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C\RTS_dashboard\script\"/>
    </mc:Choice>
  </mc:AlternateContent>
  <bookViews>
    <workbookView xWindow="0" yWindow="0" windowWidth="28800" windowHeight="11925" firstSheet="12" activeTab="21"/>
  </bookViews>
  <sheets>
    <sheet name="US_NFP" sheetId="1" r:id="rId1"/>
    <sheet name="UST10" sheetId="2" r:id="rId2"/>
    <sheet name="ism" sheetId="3" r:id="rId3"/>
    <sheet name="us_unemployment" sheetId="4" r:id="rId4"/>
    <sheet name="us_oer" sheetId="5" r:id="rId5"/>
    <sheet name="us_core_cpi" sheetId="6" r:id="rId6"/>
    <sheet name="us_bei10" sheetId="7" r:id="rId7"/>
    <sheet name="us_bei30_weekly" sheetId="30" r:id="rId8"/>
    <sheet name="us_m2_velo" sheetId="13" r:id="rId9"/>
    <sheet name="markit_pmis" sheetId="9" r:id="rId10"/>
    <sheet name="markit_pmis_meta" sheetId="10" r:id="rId11"/>
    <sheet name="ism_price" sheetId="12" r:id="rId12"/>
    <sheet name="Global PMI" sheetId="14" r:id="rId13"/>
    <sheet name="commodity" sheetId="15" r:id="rId14"/>
    <sheet name="IEF" sheetId="16" r:id="rId15"/>
    <sheet name="UST10_daily" sheetId="17" r:id="rId16"/>
    <sheet name="UST30_daily" sheetId="31" r:id="rId17"/>
    <sheet name="3m3m_OIS" sheetId="18" r:id="rId18"/>
    <sheet name="5y5y_infla" sheetId="19" r:id="rId19"/>
    <sheet name="negativ_yield_debt" sheetId="20" r:id="rId20"/>
    <sheet name="cftc_z" sheetId="21" r:id="rId21"/>
    <sheet name="st_yield_diff" sheetId="22" r:id="rId22"/>
    <sheet name="long_tsy" sheetId="23" r:id="rId23"/>
    <sheet name="US_TWIN_DEFI" sheetId="24" r:id="rId24"/>
    <sheet name="USDEffective" sheetId="25" r:id="rId25"/>
    <sheet name="fx_monthly" sheetId="26" r:id="rId26"/>
    <sheet name="FAANGM" sheetId="27" r:id="rId27"/>
    <sheet name="four_horseman" sheetId="28" r:id="rId28"/>
    <sheet name="UST_techbubble" sheetId="29" r:id="rId29"/>
  </sheets>
  <definedNames>
    <definedName name="SpreadsheetBuilder_1" localSheetId="22" hidden="1">st_yield_diff!#REF!</definedName>
    <definedName name="SpreadsheetBuilder_1" localSheetId="7" hidden="1">st_yield_diff!#REF!</definedName>
    <definedName name="SpreadsheetBuilder_1" localSheetId="16" hidden="1">st_yield_diff!#REF!</definedName>
    <definedName name="SpreadsheetBuilder_1" hidden="1">st_yield_diff!#REF!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6" i="9" l="1"/>
  <c r="K176" i="9"/>
  <c r="P176" i="9"/>
  <c r="I176" i="9"/>
  <c r="E175" i="9"/>
  <c r="F175" i="9"/>
  <c r="M175" i="9"/>
  <c r="L175" i="9"/>
  <c r="E176" i="9"/>
  <c r="D175" i="9"/>
  <c r="K175" i="9"/>
  <c r="M176" i="9"/>
  <c r="L176" i="9"/>
  <c r="C176" i="9"/>
  <c r="D176" i="9"/>
  <c r="B176" i="9"/>
  <c r="I175" i="9"/>
  <c r="B175" i="9"/>
  <c r="C175" i="9"/>
  <c r="J176" i="9"/>
  <c r="G175" i="9"/>
  <c r="P175" i="9"/>
  <c r="N176" i="9"/>
  <c r="N175" i="9"/>
  <c r="H176" i="9"/>
  <c r="G176" i="9"/>
  <c r="J175" i="9"/>
  <c r="F176" i="9"/>
  <c r="O175" i="9"/>
  <c r="H175" i="9"/>
  <c r="O184" i="26"/>
  <c r="O2" i="26"/>
  <c r="D167" i="26"/>
  <c r="C167" i="26"/>
  <c r="E167" i="26"/>
  <c r="G167" i="26"/>
  <c r="F167" i="26"/>
  <c r="H167" i="26"/>
  <c r="I167" i="26"/>
  <c r="K167" i="26"/>
  <c r="J167" i="26"/>
  <c r="B167" i="26"/>
  <c r="B168" i="26"/>
  <c r="L167" i="26"/>
  <c r="M167" i="26"/>
  <c r="N167" i="26"/>
  <c r="D168" i="26"/>
  <c r="G168" i="26"/>
  <c r="C168" i="26"/>
  <c r="E168" i="26"/>
  <c r="F168" i="26"/>
  <c r="H168" i="26"/>
  <c r="I168" i="26"/>
  <c r="E184" i="26"/>
  <c r="H184" i="26"/>
  <c r="B184" i="26"/>
  <c r="M184" i="26"/>
  <c r="D184" i="26"/>
  <c r="L184" i="26"/>
  <c r="G184" i="26"/>
  <c r="I184" i="26"/>
  <c r="C184" i="26"/>
  <c r="F184" i="26"/>
  <c r="K168" i="26"/>
  <c r="J168" i="26"/>
  <c r="K184" i="26"/>
  <c r="N184" i="26"/>
  <c r="J184" i="26"/>
  <c r="L168" i="26"/>
  <c r="M168" i="26"/>
  <c r="N168" i="26"/>
  <c r="B169" i="26"/>
  <c r="C169" i="26"/>
  <c r="D169" i="26"/>
  <c r="E169" i="26"/>
  <c r="F169" i="26"/>
  <c r="G169" i="26"/>
  <c r="H169" i="26"/>
  <c r="I169" i="26"/>
  <c r="J169" i="26"/>
  <c r="K169" i="26"/>
  <c r="L169" i="26"/>
  <c r="D170" i="26"/>
  <c r="M169" i="26"/>
  <c r="N169" i="26"/>
  <c r="C170" i="26"/>
  <c r="F170" i="26"/>
  <c r="G170" i="26"/>
  <c r="H170" i="26"/>
  <c r="J170" i="26"/>
  <c r="E170" i="26"/>
  <c r="I170" i="26"/>
  <c r="N170" i="26"/>
  <c r="K170" i="26"/>
  <c r="L170" i="26"/>
  <c r="M170" i="26"/>
  <c r="B171" i="26"/>
  <c r="C171" i="26"/>
  <c r="D171" i="26"/>
  <c r="E171" i="26"/>
  <c r="F171" i="26"/>
  <c r="B170" i="26"/>
  <c r="H171" i="26"/>
  <c r="G171" i="26"/>
  <c r="I171" i="26"/>
  <c r="J171" i="26"/>
  <c r="K171" i="26"/>
  <c r="L171" i="26"/>
  <c r="M171" i="26"/>
  <c r="B172" i="26"/>
  <c r="D172" i="26"/>
  <c r="N171" i="26"/>
  <c r="F172" i="26"/>
  <c r="C172" i="26"/>
  <c r="I172" i="26"/>
  <c r="G172" i="26"/>
  <c r="H172" i="26"/>
  <c r="E172" i="26"/>
  <c r="N172" i="26"/>
  <c r="L172" i="26"/>
  <c r="M172" i="26"/>
  <c r="J172" i="26"/>
  <c r="K172" i="26"/>
  <c r="D173" i="26"/>
  <c r="C173" i="26"/>
  <c r="B173" i="26"/>
  <c r="E173" i="26"/>
  <c r="G173" i="26"/>
  <c r="F173" i="26"/>
  <c r="H173" i="26"/>
  <c r="I173" i="26"/>
  <c r="J173" i="26"/>
  <c r="K173" i="26"/>
  <c r="L173" i="26"/>
  <c r="M173" i="26"/>
  <c r="N173" i="26"/>
  <c r="B174" i="26"/>
  <c r="C174" i="26"/>
  <c r="D174" i="26"/>
  <c r="F174" i="26"/>
  <c r="E174" i="26"/>
  <c r="J174" i="26"/>
  <c r="H174" i="26"/>
  <c r="G174" i="26"/>
  <c r="I174" i="26"/>
  <c r="B175" i="26"/>
  <c r="M174" i="26"/>
  <c r="L174" i="26"/>
  <c r="N174" i="26"/>
  <c r="K174" i="26"/>
  <c r="G175" i="26"/>
  <c r="F175" i="26"/>
  <c r="D175" i="26"/>
  <c r="C175" i="26"/>
  <c r="E175" i="26"/>
  <c r="H175" i="26"/>
  <c r="J175" i="26"/>
  <c r="I175" i="26"/>
  <c r="L175" i="26"/>
  <c r="M175" i="26"/>
  <c r="K175" i="26"/>
  <c r="N175" i="26"/>
  <c r="B176" i="26"/>
  <c r="C176" i="26"/>
  <c r="D176" i="26"/>
  <c r="G176" i="26"/>
  <c r="E176" i="26"/>
  <c r="F176" i="26"/>
  <c r="I176" i="26"/>
  <c r="H176" i="26"/>
  <c r="M176" i="26"/>
  <c r="K176" i="26"/>
  <c r="J176" i="26"/>
  <c r="L176" i="26"/>
  <c r="E177" i="26"/>
  <c r="B177" i="26"/>
  <c r="C177" i="26"/>
  <c r="D177" i="26"/>
  <c r="N176" i="26"/>
  <c r="F177" i="26"/>
  <c r="G177" i="26"/>
  <c r="I177" i="26"/>
  <c r="J177" i="26"/>
  <c r="H177" i="26"/>
  <c r="K177" i="26"/>
  <c r="L177" i="26"/>
  <c r="N177" i="26"/>
  <c r="M177" i="26"/>
  <c r="B178" i="26"/>
  <c r="D178" i="26"/>
  <c r="C178" i="26"/>
  <c r="E178" i="26"/>
  <c r="F178" i="26"/>
  <c r="G178" i="26"/>
  <c r="H178" i="26"/>
  <c r="I178" i="26"/>
  <c r="J178" i="26"/>
  <c r="K178" i="26"/>
  <c r="L178" i="26"/>
  <c r="M178" i="26"/>
  <c r="N178" i="26"/>
  <c r="B179" i="26"/>
  <c r="F179" i="26"/>
  <c r="H179" i="26"/>
  <c r="G179" i="26"/>
  <c r="E179" i="26"/>
  <c r="I179" i="26"/>
  <c r="M179" i="26"/>
  <c r="N179" i="26"/>
  <c r="J179" i="26"/>
  <c r="K179" i="26"/>
  <c r="C180" i="26"/>
  <c r="B180" i="26"/>
  <c r="L179" i="26"/>
  <c r="G180" i="26"/>
  <c r="D180" i="26"/>
  <c r="E180" i="26"/>
  <c r="F180" i="26"/>
  <c r="H180" i="26"/>
  <c r="I180" i="26"/>
  <c r="K180" i="26"/>
  <c r="J180" i="26"/>
  <c r="N180" i="26"/>
  <c r="L180" i="26"/>
  <c r="M180" i="26"/>
  <c r="C181" i="26"/>
  <c r="C179" i="26"/>
  <c r="B181" i="26"/>
  <c r="D179" i="26"/>
  <c r="E181" i="26"/>
  <c r="F181" i="26"/>
  <c r="G181" i="26"/>
  <c r="D181" i="26"/>
  <c r="H181" i="26"/>
  <c r="J181" i="26"/>
  <c r="D182" i="26"/>
  <c r="K181" i="26"/>
  <c r="K183" i="26"/>
  <c r="B182" i="26"/>
  <c r="B183" i="26"/>
  <c r="H182" i="26"/>
  <c r="M183" i="26"/>
  <c r="I182" i="26"/>
  <c r="L182" i="26"/>
  <c r="E182" i="26"/>
  <c r="G182" i="26"/>
  <c r="J182" i="26"/>
  <c r="D183" i="26"/>
  <c r="K182" i="26"/>
  <c r="M182" i="26"/>
  <c r="C183" i="26"/>
  <c r="G183" i="26"/>
  <c r="N182" i="26"/>
  <c r="L181" i="26"/>
  <c r="E183" i="26"/>
  <c r="M181" i="26"/>
  <c r="N183" i="26"/>
  <c r="F183" i="26"/>
  <c r="N181" i="26"/>
  <c r="L183" i="26"/>
  <c r="I183" i="26"/>
  <c r="J183" i="26"/>
  <c r="F182" i="26"/>
  <c r="C182" i="26"/>
  <c r="H183" i="26"/>
  <c r="I181" i="26"/>
  <c r="A184" i="26" l="1"/>
  <c r="P173" i="9"/>
  <c r="F171" i="9"/>
  <c r="C168" i="9"/>
  <c r="C167" i="9"/>
  <c r="P172" i="9"/>
  <c r="F170" i="9"/>
  <c r="A2" i="3"/>
  <c r="B174" i="9"/>
  <c r="D2" i="13"/>
  <c r="I167" i="9"/>
  <c r="J168" i="9"/>
  <c r="B168" i="9"/>
  <c r="C169" i="9"/>
  <c r="K169" i="9"/>
  <c r="A2" i="16"/>
  <c r="E171" i="9"/>
  <c r="D170" i="9"/>
  <c r="N172" i="9"/>
  <c r="F172" i="9"/>
  <c r="G173" i="9"/>
  <c r="O173" i="9"/>
  <c r="H2" i="20"/>
  <c r="H174" i="9"/>
  <c r="P174" i="9"/>
  <c r="B284" i="14"/>
  <c r="J2" i="22"/>
  <c r="K168" i="9"/>
  <c r="A2" i="22"/>
  <c r="C2" i="22"/>
  <c r="H173" i="9"/>
  <c r="G171" i="9"/>
  <c r="L2" i="22"/>
  <c r="D168" i="9"/>
  <c r="I173" i="9"/>
  <c r="A2" i="6"/>
  <c r="D167" i="9"/>
  <c r="F169" i="9"/>
  <c r="E168" i="9"/>
  <c r="N169" i="9"/>
  <c r="O170" i="9"/>
  <c r="P171" i="9"/>
  <c r="G170" i="9"/>
  <c r="H171" i="9"/>
  <c r="A2" i="31"/>
  <c r="B173" i="9"/>
  <c r="I172" i="9"/>
  <c r="D2" i="14"/>
  <c r="C174" i="9"/>
  <c r="K174" i="9"/>
  <c r="J173" i="9"/>
  <c r="E2" i="22"/>
  <c r="A2" i="18"/>
  <c r="A2" i="7"/>
  <c r="A2" i="15"/>
  <c r="M2" i="22"/>
  <c r="A2" i="12"/>
  <c r="E170" i="9"/>
  <c r="F2" i="22"/>
  <c r="E169" i="9"/>
  <c r="A2" i="19"/>
  <c r="J172" i="9"/>
  <c r="O169" i="9"/>
  <c r="N2" i="22"/>
  <c r="B167" i="9"/>
  <c r="D169" i="9"/>
  <c r="N171" i="9"/>
  <c r="O172" i="9"/>
  <c r="K167" i="9"/>
  <c r="N168" i="9"/>
  <c r="N170" i="9"/>
  <c r="B286" i="14"/>
  <c r="E167" i="9"/>
  <c r="C2" i="15"/>
  <c r="C173" i="9"/>
  <c r="I171" i="9"/>
  <c r="H170" i="9"/>
  <c r="D174" i="9"/>
  <c r="A2" i="30"/>
  <c r="K173" i="9"/>
  <c r="B280" i="14"/>
  <c r="N167" i="9"/>
  <c r="G168" i="9"/>
  <c r="F167" i="9"/>
  <c r="O168" i="9"/>
  <c r="H169" i="9"/>
  <c r="I170" i="9"/>
  <c r="P169" i="9"/>
  <c r="B171" i="9"/>
  <c r="J171" i="9"/>
  <c r="C172" i="9"/>
  <c r="K172" i="9"/>
  <c r="D173" i="9"/>
  <c r="B285" i="14"/>
  <c r="D2" i="15"/>
  <c r="E174" i="9"/>
  <c r="M174" i="9"/>
  <c r="L174" i="9"/>
  <c r="G2" i="22"/>
  <c r="B281" i="14"/>
  <c r="O2" i="22"/>
  <c r="J167" i="9"/>
  <c r="I174" i="9"/>
  <c r="M170" i="9"/>
  <c r="L170" i="9"/>
  <c r="H172" i="9"/>
  <c r="A2" i="5"/>
  <c r="J174" i="9"/>
  <c r="D2" i="22"/>
  <c r="F168" i="9"/>
  <c r="P170" i="9"/>
  <c r="P168" i="9"/>
  <c r="G167" i="9"/>
  <c r="A2" i="1"/>
  <c r="B170" i="9"/>
  <c r="D172" i="9"/>
  <c r="A2" i="17"/>
  <c r="P2" i="22"/>
  <c r="E2" i="15"/>
  <c r="E173" i="9"/>
  <c r="H2" i="22"/>
  <c r="N174" i="9"/>
  <c r="B282" i="14"/>
  <c r="A2" i="4"/>
  <c r="K2" i="22"/>
  <c r="M169" i="9"/>
  <c r="L169" i="9"/>
  <c r="G172" i="9"/>
  <c r="M168" i="9"/>
  <c r="L168" i="9"/>
  <c r="C2" i="14"/>
  <c r="G169" i="9"/>
  <c r="A2" i="13"/>
  <c r="O171" i="9"/>
  <c r="B172" i="9"/>
  <c r="O167" i="9"/>
  <c r="K171" i="9"/>
  <c r="H168" i="9"/>
  <c r="I169" i="9"/>
  <c r="J170" i="9"/>
  <c r="C171" i="9"/>
  <c r="M173" i="9"/>
  <c r="L173" i="9"/>
  <c r="A2" i="2"/>
  <c r="F174" i="9"/>
  <c r="C2" i="13"/>
  <c r="P167" i="9"/>
  <c r="M167" i="9"/>
  <c r="L167" i="9"/>
  <c r="H167" i="9"/>
  <c r="I168" i="9"/>
  <c r="A2" i="24"/>
  <c r="B169" i="9"/>
  <c r="J169" i="9"/>
  <c r="C170" i="9"/>
  <c r="K170" i="9"/>
  <c r="D171" i="9"/>
  <c r="E172" i="9"/>
  <c r="F2" i="15"/>
  <c r="M171" i="9"/>
  <c r="L171" i="9"/>
  <c r="F173" i="9"/>
  <c r="B283" i="14"/>
  <c r="M172" i="9"/>
  <c r="L172" i="9"/>
  <c r="G174" i="9"/>
  <c r="N173" i="9"/>
  <c r="O174" i="9"/>
  <c r="E2" i="20"/>
  <c r="I2" i="22"/>
  <c r="A5260" i="23"/>
  <c r="A2" i="25"/>
  <c r="A2" i="21"/>
  <c r="D2" i="27"/>
  <c r="G2" i="27"/>
  <c r="A2" i="27"/>
  <c r="E2" i="27"/>
  <c r="C2" i="27"/>
  <c r="F2" i="27"/>
  <c r="B309" i="20"/>
  <c r="A309" i="20"/>
  <c r="B308" i="20"/>
  <c r="A308" i="20"/>
  <c r="B307" i="20"/>
  <c r="A307" i="20"/>
  <c r="B306" i="20"/>
  <c r="A306" i="20"/>
  <c r="B305" i="20"/>
  <c r="A305" i="20"/>
  <c r="B304" i="20"/>
  <c r="A304" i="20"/>
  <c r="B303" i="20"/>
  <c r="A303" i="20"/>
  <c r="B302" i="20"/>
  <c r="A302" i="20"/>
  <c r="B301" i="20"/>
  <c r="A301" i="20"/>
  <c r="B300" i="20"/>
  <c r="A300" i="20"/>
  <c r="B299" i="20"/>
  <c r="A299" i="20"/>
  <c r="B298" i="20"/>
  <c r="A298" i="20"/>
  <c r="B297" i="20"/>
  <c r="A297" i="20"/>
  <c r="B296" i="20"/>
  <c r="A296" i="20"/>
  <c r="B295" i="20"/>
  <c r="A295" i="20"/>
  <c r="B294" i="20"/>
  <c r="A294" i="20"/>
  <c r="B293" i="20"/>
  <c r="A293" i="20"/>
  <c r="B292" i="20"/>
  <c r="A292" i="20"/>
  <c r="B291" i="20"/>
  <c r="A291" i="20"/>
  <c r="B290" i="20"/>
  <c r="A290" i="20"/>
  <c r="B289" i="20"/>
  <c r="A289" i="20"/>
  <c r="B288" i="20"/>
  <c r="A288" i="20"/>
  <c r="B287" i="20"/>
  <c r="A287" i="20"/>
  <c r="B286" i="20"/>
  <c r="A286" i="20"/>
  <c r="B285" i="20"/>
  <c r="A285" i="20"/>
  <c r="B284" i="20"/>
  <c r="A284" i="20"/>
  <c r="B283" i="20"/>
  <c r="A283" i="20"/>
  <c r="B282" i="20"/>
  <c r="A282" i="20"/>
  <c r="B281" i="20"/>
  <c r="A281" i="20"/>
  <c r="B280" i="20"/>
  <c r="A280" i="20"/>
  <c r="B279" i="20"/>
  <c r="A279" i="20"/>
  <c r="B278" i="20"/>
  <c r="A278" i="20"/>
  <c r="B277" i="20"/>
  <c r="A277" i="20"/>
  <c r="B276" i="20"/>
  <c r="A276" i="20"/>
  <c r="B275" i="20"/>
  <c r="A275" i="20"/>
  <c r="B274" i="20"/>
  <c r="A274" i="20"/>
  <c r="B273" i="20"/>
  <c r="A273" i="20"/>
  <c r="B272" i="20"/>
  <c r="A272" i="20"/>
  <c r="B271" i="20"/>
  <c r="A271" i="20"/>
  <c r="B270" i="20"/>
  <c r="A270" i="20"/>
  <c r="B269" i="20"/>
  <c r="A269" i="20"/>
  <c r="B268" i="20"/>
  <c r="A268" i="20"/>
  <c r="B267" i="20"/>
  <c r="A267" i="20"/>
  <c r="B266" i="20"/>
  <c r="A266" i="20"/>
  <c r="B265" i="20"/>
  <c r="A265" i="20"/>
  <c r="B264" i="20"/>
  <c r="A264" i="20"/>
  <c r="B263" i="20"/>
  <c r="A263" i="20"/>
  <c r="B262" i="20"/>
  <c r="A262" i="20"/>
  <c r="B261" i="20"/>
  <c r="A261" i="20"/>
  <c r="B260" i="20"/>
  <c r="A260" i="20"/>
  <c r="B259" i="20"/>
  <c r="A259" i="20"/>
  <c r="B258" i="20"/>
  <c r="A258" i="20"/>
  <c r="B257" i="20"/>
  <c r="A257" i="20"/>
  <c r="B256" i="20"/>
  <c r="A256" i="20"/>
  <c r="B255" i="20"/>
  <c r="A255" i="20"/>
  <c r="B254" i="20"/>
  <c r="A254" i="20"/>
  <c r="B253" i="20"/>
  <c r="A253" i="20"/>
  <c r="B252" i="20"/>
  <c r="A252" i="20"/>
  <c r="B251" i="20"/>
  <c r="A251" i="20"/>
  <c r="B250" i="20"/>
  <c r="A250" i="20"/>
  <c r="B249" i="20"/>
  <c r="A249" i="20"/>
  <c r="B248" i="20"/>
  <c r="A248" i="20"/>
  <c r="B247" i="20"/>
  <c r="A247" i="20"/>
  <c r="B246" i="20"/>
  <c r="A246" i="20"/>
  <c r="B245" i="20"/>
  <c r="A245" i="20"/>
  <c r="B244" i="20"/>
  <c r="A244" i="20"/>
  <c r="B243" i="20"/>
  <c r="A243" i="20"/>
  <c r="B242" i="20"/>
  <c r="A242" i="20"/>
  <c r="B241" i="20"/>
  <c r="A241" i="20"/>
  <c r="B240" i="20"/>
  <c r="A240" i="20"/>
  <c r="B239" i="20"/>
  <c r="A239" i="20"/>
  <c r="B238" i="20"/>
  <c r="A238" i="20"/>
  <c r="B237" i="20"/>
  <c r="A237" i="20"/>
  <c r="B236" i="20"/>
  <c r="A236" i="20"/>
  <c r="B235" i="20"/>
  <c r="A235" i="20"/>
  <c r="B234" i="20"/>
  <c r="A234" i="20"/>
  <c r="B233" i="20"/>
  <c r="A233" i="20"/>
  <c r="B232" i="20"/>
  <c r="A232" i="20"/>
  <c r="B231" i="20"/>
  <c r="A231" i="20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 l="1"/>
</calcChain>
</file>

<file path=xl/sharedStrings.xml><?xml version="1.0" encoding="utf-8"?>
<sst xmlns="http://schemas.openxmlformats.org/spreadsheetml/2006/main" count="305" uniqueCount="127">
  <si>
    <t>Date</t>
    <phoneticPr fontId="1" type="noConversion"/>
  </si>
  <si>
    <t>NFP T index</t>
    <phoneticPr fontId="1" type="noConversion"/>
  </si>
  <si>
    <t>USGG10YR index</t>
    <phoneticPr fontId="1" type="noConversion"/>
  </si>
  <si>
    <t>NAPMPMI index</t>
    <phoneticPr fontId="1" type="noConversion"/>
  </si>
  <si>
    <t>usurtot index</t>
    <phoneticPr fontId="1" type="noConversion"/>
  </si>
  <si>
    <t>cprhoery index</t>
    <phoneticPr fontId="1" type="noConversion"/>
  </si>
  <si>
    <t>cpi xyoy index</t>
    <phoneticPr fontId="1" type="noConversion"/>
  </si>
  <si>
    <t>usggbe10 index</t>
    <phoneticPr fontId="1" type="noConversion"/>
  </si>
  <si>
    <t>Date</t>
  </si>
  <si>
    <t>USD</t>
  </si>
  <si>
    <t>EUR</t>
  </si>
  <si>
    <t>GBP</t>
  </si>
  <si>
    <t>JPY</t>
  </si>
  <si>
    <t>INR</t>
  </si>
  <si>
    <t>CNY</t>
  </si>
  <si>
    <t>CAD</t>
  </si>
  <si>
    <t>BRL</t>
  </si>
  <si>
    <t>RUB</t>
  </si>
  <si>
    <t>CZK</t>
  </si>
  <si>
    <t>AUD</t>
  </si>
  <si>
    <t>NZD</t>
  </si>
  <si>
    <t>CHF</t>
  </si>
  <si>
    <t>SEK</t>
  </si>
  <si>
    <t>NOK</t>
    <phoneticPr fontId="1" type="noConversion"/>
  </si>
  <si>
    <t>USD</t>
    <phoneticPr fontId="1" type="noConversion"/>
  </si>
  <si>
    <t>MPMIUSMA index</t>
    <phoneticPr fontId="1" type="noConversion"/>
  </si>
  <si>
    <t>Markit</t>
    <phoneticPr fontId="1" type="noConversion"/>
  </si>
  <si>
    <t>EUR</t>
    <phoneticPr fontId="1" type="noConversion"/>
  </si>
  <si>
    <t>MPMIEZMA index</t>
    <phoneticPr fontId="1" type="noConversion"/>
  </si>
  <si>
    <t>Markit</t>
    <phoneticPr fontId="1" type="noConversion"/>
  </si>
  <si>
    <t>GBP</t>
    <phoneticPr fontId="1" type="noConversion"/>
  </si>
  <si>
    <t>MPMIGBMA index</t>
    <phoneticPr fontId="1" type="noConversion"/>
  </si>
  <si>
    <t>Markit</t>
    <phoneticPr fontId="1" type="noConversion"/>
  </si>
  <si>
    <t>JPY</t>
    <phoneticPr fontId="1" type="noConversion"/>
  </si>
  <si>
    <t>MPMIJPMA index</t>
    <phoneticPr fontId="1" type="noConversion"/>
  </si>
  <si>
    <t>Markit</t>
    <phoneticPr fontId="1" type="noConversion"/>
  </si>
  <si>
    <t>INR</t>
    <phoneticPr fontId="1" type="noConversion"/>
  </si>
  <si>
    <t>MPMIINMA index</t>
    <phoneticPr fontId="1" type="noConversion"/>
  </si>
  <si>
    <t>Markit</t>
    <phoneticPr fontId="1" type="noConversion"/>
  </si>
  <si>
    <t>CNH</t>
    <phoneticPr fontId="1" type="noConversion"/>
  </si>
  <si>
    <t>MPMICNMA index</t>
    <phoneticPr fontId="1" type="noConversion"/>
  </si>
  <si>
    <t>CAD</t>
    <phoneticPr fontId="1" type="noConversion"/>
  </si>
  <si>
    <t>MPMICAMA index</t>
    <phoneticPr fontId="1" type="noConversion"/>
  </si>
  <si>
    <t>BRL</t>
    <phoneticPr fontId="1" type="noConversion"/>
  </si>
  <si>
    <t>MPMIBRMA index</t>
    <phoneticPr fontId="1" type="noConversion"/>
  </si>
  <si>
    <t>Markit</t>
    <phoneticPr fontId="1" type="noConversion"/>
  </si>
  <si>
    <t>RUB</t>
    <phoneticPr fontId="1" type="noConversion"/>
  </si>
  <si>
    <t>MPMIRUMA index</t>
    <phoneticPr fontId="1" type="noConversion"/>
  </si>
  <si>
    <t>CZK</t>
    <phoneticPr fontId="1" type="noConversion"/>
  </si>
  <si>
    <t>MPMICZMA index</t>
    <phoneticPr fontId="1" type="noConversion"/>
  </si>
  <si>
    <t>Markit</t>
    <phoneticPr fontId="1" type="noConversion"/>
  </si>
  <si>
    <t>AUD</t>
    <phoneticPr fontId="1" type="noConversion"/>
  </si>
  <si>
    <t>AIGPMI index</t>
    <phoneticPr fontId="1" type="noConversion"/>
  </si>
  <si>
    <t>Australian industry group performance of Manufacturing index</t>
    <phoneticPr fontId="1" type="noConversion"/>
  </si>
  <si>
    <t>NZD</t>
    <phoneticPr fontId="1" type="noConversion"/>
  </si>
  <si>
    <t>NZPMISA index</t>
    <phoneticPr fontId="1" type="noConversion"/>
  </si>
  <si>
    <t>BNZ-Business NZ performance of Manufacturing</t>
    <phoneticPr fontId="1" type="noConversion"/>
  </si>
  <si>
    <t>CHF</t>
    <phoneticPr fontId="1" type="noConversion"/>
  </si>
  <si>
    <t>SZPUI index</t>
    <phoneticPr fontId="1" type="noConversion"/>
  </si>
  <si>
    <t>Switzerland procure.ch PMI</t>
    <phoneticPr fontId="1" type="noConversion"/>
  </si>
  <si>
    <t>SEK</t>
    <phoneticPr fontId="1" type="noConversion"/>
  </si>
  <si>
    <t>PMISSURV index</t>
    <phoneticPr fontId="1" type="noConversion"/>
  </si>
  <si>
    <t>Swdbank Sweden PMI</t>
    <phoneticPr fontId="1" type="noConversion"/>
  </si>
  <si>
    <t>NOK</t>
    <phoneticPr fontId="1" type="noConversion"/>
  </si>
  <si>
    <t>NOPMISA index</t>
    <phoneticPr fontId="1" type="noConversion"/>
  </si>
  <si>
    <t>DNB Norway PMI SA</t>
    <phoneticPr fontId="1" type="noConversion"/>
  </si>
  <si>
    <t>NAPMPRIC index</t>
    <phoneticPr fontId="1" type="noConversion"/>
  </si>
  <si>
    <t>VELOM2 index</t>
    <phoneticPr fontId="1" type="noConversion"/>
  </si>
  <si>
    <t>M2 index</t>
    <phoneticPr fontId="1" type="noConversion"/>
  </si>
  <si>
    <t>cpi yoy index</t>
    <phoneticPr fontId="1" type="noConversion"/>
  </si>
  <si>
    <t>Date</t>
    <phoneticPr fontId="1" type="noConversion"/>
  </si>
  <si>
    <t>OEOTKLAC index</t>
    <phoneticPr fontId="1" type="noConversion"/>
  </si>
  <si>
    <t>CRB Rind index</t>
    <phoneticPr fontId="1" type="noConversion"/>
  </si>
  <si>
    <t>Global Manufacturing PMI</t>
    <phoneticPr fontId="1" type="noConversion"/>
  </si>
  <si>
    <t>LB1 comdty</t>
    <phoneticPr fontId="1" type="noConversion"/>
  </si>
  <si>
    <t>IOE1 comdty</t>
    <phoneticPr fontId="1" type="noConversion"/>
  </si>
  <si>
    <t>HG1 comdty</t>
    <phoneticPr fontId="1" type="noConversion"/>
  </si>
  <si>
    <t>CO1 comdty</t>
    <phoneticPr fontId="1" type="noConversion"/>
  </si>
  <si>
    <t>SPGSAGTR index</t>
    <phoneticPr fontId="1" type="noConversion"/>
  </si>
  <si>
    <t>Date</t>
    <phoneticPr fontId="1" type="noConversion"/>
  </si>
  <si>
    <t>IEF US equity</t>
    <phoneticPr fontId="1" type="noConversion"/>
  </si>
  <si>
    <t>USGG10YR index</t>
    <phoneticPr fontId="1" type="noConversion"/>
  </si>
  <si>
    <t>Date</t>
    <phoneticPr fontId="1" type="noConversion"/>
  </si>
  <si>
    <t>S0042FS 3M3M BLC Curncy</t>
    <phoneticPr fontId="1" type="noConversion"/>
  </si>
  <si>
    <t>FWISUS55 Index</t>
  </si>
  <si>
    <t>Date</t>
    <phoneticPr fontId="1" type="noConversion"/>
  </si>
  <si>
    <t>NegYield</t>
    <phoneticPr fontId="1" type="noConversion"/>
  </si>
  <si>
    <t>Date</t>
    <phoneticPr fontId="1" type="noConversion"/>
  </si>
  <si>
    <t>BNYDMVU Index</t>
    <phoneticPr fontId="1" type="noConversion"/>
  </si>
  <si>
    <t>LEGAMVU Index</t>
    <phoneticPr fontId="1" type="noConversion"/>
  </si>
  <si>
    <t>CBT4TNCN Index</t>
  </si>
  <si>
    <t>usgg2yr index</t>
  </si>
  <si>
    <t>GTEUR2Y Govt</t>
  </si>
  <si>
    <t>GTGBP2Y Govt</t>
  </si>
  <si>
    <t>GTJPY2Y Govt</t>
  </si>
  <si>
    <t>IRSWN2 index</t>
  </si>
  <si>
    <t>GTCNY2Y Govt</t>
  </si>
  <si>
    <t>GTCAD2Y Govt</t>
  </si>
  <si>
    <t>GTBRL2Y Govt</t>
  </si>
  <si>
    <t>GTRUB2Y Govt</t>
  </si>
  <si>
    <t>GTCZK2Y Govt</t>
  </si>
  <si>
    <t>GTAUD2Y govt</t>
  </si>
  <si>
    <t>GTNZD2Y govt</t>
    <phoneticPr fontId="1" type="noConversion"/>
  </si>
  <si>
    <t>GTCHF2Y govt</t>
    <phoneticPr fontId="1" type="noConversion"/>
  </si>
  <si>
    <t>GTSEK2Y govt</t>
    <phoneticPr fontId="1" type="noConversion"/>
  </si>
  <si>
    <t>NKSW2 index</t>
    <phoneticPr fontId="1" type="noConversion"/>
  </si>
  <si>
    <t>#N/A N/A</t>
  </si>
  <si>
    <t>Date</t>
    <phoneticPr fontId="1" type="noConversion"/>
  </si>
  <si>
    <t>LUTLTRUU index</t>
    <phoneticPr fontId="1" type="noConversion"/>
  </si>
  <si>
    <t>.TWIN G index</t>
    <phoneticPr fontId="1" type="noConversion"/>
  </si>
  <si>
    <t>BISNUSN index</t>
    <phoneticPr fontId="1" type="noConversion"/>
  </si>
  <si>
    <t>SEK</t>
    <phoneticPr fontId="1" type="noConversion"/>
  </si>
  <si>
    <t>NOK</t>
    <phoneticPr fontId="1" type="noConversion"/>
  </si>
  <si>
    <t>Date</t>
    <phoneticPr fontId="1" type="noConversion"/>
  </si>
  <si>
    <t>FB US equity</t>
    <phoneticPr fontId="1" type="noConversion"/>
  </si>
  <si>
    <t>AAPL US equity</t>
    <phoneticPr fontId="1" type="noConversion"/>
  </si>
  <si>
    <t>AMZN US equity</t>
    <phoneticPr fontId="1" type="noConversion"/>
  </si>
  <si>
    <t>NFLX US equity</t>
    <phoneticPr fontId="1" type="noConversion"/>
  </si>
  <si>
    <t>GOOGL US equity</t>
    <phoneticPr fontId="1" type="noConversion"/>
  </si>
  <si>
    <t>MSFT US equity</t>
    <phoneticPr fontId="1" type="noConversion"/>
  </si>
  <si>
    <t>MSFT US Equity  (L1)</t>
  </si>
  <si>
    <t>CSCO US Equity  (L2)</t>
  </si>
  <si>
    <t>1683997D US Equity  (R2)</t>
  </si>
  <si>
    <t>ORCL US Equity  (R1)</t>
  </si>
  <si>
    <t>USGG10YR index</t>
    <phoneticPr fontId="1" type="noConversion"/>
  </si>
  <si>
    <t>usggbe30 index</t>
    <phoneticPr fontId="1" type="noConversion"/>
  </si>
  <si>
    <t>USGG30YR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</si>
</sst>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Font="1" applyAlignment="1">
      <alignment horizontal="right" vertical="center"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BDH|17098154296063511677</stp>
        <tr r="B171" s="26"/>
      </tp>
      <tp t="e">
        <v>#N/A</v>
        <stp/>
        <stp>BDH|14602235483921333553</stp>
        <tr r="B175" s="26"/>
      </tp>
      <tp t="e">
        <v>#N/A</v>
        <stp/>
        <stp>BDH|17291409387799167846</stp>
        <tr r="I167" s="26"/>
      </tp>
      <tp t="e">
        <v>#N/A</v>
        <stp/>
        <stp>BDH|16863080030139313676</stp>
        <tr r="D174" s="9"/>
      </tp>
      <tp t="e">
        <v>#N/A</v>
        <stp/>
        <stp>BDH|16452854575605656664</stp>
        <tr r="J171" s="26"/>
      </tp>
      <tp t="e">
        <v>#N/A</v>
        <stp/>
        <stp>BDH|12479823362622717449</stp>
        <tr r="G170" s="9"/>
      </tp>
      <tp t="e">
        <v>#N/A</v>
        <stp/>
        <stp>BDH|16789077781320481422</stp>
        <tr r="L168" s="26"/>
      </tp>
      <tp t="s">
        <v>#N/A N/A</v>
        <stp/>
        <stp>BDH|17816417336538602219</stp>
        <tr r="I175" s="9"/>
      </tp>
      <tp t="e">
        <v>#N/A</v>
        <stp/>
        <stp>BDH|11151376869498224678</stp>
        <tr r="G173" s="26"/>
      </tp>
      <tp t="s">
        <v>#N/A N/A</v>
        <stp/>
        <stp>BDH|18111773978014219665</stp>
        <tr r="C175" s="9"/>
      </tp>
      <tp t="e">
        <v>#N/A</v>
        <stp/>
        <stp>BDH|12105086181499062947</stp>
        <tr r="E2" s="15"/>
      </tp>
      <tp t="e">
        <v>#N/A</v>
        <stp/>
        <stp>BDH|10611984171796752243</stp>
        <tr r="F179" s="26"/>
      </tp>
      <tp t="s">
        <v>#N/A N/A</v>
        <stp/>
        <stp>BDH|11232037348276176963</stp>
        <tr r="M183" s="26"/>
      </tp>
      <tp t="s">
        <v>#N/A N/A</v>
        <stp/>
        <stp>BDH|11285761895166575253</stp>
        <tr r="M182" s="26"/>
      </tp>
      <tp t="e">
        <v>#N/A</v>
        <stp/>
        <stp>BDH|15858389489684034192</stp>
        <tr r="C169" s="26"/>
      </tp>
      <tp t="e">
        <v>#N/A</v>
        <stp/>
        <stp>BDH|15630606995777492644</stp>
        <tr r="H169" s="9"/>
      </tp>
      <tp t="e">
        <v>#N/A</v>
        <stp/>
        <stp>BDH|11876397784036268748</stp>
        <tr r="F174" s="26"/>
      </tp>
      <tp t="e">
        <v>#N/A</v>
        <stp/>
        <stp>BDH|17498402096192352343</stp>
        <tr r="K170" s="26"/>
      </tp>
      <tp t="e">
        <v>#N/A</v>
        <stp/>
        <stp>BDH|17163847602933958782</stp>
        <tr r="E169" s="9"/>
      </tp>
      <tp t="s">
        <v>#N/A N/A</v>
        <stp/>
        <stp>BDH|16077508822188023242</stp>
        <tr r="L176" s="9"/>
        <tr r="M176" s="9"/>
      </tp>
      <tp t="e">
        <v>#N/A</v>
        <stp/>
        <stp>BDH|17016989735576676020</stp>
        <tr r="L174" s="9"/>
        <tr r="M174" s="9"/>
      </tp>
      <tp t="e">
        <v>#N/A</v>
        <stp/>
        <stp>BDH|14822703713080490967</stp>
        <tr r="E172" s="9"/>
      </tp>
      <tp t="s">
        <v>#N/A N/A</v>
        <stp/>
        <stp>BDH|12665788795566569157</stp>
        <tr r="L175" s="9"/>
        <tr r="M175" s="9"/>
      </tp>
      <tp t="e">
        <v>#N/A</v>
        <stp/>
        <stp>BDH|13572550129116094939</stp>
        <tr r="E176" s="26"/>
      </tp>
      <tp t="e">
        <v>#N/A</v>
        <stp/>
        <stp>BDH|18313430021564460187</stp>
        <tr r="K178" s="26"/>
      </tp>
      <tp t="s">
        <v>#N/A Requesting Data...901887015</v>
        <stp/>
        <stp>BDP|11008549556131260857</stp>
        <tr r="H184" s="26"/>
      </tp>
      <tp t="e">
        <v>#N/A</v>
        <stp/>
        <stp>BDH|12004807384129022352</stp>
        <tr r="G2" s="27"/>
      </tp>
      <tp t="e">
        <v>#N/A</v>
        <stp/>
        <stp>BDH|16685925023695336066</stp>
        <tr r="G173" s="9"/>
      </tp>
      <tp t="e">
        <v>#N/A</v>
        <stp/>
        <stp>BDH|11911109528218630257</stp>
        <tr r="B283" s="14"/>
      </tp>
      <tp t="e">
        <v>#N/A</v>
        <stp/>
        <stp>BDH|12898386820039758257</stp>
        <tr r="D169" s="26"/>
      </tp>
      <tp t="e">
        <v>#N/A</v>
        <stp/>
        <stp>BDH|14254256197385416264</stp>
        <tr r="E169" s="26"/>
      </tp>
      <tp t="e">
        <v>#N/A</v>
        <stp/>
        <stp>BDH|13390635113114032860</stp>
        <tr r="E173" s="26"/>
      </tp>
      <tp t="e">
        <v>#N/A</v>
        <stp/>
        <stp>BDH|16326829217296043122</stp>
        <tr r="H171" s="26"/>
      </tp>
      <tp t="e">
        <v>#N/A</v>
        <stp/>
        <stp>BDH|15076388385394885215</stp>
        <tr r="M178" s="26"/>
      </tp>
      <tp t="e">
        <v>#N/A</v>
        <stp/>
        <stp>BDH|15452699268139076422</stp>
        <tr r="N168" s="26"/>
      </tp>
      <tp t="e">
        <v>#N/A</v>
        <stp/>
        <stp>BDH|10234878115351517024</stp>
        <tr r="I181" s="26"/>
      </tp>
      <tp t="e">
        <v>#N/A</v>
        <stp/>
        <stp>BDH|10614398553917680938</stp>
        <tr r="G181" s="26"/>
      </tp>
      <tp t="e">
        <v>#N/A</v>
        <stp/>
        <stp>BDH|15926740294520605367</stp>
        <tr r="B173" s="26"/>
      </tp>
      <tp t="e">
        <v>#N/A</v>
        <stp/>
        <stp>BDH|12918220686790625031</stp>
        <tr r="H177" s="26"/>
      </tp>
      <tp t="e">
        <v>#N/A</v>
        <stp/>
        <stp>BDH|10193761279151068957</stp>
        <tr r="H173" s="9"/>
      </tp>
      <tp t="e">
        <v>#N/A</v>
        <stp/>
        <stp>BDH|11591215641959738687</stp>
        <tr r="K169" s="26"/>
      </tp>
      <tp t="e">
        <v>#N/A</v>
        <stp/>
        <stp>BDH|13921082109588997203</stp>
        <tr r="C175" s="26"/>
      </tp>
      <tp t="e">
        <v>#N/A</v>
        <stp/>
        <stp>BDH|14062127538099933611</stp>
        <tr r="N174" s="26"/>
      </tp>
      <tp t="e">
        <v>#N/A</v>
        <stp/>
        <stp>BDH|13377838952747742008</stp>
        <tr r="N180" s="26"/>
      </tp>
      <tp t="e">
        <v>#N/A</v>
        <stp/>
        <stp>BDH|15783918115327285365</stp>
        <tr r="N173" s="9"/>
      </tp>
      <tp t="e">
        <v>#N/A</v>
        <stp/>
        <stp>BDH|13789241885027420755</stp>
        <tr r="P168" s="9"/>
      </tp>
      <tp t="e">
        <v>#N/A</v>
        <stp/>
        <stp>BDH|18055454322860467756</stp>
        <tr r="O173" s="9"/>
      </tp>
      <tp t="e">
        <v>#N/A</v>
        <stp/>
        <stp>BDH|15446830779645090679</stp>
        <tr r="F171" s="26"/>
      </tp>
      <tp t="e">
        <v>#N/A</v>
        <stp/>
        <stp>BDH|16455687845594756973</stp>
        <tr r="L171" s="9"/>
        <tr r="M171" s="9"/>
      </tp>
      <tp t="e">
        <v>#N/A</v>
        <stp/>
        <stp>BDH|11154542706144865937</stp>
        <tr r="F169" s="9"/>
      </tp>
      <tp t="e">
        <v>#N/A</v>
        <stp/>
        <stp>BDH|10153756395016908133</stp>
        <tr r="O174" s="9"/>
      </tp>
      <tp t="e">
        <v>#N/A</v>
        <stp/>
        <stp>BDH|17284629781770514098</stp>
        <tr r="H181" s="26"/>
      </tp>
      <tp t="e">
        <v>#N/A</v>
        <stp/>
        <stp>BDH|12854753657448122163</stp>
        <tr r="E178" s="26"/>
      </tp>
      <tp t="e">
        <v>#N/A</v>
        <stp/>
        <stp>BDH|12314055491365349788</stp>
        <tr r="D170" s="26"/>
      </tp>
      <tp t="e">
        <v>#N/A</v>
        <stp/>
        <stp>BDH|15936523595428042821</stp>
        <tr r="C176" s="26"/>
      </tp>
      <tp t="e">
        <v>#N/A</v>
        <stp/>
        <stp>BDH|17961282968402395840</stp>
        <tr r="B173" s="9"/>
      </tp>
      <tp t="s">
        <v>#N/A Requesting Data...3691398657</v>
        <stp/>
        <stp>BDP|17409783270141085864</stp>
        <tr r="N184" s="26"/>
      </tp>
      <tp t="e">
        <v>#N/A</v>
        <stp/>
        <stp>BDH|16323961700299760827</stp>
        <tr r="N169" s="26"/>
      </tp>
      <tp t="e">
        <v>#N/A</v>
        <stp/>
        <stp>BDH|13009952292968069545</stp>
        <tr r="E2" s="20"/>
      </tp>
      <tp t="e">
        <v>#N/A</v>
        <stp/>
        <stp>BDH|15639982801917432588</stp>
        <tr r="D167" s="26"/>
      </tp>
      <tp t="e">
        <v>#N/A</v>
        <stp/>
        <stp>BDH|14157709200564252964</stp>
        <tr r="B176" s="26"/>
      </tp>
      <tp t="e">
        <v>#N/A</v>
        <stp/>
        <stp>BDH|11900248539508473664</stp>
        <tr r="M167" s="26"/>
      </tp>
      <tp t="e">
        <v>#N/A</v>
        <stp/>
        <stp>BDH|11682599288784923687</stp>
        <tr r="F176" s="26"/>
      </tp>
      <tp t="e">
        <v>#N/A</v>
        <stp/>
        <stp>BDH|13178825928825480263</stp>
        <tr r="D2" s="14"/>
      </tp>
      <tp t="e">
        <v>#N/A</v>
        <stp/>
        <stp>BDH|18249621764781791785</stp>
        <tr r="I180" s="26"/>
      </tp>
      <tp t="s">
        <v>#N/A N/A</v>
        <stp/>
        <stp>BDH|11838551010958320358</stp>
        <tr r="N182" s="26"/>
      </tp>
      <tp t="e">
        <v>#N/A</v>
        <stp/>
        <stp>BDH|16498870769105636365</stp>
        <tr r="G174" s="9"/>
      </tp>
      <tp t="s">
        <v>#N/A Requesting Data...609565194</v>
        <stp/>
        <stp>BDP|15362997595568776204</stp>
        <tr r="E184" s="26"/>
      </tp>
      <tp t="e">
        <v>#N/A</v>
        <stp/>
        <stp>BDH|11532608120093589937</stp>
        <tr r="N179" s="26"/>
      </tp>
      <tp t="e">
        <v>#N/A</v>
        <stp/>
        <stp>BDH|12776979423377777162</stp>
        <tr r="L171" s="26"/>
      </tp>
      <tp t="e">
        <v>#N/A</v>
        <stp/>
        <stp>BDH|14856056349816659972</stp>
        <tr r="G169" s="26"/>
      </tp>
      <tp t="e">
        <v>#N/A</v>
        <stp/>
        <stp>BDH|11512239833917788867</stp>
        <tr r="L169" s="9"/>
        <tr r="M169" s="9"/>
      </tp>
      <tp t="e">
        <v>#N/A</v>
        <stp/>
        <stp>BDH|13000927155690288025</stp>
        <tr r="J167" s="26"/>
      </tp>
      <tp t="e">
        <v>#N/A</v>
        <stp/>
        <stp>BDH|11097906912694279269</stp>
        <tr r="L167" s="26"/>
      </tp>
      <tp t="e">
        <v>#N/A</v>
        <stp/>
        <stp>BDH|17457385553156467879</stp>
        <tr r="M176" s="26"/>
      </tp>
      <tp t="e">
        <v>#N/A</v>
        <stp/>
        <stp>BDH|17923903876220312625</stp>
        <tr r="O171" s="9"/>
      </tp>
      <tp t="e">
        <v>#N/A</v>
        <stp/>
        <stp>BDH|12214788493857915710</stp>
        <tr r="F168" s="9"/>
      </tp>
      <tp t="e">
        <v>#N/A</v>
        <stp/>
        <stp>BDH|11631133295642997788</stp>
        <tr r="O167" s="9"/>
      </tp>
      <tp t="e">
        <v>#N/A</v>
        <stp/>
        <stp>BDH|12192327425277060844</stp>
        <tr r="I173" s="9"/>
      </tp>
      <tp t="e">
        <v>#N/A</v>
        <stp/>
        <stp>BDH|15928095722789885284</stp>
        <tr r="J172" s="9"/>
      </tp>
      <tp t="e">
        <v>#N/A</v>
        <stp/>
        <stp>BDH|14469728435385785938</stp>
        <tr r="A2" s="3"/>
      </tp>
      <tp t="e">
        <v>#N/A</v>
        <stp/>
        <stp>BDH|13572675179566268834</stp>
        <tr r="P169" s="9"/>
      </tp>
      <tp t="e">
        <v>#N/A</v>
        <stp/>
        <stp>BDH|16875697690941879445</stp>
        <tr r="L177" s="26"/>
      </tp>
      <tp t="e">
        <v>#N/A</v>
        <stp/>
        <stp>BDH|11230283764390640971</stp>
        <tr r="I178" s="26"/>
      </tp>
      <tp t="e">
        <v>#N/A</v>
        <stp/>
        <stp>BDH|16583713498530390402</stp>
        <tr r="I170" s="26"/>
      </tp>
      <tp t="e">
        <v>#N/A</v>
        <stp/>
        <stp>BDH|15754706697430751679</stp>
        <tr r="I172" s="26"/>
      </tp>
      <tp t="e">
        <v>#N/A</v>
        <stp/>
        <stp>BDH|16129328798729939821</stp>
        <tr r="N171" s="9"/>
      </tp>
      <tp t="e">
        <v>#N/A</v>
        <stp/>
        <stp>BDH|11049086571729083293</stp>
        <tr r="G167" s="9"/>
      </tp>
      <tp t="e">
        <v>#N/A</v>
        <stp/>
        <stp>BDH|15231876618441812067</stp>
        <tr r="C179" s="26"/>
      </tp>
      <tp t="s">
        <v>#N/A N/A</v>
        <stp/>
        <stp>BDH|18215232660509780832</stp>
        <tr r="J183" s="26"/>
      </tp>
      <tp t="e">
        <v>#N/A</v>
        <stp/>
        <stp>BDH|17556125300342001926</stp>
        <tr r="F178" s="26"/>
      </tp>
      <tp t="e">
        <v>#N/A</v>
        <stp/>
        <stp>BDH|12014890199438663624</stp>
        <tr r="H172" s="26"/>
      </tp>
      <tp t="s">
        <v>#N/A N/A</v>
        <stp/>
        <stp>BDH|15989983052924710039</stp>
        <tr r="I183" s="26"/>
      </tp>
      <tp t="e">
        <v>#N/A</v>
        <stp/>
        <stp>BDH|14522148646614325839</stp>
        <tr r="K180" s="26"/>
      </tp>
      <tp t="e">
        <v>#N/A</v>
        <stp/>
        <stp>BDH|16290136171579818407</stp>
        <tr r="H168" s="9"/>
      </tp>
      <tp t="e">
        <v>#N/A</v>
        <stp/>
        <stp>BDH|16050855870632873656</stp>
        <tr r="C170" s="9"/>
      </tp>
      <tp t="e">
        <v>#N/A</v>
        <stp/>
        <stp>BDH|14385526371499224296</stp>
        <tr r="A2" s="15"/>
      </tp>
      <tp t="e">
        <v>#N/A</v>
        <stp/>
        <stp>BDH|17791552228005301857</stp>
        <tr r="L175" s="26"/>
      </tp>
      <tp t="e">
        <v>#N/A</v>
        <stp/>
        <stp>BDH|11636845389019094548</stp>
        <tr r="H171" s="9"/>
      </tp>
      <tp t="s">
        <v>#N/A Requesting Data...2916031065</v>
        <stp/>
        <stp>BDP|10200932236601335917</stp>
        <tr r="B184" s="26"/>
      </tp>
      <tp t="s">
        <v>#N/A Requesting Data...1845919466</v>
        <stp/>
        <stp>BDP|17541959847100251827</stp>
        <tr r="K184" s="26"/>
      </tp>
      <tp t="e">
        <v>#N/A</v>
        <stp/>
        <stp>BDH|10073438831010773553</stp>
        <tr r="A2" s="30"/>
      </tp>
      <tp t="e">
        <v>#N/A</v>
        <stp/>
        <stp>BDH|14344144448102617199</stp>
        <tr r="I176" s="26"/>
      </tp>
      <tp t="s">
        <v>#N/A N/A</v>
        <stp/>
        <stp>BDH|14184510162191179438</stp>
        <tr r="D183" s="26"/>
      </tp>
      <tp t="s">
        <v>#N/A N/A</v>
        <stp/>
        <stp>BDH|11344946462399101560</stp>
        <tr r="N183" s="26"/>
      </tp>
      <tp t="e">
        <v>#N/A</v>
        <stp/>
        <stp>BDH|13288685878374217475</stp>
        <tr r="A2" s="22"/>
      </tp>
      <tp t="e">
        <v>#N/A</v>
        <stp/>
        <stp>BDH|11886799461897794518</stp>
        <tr r="A2" s="31"/>
      </tp>
      <tp t="e">
        <v>#N/A</v>
        <stp/>
        <stp>BDH|14683349164222631198</stp>
        <tr r="M180" s="26"/>
      </tp>
      <tp t="e">
        <v>#N/A</v>
        <stp/>
        <stp>BDH|17633344269483813383</stp>
        <tr r="G178" s="26"/>
      </tp>
      <tp t="e">
        <v>#N/A</v>
        <stp/>
        <stp>BDH|17879723533705751450</stp>
        <tr r="G2" s="22"/>
      </tp>
      <tp t="e">
        <v>#N/A</v>
        <stp/>
        <stp>BDH|14676027596958865761</stp>
        <tr r="I168" s="9"/>
      </tp>
      <tp t="e">
        <v>#N/A</v>
        <stp/>
        <stp>BDH|14686144557383014071</stp>
        <tr r="C167" s="9"/>
      </tp>
      <tp t="e">
        <v>#N/A</v>
        <stp/>
        <stp>BDH|10043117899928322397</stp>
        <tr r="J167" s="9"/>
      </tp>
      <tp t="s">
        <v>#N/A N/A</v>
        <stp/>
        <stp>BDH|13114161240486592360</stp>
        <tr r="G182" s="26"/>
      </tp>
      <tp t="e">
        <v>#N/A</v>
        <stp/>
        <stp>BDH|12698323150450448777</stp>
        <tr r="N173" s="26"/>
      </tp>
      <tp t="e">
        <v>#N/A</v>
        <stp/>
        <stp>BDH|15291863017977464812</stp>
        <tr r="I174" s="26"/>
      </tp>
      <tp t="e">
        <v>#N/A</v>
        <stp/>
        <stp>BDH|18013546387601752720</stp>
        <tr r="K179" s="26"/>
      </tp>
      <tp t="e">
        <v>#N/A</v>
        <stp/>
        <stp>BDH|16960264117936693064</stp>
        <tr r="P171" s="9"/>
      </tp>
      <tp t="e">
        <v>#N/A</v>
        <stp/>
        <stp>BDH|13085539033283927534</stp>
        <tr r="J179" s="26"/>
      </tp>
      <tp t="s">
        <v>#N/A N/A</v>
        <stp/>
        <stp>BDH|11486860106828160294</stp>
        <tr r="K176" s="9"/>
      </tp>
      <tp t="e">
        <v>#N/A</v>
        <stp/>
        <stp>BDH|11873126542117759030</stp>
        <tr r="A2" s="13"/>
      </tp>
      <tp t="s">
        <v>#N/A N/A</v>
        <stp/>
        <stp>BDH|12995346121027987445</stp>
        <tr r="H182" s="26"/>
      </tp>
      <tp t="e">
        <v>#N/A</v>
        <stp/>
        <stp>BDH|10286485748218925897</stp>
        <tr r="L179" s="26"/>
      </tp>
      <tp t="e">
        <v>#N/A</v>
        <stp/>
        <stp>BDH|13316788753784962537</stp>
        <tr r="C168" s="26"/>
      </tp>
      <tp t="e">
        <v>#N/A</v>
        <stp/>
        <stp>BDH|16384850435715393851</stp>
        <tr r="N169" s="9"/>
      </tp>
      <tp t="e">
        <v>#N/A</v>
        <stp/>
        <stp>BDH|15812575107586778691</stp>
        <tr r="J177" s="26"/>
      </tp>
      <tp t="e">
        <v>#N/A</v>
        <stp/>
        <stp>BDH|13385683003961300428</stp>
        <tr r="J181" s="26"/>
      </tp>
      <tp t="s">
        <v>#N/A N/A</v>
        <stp/>
        <stp>BDH|13195330625085992774</stp>
        <tr r="K175" s="9"/>
      </tp>
      <tp t="e">
        <v>#N/A</v>
        <stp/>
        <stp>BDH|13876719185978585423</stp>
        <tr r="E175" s="26"/>
      </tp>
      <tp t="e">
        <v>#N/A</v>
        <stp/>
        <stp>BDH|10738533021180955776</stp>
        <tr r="P170" s="9"/>
      </tp>
      <tp t="s">
        <v>#N/A N/A</v>
        <stp/>
        <stp>BDH|12267353502575936474</stp>
        <tr r="P175" s="9"/>
      </tp>
      <tp t="e">
        <v>#N/A</v>
        <stp/>
        <stp>BDH|11305828649865196861</stp>
        <tr r="L169" s="26"/>
      </tp>
      <tp t="e">
        <v>#N/A</v>
        <stp/>
        <stp>BDH|14073594717027696690</stp>
        <tr r="A2" s="24"/>
      </tp>
      <tp t="e">
        <v>#N/A</v>
        <stp/>
        <stp>BDH|11327046704461798156</stp>
        <tr r="G168" s="9"/>
      </tp>
      <tp t="e">
        <v>#N/A</v>
        <stp/>
        <stp>BDH|14807496435723276169</stp>
        <tr r="H2" s="22"/>
      </tp>
      <tp t="e">
        <v>#N/A</v>
        <stp/>
        <stp>BDH|15753028546351119107</stp>
        <tr r="F173" s="26"/>
      </tp>
      <tp t="e">
        <v>#N/A</v>
        <stp/>
        <stp>BDH|17070883605149900769</stp>
        <tr r="E168" s="9"/>
      </tp>
      <tp t="e">
        <v>#N/A</v>
        <stp/>
        <stp>BDH|15106154603813203615</stp>
        <tr r="L2" s="22"/>
      </tp>
      <tp t="e">
        <v>#N/A</v>
        <stp/>
        <stp>BDH|10873227144965017271</stp>
        <tr r="K177" s="26"/>
      </tp>
      <tp t="e">
        <v>#N/A</v>
        <stp/>
        <stp>BDH|11084419205302851659</stp>
        <tr r="I173" s="26"/>
      </tp>
      <tp t="e">
        <v>#N/A</v>
        <stp/>
        <stp>BDH|11538316345630892718</stp>
        <tr r="G167" s="26"/>
      </tp>
      <tp t="e">
        <v>#N/A</v>
        <stp/>
        <stp>BDH|17920482428226240611</stp>
        <tr r="L168" s="9"/>
        <tr r="M168" s="9"/>
      </tp>
      <tp t="e">
        <v>#N/A</v>
        <stp/>
        <stp>BDH|13074536959675729708</stp>
        <tr r="A2" s="1"/>
      </tp>
      <tp t="e">
        <v>#N/A</v>
        <stp/>
        <stp>BDH|13166152996949424383</stp>
        <tr r="E177" s="26"/>
      </tp>
      <tp t="e">
        <v>#N/A</v>
        <stp/>
        <stp>BDH|18281648559618922286</stp>
        <tr r="A2" s="17"/>
      </tp>
      <tp t="e">
        <v>#N/A</v>
        <stp/>
        <stp>BDH|17195701730060326531</stp>
        <tr r="A2" s="18"/>
      </tp>
      <tp t="e">
        <v>#N/A</v>
        <stp/>
        <stp>BDH|13875308999888890786</stp>
        <tr r="H173" s="26"/>
      </tp>
      <tp t="s">
        <v>#N/A N/A</v>
        <stp/>
        <stp>BDH|10060705516139653906</stp>
        <tr r="H183" s="26"/>
      </tp>
      <tp t="e">
        <v>#N/A</v>
        <stp/>
        <stp>BDH|16220049560166201060</stp>
        <tr r="J169" s="26"/>
      </tp>
      <tp t="s">
        <v>#N/A N/A</v>
        <stp/>
        <stp>BDH|13606652630592456239</stp>
        <tr r="C176" s="9"/>
      </tp>
      <tp t="e">
        <v>#N/A</v>
        <stp/>
        <stp>BDH|13809300653540479380</stp>
        <tr r="F170" s="9"/>
      </tp>
      <tp t="e">
        <v>#N/A</v>
        <stp/>
        <stp>BDH|11953318139522045573</stp>
        <tr r="L172" s="26"/>
      </tp>
      <tp t="e">
        <v>#N/A</v>
        <stp/>
        <stp>BDH|17829886963118987739</stp>
        <tr r="I171" s="26"/>
      </tp>
      <tp t="e">
        <v>#N/A</v>
        <stp/>
        <stp>BDH|17479062435340428285</stp>
        <tr r="H167" s="9"/>
      </tp>
      <tp t="e">
        <v>#N/A</v>
        <stp/>
        <stp>BDH|16579374329258907980</stp>
        <tr r="B282" s="14"/>
      </tp>
      <tp t="e">
        <v>#N/A</v>
        <stp/>
        <stp>BDH|11431582135208531919</stp>
        <tr r="B281" s="14"/>
      </tp>
      <tp t="e">
        <v>#N/A</v>
        <stp/>
        <stp>BDH|13122390307294177207</stp>
        <tr r="E2" s="22"/>
      </tp>
      <tp t="e">
        <v>#N/A</v>
        <stp/>
        <stp>BDH|10043414680219919364</stp>
        <tr r="E173" s="9"/>
      </tp>
      <tp t="e">
        <v>#N/A</v>
        <stp/>
        <stp>BDH|17839530505565921068</stp>
        <tr r="D170" s="9"/>
      </tp>
      <tp t="e">
        <v>#N/A</v>
        <stp/>
        <stp>BDH|16518084698589493110</stp>
        <tr r="G172" s="26"/>
      </tp>
      <tp t="e">
        <v>#N/A</v>
        <stp/>
        <stp>BDH|16082757697897531843</stp>
        <tr r="D2" s="22"/>
      </tp>
      <tp t="s">
        <v>#N/A N/A</v>
        <stp/>
        <stp>BDH|13948726772163837724</stp>
        <tr r="O176" s="9"/>
      </tp>
      <tp t="e">
        <v>#N/A</v>
        <stp/>
        <stp>BDH|17747932509801672891</stp>
        <tr r="K176" s="26"/>
      </tp>
      <tp t="s">
        <v>#N/A N/A</v>
        <stp/>
        <stp>BDH|17377840395395688403</stp>
        <tr r="I182" s="26"/>
      </tp>
      <tp t="e">
        <v>#N/A</v>
        <stp/>
        <stp>BDH|18180829448077947466</stp>
        <tr r="G177" s="26"/>
      </tp>
      <tp t="e">
        <v>#N/A</v>
        <stp/>
        <stp>BDH|12310465014949672907</stp>
        <tr r="F180" s="26"/>
      </tp>
      <tp t="e">
        <v>#N/A</v>
        <stp/>
        <stp>BDH|11283847114839219675</stp>
        <tr r="B285" s="14"/>
      </tp>
      <tp t="s">
        <v>#N/A N/A</v>
        <stp/>
        <stp>BDH|17231131597261958996</stp>
        <tr r="G176" s="9"/>
      </tp>
      <tp t="e">
        <v>#N/A</v>
        <stp/>
        <stp>BDH|16119391827858374845</stp>
        <tr r="J168" s="9"/>
      </tp>
      <tp t="e">
        <v>#N/A</v>
        <stp/>
        <stp>BDH|10328145039363205677</stp>
        <tr r="K172" s="26"/>
      </tp>
      <tp t="e">
        <v>#N/A</v>
        <stp/>
        <stp>BDH|10474422328098532912</stp>
        <tr r="F177" s="26"/>
      </tp>
      <tp t="s">
        <v>#N/A N/A</v>
        <stp/>
        <stp>BDH|16581432141840317199</stp>
        <tr r="I176" s="9"/>
      </tp>
      <tp t="e">
        <v>#N/A</v>
        <stp/>
        <stp>BDH|11200611344872235688</stp>
        <tr r="O170" s="9"/>
      </tp>
      <tp t="e">
        <v>#N/A</v>
        <stp/>
        <stp>BDH|13937137902904548116</stp>
        <tr r="K174" s="9"/>
      </tp>
      <tp t="e">
        <v>#N/A</v>
        <stp/>
        <stp>BDH|15842566501775645273</stp>
        <tr r="K181" s="26"/>
      </tp>
      <tp t="e">
        <v>#N/A</v>
        <stp/>
        <stp>BDH|16232737037297419131</stp>
        <tr r="D181" s="26"/>
      </tp>
      <tp t="e">
        <v>#N/A</v>
        <stp/>
        <stp>BDH|12816641868225572300</stp>
        <tr r="C171" s="26"/>
      </tp>
      <tp t="e">
        <v>#N/A</v>
        <stp/>
        <stp>BDH|12357429781378673244</stp>
        <tr r="C171" s="9"/>
      </tp>
      <tp t="e">
        <v>#N/A</v>
        <stp/>
        <stp>BDH|14273693009950757601</stp>
        <tr r="G174" s="26"/>
      </tp>
      <tp t="e">
        <v>#N/A</v>
        <stp/>
        <stp>BDH|12324125127382943792</stp>
        <tr r="J176" s="26"/>
      </tp>
      <tp t="e">
        <v>#N/A</v>
        <stp/>
        <stp>BDH|16433732160334999751</stp>
        <tr r="E171" s="26"/>
      </tp>
      <tp t="e">
        <v>#N/A</v>
        <stp/>
        <stp>BDH|11938188413493959613</stp>
        <tr r="M172" s="26"/>
      </tp>
      <tp t="e">
        <v>#N/A</v>
        <stp/>
        <stp>BDH|11963280969760301119</stp>
        <tr r="B168" s="9"/>
      </tp>
      <tp t="s">
        <v>#N/A N/A</v>
        <stp/>
        <stp>BDH|12767827697531522689</stp>
        <tr r="P176" s="9"/>
      </tp>
      <tp t="e">
        <v>#N/A</v>
        <stp/>
        <stp>BDH|15560692916615691326</stp>
        <tr r="B174" s="26"/>
      </tp>
      <tp t="e">
        <v>#N/A</v>
        <stp/>
        <stp>BDH|12541759107835975403</stp>
        <tr r="B170" s="9"/>
      </tp>
      <tp t="s">
        <v>#N/A Requesting Data...3024738561</v>
        <stp/>
        <stp>BDP|17361990197314799630</stp>
        <tr r="J184" s="26"/>
      </tp>
      <tp t="e">
        <v>#N/A</v>
        <stp/>
        <stp>BDH|13161252026307795147</stp>
        <tr r="N170" s="9"/>
      </tp>
      <tp t="e">
        <v>#N/A</v>
        <stp/>
        <stp>BDH|12828976090106919158</stp>
        <tr r="J180" s="26"/>
      </tp>
      <tp t="e">
        <v>#N/A</v>
        <stp/>
        <stp>BDH|14171344556013481429</stp>
        <tr r="H179" s="26"/>
      </tp>
      <tp t="e">
        <v>#N/A</v>
        <stp/>
        <stp>BDH|15356557663406608567</stp>
        <tr r="I169" s="26"/>
      </tp>
      <tp t="e">
        <v>#N/A</v>
        <stp/>
        <stp>BDH|11160232185688619699</stp>
        <tr r="N175" s="26"/>
      </tp>
      <tp t="e">
        <v>#N/A</v>
        <stp/>
        <stp>BDH|14863344850497696011</stp>
        <tr r="I172" s="9"/>
      </tp>
      <tp t="e">
        <v>#N/A</v>
        <stp/>
        <stp>BDH|12236460852635577381</stp>
        <tr r="G171" s="26"/>
      </tp>
      <tp t="e">
        <v>#N/A</v>
        <stp/>
        <stp>BDH|11645201830822957701</stp>
        <tr r="G170" s="26"/>
      </tp>
      <tp t="s">
        <v>#N/A N/A</v>
        <stp/>
        <stp>BDH|17588587803115233232</stp>
        <tr r="O175" s="9"/>
      </tp>
      <tp t="e">
        <v>#N/A</v>
        <stp/>
        <stp>BDH|14851991019470260940</stp>
        <tr r="P2" s="22"/>
      </tp>
    </main>
    <main first="bofaddin.rtdserver">
      <tp t="e">
        <v>#N/A</v>
        <stp/>
        <stp>BDH|7170350643499532585</stp>
        <tr r="H2" s="20"/>
      </tp>
      <tp t="e">
        <v>#N/A</v>
        <stp/>
        <stp>BDH|2874202773332966991</stp>
        <tr r="C181" s="26"/>
      </tp>
      <tp t="e">
        <v>#N/A</v>
        <stp/>
        <stp>BDH|1624822028536749156</stp>
        <tr r="K173" s="9"/>
      </tp>
      <tp t="e">
        <v>#N/A</v>
        <stp/>
        <stp>BDH|9847786504831472321</stp>
        <tr r="H170" s="26"/>
      </tp>
      <tp t="e">
        <v>#N/A</v>
        <stp/>
        <stp>BDH|5815597283963678771</stp>
        <tr r="J2" s="22"/>
      </tp>
      <tp t="e">
        <v>#N/A</v>
        <stp/>
        <stp>BDH|5339989901916953631</stp>
        <tr r="M173" s="26"/>
      </tp>
      <tp t="e">
        <v>#N/A</v>
        <stp/>
        <stp>BDH|1687639747389546663</stp>
        <tr r="M170" s="26"/>
      </tp>
      <tp t="e">
        <v>#N/A</v>
        <stp/>
        <stp>BDH|8030997811828804419</stp>
        <tr r="A2" s="6"/>
      </tp>
      <tp t="e">
        <v>#N/A</v>
        <stp/>
        <stp>BDH|8794591567964816371</stp>
        <tr r="H176" s="26"/>
      </tp>
      <tp t="s">
        <v>#N/A N/A</v>
        <stp/>
        <stp>BDH|4870807829447054570</stp>
        <tr r="F183" s="26"/>
      </tp>
      <tp t="e">
        <v>#N/A</v>
        <stp/>
        <stp>BDH|4752588135269850687</stp>
        <tr r="D168" s="26"/>
      </tp>
      <tp t="e">
        <v>#N/A</v>
        <stp/>
        <stp>BDH|8281970983832539687</stp>
        <tr r="A5260" s="23"/>
      </tp>
      <tp t="e">
        <v>#N/A</v>
        <stp/>
        <stp>BDH|3756251726819674793</stp>
        <tr r="L167" s="9"/>
        <tr r="M167" s="9"/>
      </tp>
      <tp t="e">
        <v>#N/A</v>
        <stp/>
        <stp>BDH|7664822018195761675</stp>
        <tr r="J169" s="9"/>
      </tp>
      <tp t="e">
        <v>#N/A</v>
        <stp/>
        <stp>BDH|3471242699363171655</stp>
        <tr r="M177" s="26"/>
      </tp>
      <tp t="s">
        <v>#N/A N/A</v>
        <stp/>
        <stp>BDH|6761320288973607369</stp>
        <tr r="E183" s="26"/>
      </tp>
      <tp t="s">
        <v>#N/A N/A</v>
        <stp/>
        <stp>BDH|1446978330462823490</stp>
        <tr r="J175" s="9"/>
      </tp>
      <tp t="e">
        <v>#N/A</v>
        <stp/>
        <stp>BDH|5124669023024153867</stp>
        <tr r="J174" s="26"/>
      </tp>
      <tp t="s">
        <v>#N/A N/A</v>
        <stp/>
        <stp>BDH|9211544321621532227</stp>
        <tr r="K182" s="26"/>
      </tp>
      <tp t="e">
        <v>#N/A</v>
        <stp/>
        <stp>BDH|8271798732994147585</stp>
        <tr r="A2" s="4"/>
      </tp>
      <tp t="e">
        <v>#N/A</v>
        <stp/>
        <stp>BDH|5686020151845789839</stp>
        <tr r="J170" s="9"/>
      </tp>
      <tp t="e">
        <v>#N/A</v>
        <stp/>
        <stp>BDH|6131624928337803826</stp>
        <tr r="E171" s="9"/>
      </tp>
      <tp t="e">
        <v>#N/A</v>
        <stp/>
        <stp>BDH|3522879958997981422</stp>
        <tr r="H167" s="26"/>
      </tp>
      <tp t="e">
        <v>#N/A</v>
        <stp/>
        <stp>BDH|7927657475389908219</stp>
        <tr r="N2" s="22"/>
      </tp>
      <tp t="e">
        <v>#N/A</v>
        <stp/>
        <stp>BDH|7687510464130428902</stp>
        <tr r="B172" s="26"/>
      </tp>
      <tp t="e">
        <v>#N/A</v>
        <stp/>
        <stp>BDH|8445285318192384404</stp>
        <tr r="B168" s="26"/>
      </tp>
      <tp t="e">
        <v>#N/A</v>
        <stp/>
        <stp>BDH|3545083398754102308</stp>
        <tr r="M181" s="26"/>
      </tp>
      <tp t="e">
        <v>#N/A</v>
        <stp/>
        <stp>BDH|9603786316646521498</stp>
        <tr r="L181" s="26"/>
      </tp>
      <tp t="e">
        <v>#N/A</v>
        <stp/>
        <stp>BDH|6248574786075226340</stp>
        <tr r="L180" s="26"/>
      </tp>
      <tp t="e">
        <v>#N/A</v>
        <stp/>
        <stp>BDH|9772406317270264170</stp>
        <tr r="H180" s="26"/>
      </tp>
      <tp t="e">
        <v>#N/A</v>
        <stp/>
        <stp>BDH|7560454595530845461</stp>
        <tr r="F2" s="15"/>
      </tp>
      <tp t="e">
        <v>#N/A</v>
        <stp/>
        <stp>BDH|4891719784240263571</stp>
        <tr r="G169" s="9"/>
      </tp>
      <tp t="s">
        <v>#N/A N/A</v>
        <stp/>
        <stp>BDH|5543240685571110088</stp>
        <tr r="L182" s="26"/>
      </tp>
      <tp t="e">
        <v>#N/A</v>
        <stp/>
        <stp>BDH|3593432987268567961</stp>
        <tr r="J175" s="26"/>
      </tp>
      <tp t="s">
        <v>#N/A N/A</v>
        <stp/>
        <stp>BDH|2280534690915323516</stp>
        <tr r="D182" s="26"/>
      </tp>
      <tp t="e">
        <v>#N/A</v>
        <stp/>
        <stp>BDH|7871358729320534827</stp>
        <tr r="C178" s="26"/>
      </tp>
      <tp t="s">
        <v>#N/A Requesting Data...2386022788</v>
        <stp/>
        <stp>BDP|3791157592380774575</stp>
        <tr r="G184" s="26"/>
      </tp>
      <tp t="e">
        <v>#N/A</v>
        <stp/>
        <stp>BDH|8553686531332309190</stp>
        <tr r="C173" s="9"/>
      </tp>
      <tp t="e">
        <v>#N/A</v>
        <stp/>
        <stp>BDH|4023671828029817719</stp>
        <tr r="E174" s="9"/>
      </tp>
      <tp t="e">
        <v>#N/A</v>
        <stp/>
        <stp>BDH|5757865107716022530</stp>
        <tr r="E179" s="26"/>
      </tp>
      <tp t="e">
        <v>#N/A</v>
        <stp/>
        <stp>BDH|2363656868078281494</stp>
        <tr r="A2" s="21"/>
      </tp>
      <tp t="e">
        <v>#N/A</v>
        <stp/>
        <stp>BDH|7818554064549595261</stp>
        <tr r="D2" s="27"/>
      </tp>
      <tp t="s">
        <v>#N/A N/A</v>
        <stp/>
        <stp>BDH|3333878434366227191</stp>
        <tr r="J182" s="26"/>
      </tp>
      <tp t="s">
        <v>#N/A N/A</v>
        <stp/>
        <stp>BDH|3924428309920837841</stp>
        <tr r="B183" s="26"/>
      </tp>
      <tp t="e">
        <v>#N/A</v>
        <stp/>
        <stp>BDH|8102494312135793738</stp>
        <tr r="K168" s="26"/>
      </tp>
      <tp t="e">
        <v>#N/A</v>
        <stp/>
        <stp>BDH|9001996696353301515</stp>
        <tr r="B180" s="26"/>
      </tp>
      <tp t="s">
        <v>#N/A N/A</v>
        <stp/>
        <stp>BDH|6368361899102128102</stp>
        <tr r="G175" s="9"/>
      </tp>
      <tp t="e">
        <v>#N/A</v>
        <stp/>
        <stp>BDH|2515802849953801262</stp>
        <tr r="F173" s="9"/>
      </tp>
      <tp t="s">
        <v>#N/A Requesting Data...4003323845</v>
        <stp/>
        <stp>BDP|4565245541889105429</stp>
        <tr r="L184" s="26"/>
      </tp>
      <tp t="e">
        <v>#N/A</v>
        <stp/>
        <stp>BDH|3921340849972290961</stp>
        <tr r="M171" s="26"/>
      </tp>
      <tp t="e">
        <v>#N/A</v>
        <stp/>
        <stp>BDH|7345630037474371959</stp>
        <tr r="F167" s="9"/>
      </tp>
      <tp t="e">
        <v>#N/A</v>
        <stp/>
        <stp>BDH|2795317499871122695</stp>
        <tr r="I175" s="26"/>
      </tp>
      <tp t="e">
        <v>#N/A</v>
        <stp/>
        <stp>BDH|6607820332311613486</stp>
        <tr r="N178" s="26"/>
      </tp>
      <tp t="e">
        <v>#N/A</v>
        <stp/>
        <stp>BDH|5834711633239160027</stp>
        <tr r="K168" s="9"/>
      </tp>
      <tp t="e">
        <v>#N/A</v>
        <stp/>
        <stp>BDH|6912995010815979309</stp>
        <tr r="L176" s="26"/>
      </tp>
      <tp t="e">
        <v>#N/A</v>
        <stp/>
        <stp>BDH|1900559386624749046</stp>
        <tr r="D178" s="26"/>
      </tp>
      <tp t="e">
        <v>#N/A</v>
        <stp/>
        <stp>BDH|7415958959537659407</stp>
        <tr r="B169" s="26"/>
      </tp>
      <tp t="e">
        <v>#N/A</v>
        <stp/>
        <stp>BDH|3348835013893595198</stp>
        <tr r="B171" s="9"/>
      </tp>
      <tp t="e">
        <v>#N/A</v>
        <stp/>
        <stp>BDH|7256860256070740292</stp>
        <tr r="B178" s="26"/>
      </tp>
      <tp t="e">
        <v>#N/A</v>
        <stp/>
        <stp>BDH|4138114881237499280</stp>
        <tr r="F172" s="26"/>
      </tp>
      <tp t="e">
        <v>#N/A</v>
        <stp/>
        <stp>BDH|9290069820863129059</stp>
        <tr r="G179" s="26"/>
      </tp>
      <tp t="e">
        <v>#N/A</v>
        <stp/>
        <stp>BDH|4052950811110935491</stp>
        <tr r="N167" s="26"/>
      </tp>
      <tp t="e">
        <v>#N/A</v>
        <stp/>
        <stp>BDH|6009015790545589204</stp>
        <tr r="C168" s="9"/>
      </tp>
      <tp t="e">
        <v>#N/A</v>
        <stp/>
        <stp>BDH|32869757998271085</stp>
        <tr r="D171" s="9"/>
      </tp>
      <tp t="s">
        <v>#N/A Requesting Data...3848575050</v>
        <stp/>
        <stp>BDP|1278528734088565686</stp>
        <tr r="F184" s="26"/>
      </tp>
      <tp t="e">
        <v>#N/A</v>
        <stp/>
        <stp>BDH|7454555788513170015</stp>
        <tr r="C174" s="9"/>
      </tp>
      <tp t="e">
        <v>#N/A</v>
        <stp/>
        <stp>BDH|8906674208447114095</stp>
        <tr r="G175" s="26"/>
      </tp>
      <tp t="e">
        <v>#N/A</v>
        <stp/>
        <stp>BDH|8840091392550820841</stp>
        <tr r="L178" s="26"/>
      </tp>
      <tp t="e">
        <v>#N/A</v>
        <stp/>
        <stp>BDH|9797992195658584810</stp>
        <tr r="G168" s="26"/>
      </tp>
      <tp t="e">
        <v>#N/A</v>
        <stp/>
        <stp>BDH|7692340562943604843</stp>
        <tr r="E168" s="26"/>
      </tp>
      <tp t="s">
        <v>#N/A N/A</v>
        <stp/>
        <stp>BDH|6795903510981393647</stp>
        <tr r="N175" s="9"/>
      </tp>
      <tp t="e">
        <v>#N/A</v>
        <stp/>
        <stp>BDH|7520596549657186846</stp>
        <tr r="D167" s="9"/>
      </tp>
      <tp t="e">
        <v>#N/A</v>
        <stp/>
        <stp>BDH|3216966384378512341</stp>
        <tr r="D175" s="26"/>
      </tp>
      <tp t="s">
        <v>#N/A Requesting Data...1279867190</v>
        <stp/>
        <stp>BDP|7639866673793138245</stp>
        <tr r="M184" s="26"/>
      </tp>
      <tp t="e">
        <v>#N/A</v>
        <stp/>
        <stp>BDH|6708474235590354805</stp>
        <tr r="I2" s="22"/>
      </tp>
      <tp t="e">
        <v>#N/A</v>
        <stp/>
        <stp>BDH|8176060470256612066</stp>
        <tr r="J173" s="26"/>
      </tp>
      <tp t="e">
        <v>#N/A</v>
        <stp/>
        <stp>BDH|1095872017760795101</stp>
        <tr r="J174" s="9"/>
      </tp>
      <tp t="e">
        <v>#N/A</v>
        <stp/>
        <stp>BDH|8184976926219727321</stp>
        <tr r="J168" s="26"/>
      </tp>
      <tp t="e">
        <v>#N/A</v>
        <stp/>
        <stp>BDH|6127138990674127092</stp>
        <tr r="C169" s="9"/>
      </tp>
      <tp t="e">
        <v>#N/A</v>
        <stp/>
        <stp>BDH|8541665198518069521</stp>
        <tr r="K167" s="9"/>
      </tp>
      <tp t="e">
        <v>#N/A</v>
        <stp/>
        <stp>BDH|2253914214393995321</stp>
        <tr r="N168" s="9"/>
      </tp>
      <tp t="e">
        <v>#N/A</v>
        <stp/>
        <stp>BDH|5255395135386911946</stp>
        <tr r="O2" s="22"/>
      </tp>
      <tp t="e">
        <v>#N/A</v>
        <stp/>
        <stp>BDH|5765748891537955685</stp>
        <tr r="I170" s="9"/>
      </tp>
      <tp t="e">
        <v>#N/A</v>
        <stp/>
        <stp>BDH|3396322098115022697</stp>
        <tr r="F2" s="22"/>
      </tp>
      <tp t="e">
        <v>#N/A</v>
        <stp/>
        <stp>BDH|1802956816145333693</stp>
        <tr r="B170" s="26"/>
      </tp>
      <tp t="s">
        <v>#N/A N/A</v>
        <stp/>
        <stp>BDH|5118123040108667212</stp>
        <tr r="E176" s="9"/>
      </tp>
      <tp t="e">
        <v>#N/A</v>
        <stp/>
        <stp>BDH|8623739765584391695</stp>
        <tr r="D2" s="13"/>
      </tp>
      <tp t="e">
        <v>#N/A</v>
        <stp/>
        <stp>BDH|4799936234910272586</stp>
        <tr r="B179" s="26"/>
      </tp>
      <tp t="e">
        <v>#N/A</v>
        <stp/>
        <stp>BDH|2973177466636632850</stp>
        <tr r="A2" s="19"/>
      </tp>
      <tp t="e">
        <v>#N/A</v>
        <stp/>
        <stp>BDH|3261353068779714436</stp>
        <tr r="C2" s="13"/>
      </tp>
      <tp t="e">
        <v>#N/A</v>
        <stp/>
        <stp>BDH|8329693337637716111</stp>
        <tr r="I167" s="9"/>
      </tp>
      <tp t="e">
        <v>#N/A</v>
        <stp/>
        <stp>BDH|8237624992108330480</stp>
        <tr r="H170" s="9"/>
      </tp>
      <tp t="e">
        <v>#N/A</v>
        <stp/>
        <stp>BDH|8871430022985456035</stp>
        <tr r="P167" s="9"/>
      </tp>
      <tp t="s">
        <v>#N/A N/A</v>
        <stp/>
        <stp>BDH|7042109451390905860</stp>
        <tr r="D175" s="9"/>
      </tp>
      <tp t="e">
        <v>#N/A</v>
        <stp/>
        <stp>BDH|6552756109709719314</stp>
        <tr r="F181" s="26"/>
      </tp>
      <tp t="e">
        <v>#N/A</v>
        <stp/>
        <stp>BDH|6113454005320505965</stp>
        <tr r="C2" s="14"/>
      </tp>
      <tp t="e">
        <v>#N/A</v>
        <stp/>
        <stp>BDH|2793271964568455520</stp>
        <tr r="H174" s="9"/>
      </tp>
      <tp t="e">
        <v>#N/A</v>
        <stp/>
        <stp>BDH|1633626506364734845</stp>
        <tr r="C167" s="26"/>
      </tp>
      <tp t="s">
        <v>#N/A N/A</v>
        <stp/>
        <stp>BDH|8459619171282641047</stp>
        <tr r="K183" s="26"/>
      </tp>
      <tp t="s">
        <v>#N/A N/A</v>
        <stp/>
        <stp>BDH|43353820976888162</stp>
        <tr r="B176" s="9"/>
      </tp>
      <tp t="e">
        <v>#N/A</v>
        <stp/>
        <stp>BDH|7547392346776910288</stp>
        <tr r="C2" s="15"/>
      </tp>
      <tp t="s">
        <v>#N/A N/A</v>
        <stp/>
        <stp>BDH|5445517649899281964</stp>
        <tr r="J176" s="9"/>
      </tp>
      <tp t="e">
        <v>#N/A</v>
        <stp/>
        <stp>BDH|4737140490540514892</stp>
        <tr r="D173" s="9"/>
      </tp>
      <tp t="e">
        <v>#N/A</v>
        <stp/>
        <stp>BDH|7384209642490664586</stp>
        <tr r="A2" s="5"/>
      </tp>
      <tp t="e">
        <v>#N/A</v>
        <stp/>
        <stp>BDH|6849072075810264572</stp>
        <tr r="K167" s="26"/>
      </tp>
      <tp t="e">
        <v>#N/A</v>
        <stp/>
        <stp>BDH|1604164074922968111</stp>
        <tr r="H168" s="26"/>
      </tp>
      <tp t="e">
        <v>#N/A</v>
        <stp/>
        <stp>BDH|7488528631145288095</stp>
        <tr r="K175" s="26"/>
      </tp>
      <tp t="s">
        <v>#N/A N/A</v>
        <stp/>
        <stp>BDH|7412170403551508387</stp>
        <tr r="B175" s="9"/>
      </tp>
      <tp t="s">
        <v>#N/A N/A</v>
        <stp/>
        <stp>BDH|8853534281252019383</stp>
        <tr r="F182" s="26"/>
      </tp>
      <tp t="e">
        <v>#N/A</v>
        <stp/>
        <stp>BDH|5161394958814586365</stp>
        <tr r="B169" s="9"/>
      </tp>
      <tp t="s">
        <v>#N/A Requesting Data...2904550255</v>
        <stp/>
        <stp>BDP|2509761008642206380</stp>
        <tr r="I184" s="26"/>
      </tp>
      <tp t="e">
        <v>#N/A</v>
        <stp/>
        <stp>BDH|7276571231483661664</stp>
        <tr r="F2" s="27"/>
      </tp>
      <tp t="e">
        <v>#N/A</v>
        <stp/>
        <stp>BDH|3543218216242382649</stp>
        <tr r="D180" s="26"/>
      </tp>
      <tp t="e">
        <v>#N/A</v>
        <stp/>
        <stp>BDH|4496749069848218800</stp>
        <tr r="C170" s="26"/>
      </tp>
      <tp t="e">
        <v>#N/A</v>
        <stp/>
        <stp>BDH|4726557317545914050</stp>
        <tr r="D174" s="26"/>
      </tp>
      <tp t="e">
        <v>#N/A</v>
        <stp/>
        <stp>BDH|9100465687725800571</stp>
        <tr r="F175" s="26"/>
      </tp>
      <tp t="e">
        <v>#N/A</v>
        <stp/>
        <stp>BDH|4918527157794350538</stp>
        <tr r="K169" s="9"/>
      </tp>
      <tp t="e">
        <v>#N/A</v>
        <stp/>
        <stp>BDH|8146005485261197496</stp>
        <tr r="K171" s="26"/>
      </tp>
      <tp t="e">
        <v>#N/A</v>
        <stp/>
        <stp>BDH|4259226419497066546</stp>
        <tr r="P173" s="9"/>
      </tp>
      <tp t="e">
        <v>#N/A</v>
        <stp/>
        <stp>BDH|4337271691153280947</stp>
        <tr r="J172" s="26"/>
      </tp>
      <tp t="e">
        <v>#N/A</v>
        <stp/>
        <stp>BDH|4443374391713114836</stp>
        <tr r="H175" s="26"/>
      </tp>
      <tp t="e">
        <v>#N/A</v>
        <stp/>
        <stp>BDH|5255062120001656348</stp>
        <tr r="I177" s="26"/>
      </tp>
      <tp t="e">
        <v>#N/A</v>
        <stp/>
        <stp>BDH|3279644925004754633</stp>
        <tr r="D168" s="9"/>
      </tp>
      <tp t="e">
        <v>#N/A</v>
        <stp/>
        <stp>BDH|1232390920914846149</stp>
        <tr r="G176" s="26"/>
      </tp>
      <tp t="e">
        <v>#N/A</v>
        <stp/>
        <stp>BDH|9285602654889821699</stp>
        <tr r="L173" s="9"/>
        <tr r="M173" s="9"/>
      </tp>
      <tp t="e">
        <v>#N/A</v>
        <stp/>
        <stp>BDH|8348720175849040435</stp>
        <tr r="I174" s="9"/>
      </tp>
      <tp t="s">
        <v>#N/A N/A</v>
        <stp/>
        <stp>BDH|5850270254775958260</stp>
        <tr r="N176" s="9"/>
      </tp>
      <tp t="s">
        <v>#N/A N/A</v>
        <stp/>
        <stp>BDH|2272159630237709241</stp>
        <tr r="C183" s="26"/>
      </tp>
      <tp t="e">
        <v>#N/A</v>
        <stp/>
        <stp>BDH|5978308165813920618</stp>
        <tr r="B284" s="14"/>
      </tp>
      <tp t="e">
        <v>#N/A</v>
        <stp/>
        <stp>BDH|8199705566065189932</stp>
        <tr r="B286" s="14"/>
      </tp>
      <tp t="e">
        <v>#N/A</v>
        <stp/>
        <stp>BDH|7312671306240156786</stp>
        <tr r="I179" s="26"/>
      </tp>
      <tp t="s">
        <v>#N/A N/A</v>
        <stp/>
        <stp>BDH|8024412427668562085</stp>
        <tr r="F175" s="9"/>
      </tp>
      <tp t="e">
        <v>#N/A</v>
        <stp/>
        <stp>BDH|9081921184909921776</stp>
        <tr r="G180" s="26"/>
      </tp>
      <tp t="e">
        <v>#N/A</v>
        <stp/>
        <stp>BDH|7714916586809962911</stp>
        <tr r="N177" s="26"/>
      </tp>
      <tp t="e">
        <v>#N/A</v>
        <stp/>
        <stp>BDH|9292652637459861375</stp>
        <tr r="B174" s="9"/>
      </tp>
      <tp t="e">
        <v>#N/A</v>
        <stp/>
        <stp>BDH|8936052616457297841</stp>
        <tr r="B280" s="14"/>
      </tp>
      <tp t="e">
        <v>#N/A</v>
        <stp/>
        <stp>BDH|1382082526845974089</stp>
        <tr r="D171" s="26"/>
      </tp>
      <tp t="e">
        <v>#N/A</v>
        <stp/>
        <stp>BDH|7249530137736931128</stp>
        <tr r="J178" s="26"/>
      </tp>
      <tp t="e">
        <v>#N/A</v>
        <stp/>
        <stp>BDH|8888142387377503036</stp>
        <tr r="J170" s="26"/>
      </tp>
      <tp t="e">
        <v>#N/A</v>
        <stp/>
        <stp>BDH|7354261136407492778</stp>
        <tr r="E181" s="26"/>
      </tp>
      <tp t="e">
        <v>#N/A</v>
        <stp/>
        <stp>BDH|9007153461030147858</stp>
        <tr r="K174" s="26"/>
      </tp>
      <tp t="e">
        <v>#N/A</v>
        <stp/>
        <stp>BDH|3302197194804868967</stp>
        <tr r="D177" s="26"/>
      </tp>
      <tp t="s">
        <v>#N/A N/A</v>
        <stp/>
        <stp>BDH|5246823119749824305</stp>
        <tr r="H175" s="9"/>
      </tp>
      <tp t="e">
        <v>#N/A</v>
        <stp/>
        <stp>BDH|4067103341806587130</stp>
        <tr r="N170" s="26"/>
      </tp>
      <tp t="e">
        <v>#N/A</v>
        <stp/>
        <stp>BDH|2938728913695978762</stp>
        <tr r="L170" s="26"/>
      </tp>
      <tp t="e">
        <v>#N/A</v>
        <stp/>
        <stp>BDH|6998704700067305132</stp>
        <tr r="A2" s="27"/>
      </tp>
      <tp t="e">
        <v>#N/A</v>
        <stp/>
        <stp>BDH|6302194887098686072</stp>
        <tr r="I171" s="9"/>
      </tp>
      <tp t="e">
        <v>#N/A</v>
        <stp/>
        <stp>BDH|3093327575992305291</stp>
        <tr r="D172" s="9"/>
      </tp>
      <tp t="e">
        <v>#N/A</v>
        <stp/>
        <stp>BDH|7062706916402746434</stp>
        <tr r="B181" s="26"/>
      </tp>
      <tp t="e">
        <v>#N/A</v>
        <stp/>
        <stp>BDH|7528584372353437184</stp>
        <tr r="K171" s="9"/>
      </tp>
      <tp t="e">
        <v>#N/A</v>
        <stp/>
        <stp>BDH|6872668287776805921</stp>
        <tr r="N172" s="9"/>
      </tp>
      <tp t="e">
        <v>#N/A</v>
        <stp/>
        <stp>BDH|9404435803482325849</stp>
        <tr r="D173" s="26"/>
      </tp>
      <tp t="e">
        <v>#N/A</v>
        <stp/>
        <stp>BDH|4430149343985521373</stp>
        <tr r="J173" s="9"/>
      </tp>
      <tp t="s">
        <v>#N/A N/A</v>
        <stp/>
        <stp>BDH|7934209606352290096</stp>
        <tr r="F176" s="9"/>
      </tp>
      <tp t="e">
        <v>#N/A</v>
        <stp/>
        <stp>BDH|1985784115038739873</stp>
        <tr r="E2" s="27"/>
      </tp>
      <tp t="e">
        <v>#N/A</v>
        <stp/>
        <stp>BDH|1531555386582559964</stp>
        <tr r="I169" s="9"/>
      </tp>
      <tp t="e">
        <v>#N/A</v>
        <stp/>
        <stp>BDH|7330263110351439247</stp>
        <tr r="C2" s="27"/>
      </tp>
      <tp t="e">
        <v>#N/A</v>
        <stp/>
        <stp>BDH|8867571844891609860</stp>
        <tr r="N181" s="26"/>
      </tp>
      <tp t="e">
        <v>#N/A</v>
        <stp/>
        <stp>BDH|8367480882760636471</stp>
        <tr r="N171" s="26"/>
      </tp>
      <tp t="e">
        <v>#N/A</v>
        <stp/>
        <stp>BDH|1428739363349352997</stp>
        <tr r="D169" s="9"/>
      </tp>
      <tp t="e">
        <v>#N/A</v>
        <stp/>
        <stp>BDH|2388071623498085882</stp>
        <tr r="K172" s="9"/>
      </tp>
      <tp t="s">
        <v>#N/A N/A</v>
        <stp/>
        <stp>BDH|8200373076595735984</stp>
        <tr r="D176" s="9"/>
      </tp>
      <tp t="e">
        <v>#N/A</v>
        <stp/>
        <stp>BDH|1653199433943713077</stp>
        <tr r="O168" s="9"/>
      </tp>
      <tp t="e">
        <v>#N/A</v>
        <stp/>
        <stp>BDH|1979370253840769766</stp>
        <tr r="P172" s="9"/>
      </tp>
      <tp t="e">
        <v>#N/A</v>
        <stp/>
        <stp>BDH|7431957515127141882</stp>
        <tr r="G171" s="9"/>
      </tp>
      <tp t="s">
        <v>#N/A Requesting Data...1857599688</v>
        <stp/>
        <stp>BDP|7116195335313939638</stp>
        <tr r="D184" s="26"/>
      </tp>
      <tp t="e">
        <v>#N/A</v>
        <stp/>
        <stp>BDH|9191378977429381469</stp>
        <tr r="F172" s="9"/>
      </tp>
      <tp t="e">
        <v>#N/A</v>
        <stp/>
        <stp>BDH|8856891465967370124</stp>
        <tr r="K173" s="26"/>
      </tp>
      <tp t="e">
        <v>#N/A</v>
        <stp/>
        <stp>BDH|6216081168248838908</stp>
        <tr r="K2" s="22"/>
      </tp>
      <tp t="e">
        <v>#N/A</v>
        <stp/>
        <stp>BDH|5093109969215658643</stp>
        <tr r="M2" s="22"/>
      </tp>
      <tp t="e">
        <v>#N/A</v>
        <stp/>
        <stp>BDH|2011196202882072002</stp>
        <tr r="F174" s="9"/>
      </tp>
      <tp t="e">
        <v>#N/A</v>
        <stp/>
        <stp>BDH|4578065919614477071</stp>
        <tr r="E180" s="26"/>
      </tp>
      <tp t="e">
        <v>#N/A</v>
        <stp/>
        <stp>BDH|9686984772562549409</stp>
        <tr r="H172" s="9"/>
      </tp>
      <tp t="e">
        <v>#N/A</v>
        <stp/>
        <stp>BDH|9625524309979019447</stp>
        <tr r="I168" s="26"/>
      </tp>
      <tp t="e">
        <v>#N/A</v>
        <stp/>
        <stp>BDH|3349581947331187212</stp>
        <tr r="L172" s="9"/>
        <tr r="M172" s="9"/>
      </tp>
      <tp t="e">
        <v>#N/A</v>
        <stp/>
        <stp>BDH|8018067698021419176</stp>
        <tr r="O172" s="9"/>
      </tp>
      <tp t="e">
        <v>#N/A</v>
        <stp/>
        <stp>BDH|5246475420855936717</stp>
        <tr r="C172" s="9"/>
      </tp>
      <tp t="e">
        <v>#N/A</v>
        <stp/>
        <stp>BDH|3304445085486699869</stp>
        <tr r="M174" s="26"/>
      </tp>
      <tp t="s">
        <v>#N/A N/A</v>
        <stp/>
        <stp>BDP|4052755524252658247</stp>
        <tr r="O184" s="26"/>
      </tp>
      <tp t="e">
        <v>#N/A</v>
        <stp/>
        <stp>BDH|2613297602825944458</stp>
        <tr r="B167" s="26"/>
      </tp>
      <tp t="e">
        <v>#N/A</v>
        <stp/>
        <stp>BDH|8159850598551924944</stp>
        <tr r="M175" s="26"/>
      </tp>
      <tp t="e">
        <v>#N/A</v>
        <stp/>
        <stp>BDH|1058511543169038859</stp>
        <tr r="L174" s="26"/>
      </tp>
      <tp t="s">
        <v>#N/A N/A</v>
        <stp/>
        <stp>BDH|6770314106996467201</stp>
        <tr r="B182" s="26"/>
      </tp>
      <tp t="e">
        <v>#N/A</v>
        <stp/>
        <stp>BDH|8771273881306645521</stp>
        <tr r="E170" s="26"/>
      </tp>
      <tp t="e">
        <v>#N/A</v>
        <stp/>
        <stp>BDH|5954606171515438091</stp>
        <tr r="F168" s="26"/>
      </tp>
      <tp t="s">
        <v>#N/A N/A</v>
        <stp/>
        <stp>BDH|7448272816614884184</stp>
        <tr r="C182" s="26"/>
      </tp>
      <tp t="e">
        <v>#N/A</v>
        <stp/>
        <stp>BDH|70429894815207409</stp>
        <tr r="D176" s="26"/>
      </tp>
      <tp t="e">
        <v>#N/A</v>
        <stp/>
        <stp>BDH|6558467959372716752</stp>
        <tr r="C177" s="26"/>
      </tp>
      <tp t="e">
        <v>#N/A</v>
        <stp/>
        <stp>BDH|3404686121686085312</stp>
        <tr r="D172" s="26"/>
      </tp>
      <tp t="s">
        <v>#N/A N/A</v>
        <stp/>
        <stp>BDH|4700740170790708699</stp>
        <tr r="G183" s="26"/>
      </tp>
      <tp t="s">
        <v>#N/A N/A</v>
        <stp/>
        <stp>BDH|3039103660351647744</stp>
        <tr r="E175" s="9"/>
      </tp>
      <tp t="e">
        <v>#N/A</v>
        <stp/>
        <stp>BDH|1146170946634487265</stp>
        <tr r="B172" s="9"/>
      </tp>
      <tp t="e">
        <v>#N/A</v>
        <stp/>
        <stp>BDH|3824688762336322723</stp>
        <tr r="H174" s="26"/>
      </tp>
      <tp t="e">
        <v>#N/A</v>
        <stp/>
        <stp>BDH|9184028263549848488</stp>
        <tr r="L170" s="9"/>
        <tr r="M170" s="9"/>
      </tp>
      <tp t="e">
        <v>#N/A</v>
        <stp/>
        <stp>BDH|9091849230490010054</stp>
        <tr r="O169" s="9"/>
      </tp>
      <tp t="e">
        <v>#N/A</v>
        <stp/>
        <stp>BDH|3971645339362638631</stp>
        <tr r="M168" s="26"/>
      </tp>
      <tp t="e">
        <v>#N/A</v>
        <stp/>
        <stp>BDH|1651535303753576559</stp>
        <tr r="B167" s="9"/>
      </tp>
      <tp t="e">
        <v>#N/A</v>
        <stp/>
        <stp>BDH|7744146869702686093</stp>
        <tr r="O2" s="26"/>
      </tp>
      <tp t="e">
        <v>#N/A</v>
        <stp/>
        <stp>BDH|2851350907532139016</stp>
        <tr r="E170" s="9"/>
      </tp>
      <tp t="e">
        <v>#N/A</v>
        <stp/>
        <stp>BDH|8751101141736848849</stp>
        <tr r="N167" s="9"/>
      </tp>
      <tp t="e">
        <v>#N/A</v>
        <stp/>
        <stp>BDH|5233882081270181642</stp>
        <tr r="J171" s="9"/>
      </tp>
      <tp t="e">
        <v>#N/A</v>
        <stp/>
        <stp>BDH|3402489814421381444</stp>
        <tr r="L173" s="26"/>
      </tp>
      <tp t="e">
        <v>#N/A</v>
        <stp/>
        <stp>BDH|4095282949240454196</stp>
        <tr r="C174" s="26"/>
      </tp>
      <tp t="e">
        <v>#N/A</v>
        <stp/>
        <stp>BDH|5581850331368655558</stp>
        <tr r="G172" s="9"/>
      </tp>
      <tp t="e">
        <v>#N/A</v>
        <stp/>
        <stp>BDH|4645867284131679603</stp>
        <tr r="F167" s="26"/>
      </tp>
      <tp t="e">
        <v>#N/A</v>
        <stp/>
        <stp>BDH|2102759742303161157</stp>
        <tr r="E172" s="26"/>
      </tp>
      <tp t="e">
        <v>#N/A</v>
        <stp/>
        <stp>BDH|6326143507192567678</stp>
        <tr r="H178" s="26"/>
      </tp>
      <tp t="e">
        <v>#N/A</v>
        <stp/>
        <stp>BDH|8577917372306545306</stp>
        <tr r="E174" s="26"/>
      </tp>
      <tp t="s">
        <v>#N/A N/A</v>
        <stp/>
        <stp>BDH|8256373211720405903</stp>
        <tr r="L183" s="26"/>
      </tp>
      <tp t="s">
        <v>#N/A N/A</v>
        <stp/>
        <stp>BDH|5470341351934113408</stp>
        <tr r="H176" s="9"/>
      </tp>
      <tp t="e">
        <v>#N/A</v>
        <stp/>
        <stp>BDH|4249574732065803497</stp>
        <tr r="N176" s="26"/>
      </tp>
      <tp t="e">
        <v>#N/A</v>
        <stp/>
        <stp>BDH|9926018887613884104</stp>
        <tr r="E167" s="9"/>
      </tp>
      <tp t="s">
        <v>#N/A N/A</v>
        <stp/>
        <stp>BDH|978257231122407688</stp>
        <tr r="E182" s="26"/>
      </tp>
      <tp t="e">
        <v>#N/A</v>
        <stp/>
        <stp>BDH|840589491630514957</stp>
        <tr r="D179" s="26"/>
      </tp>
      <tp t="e">
        <v>#N/A</v>
        <stp/>
        <stp>BDH|212263856870089378</stp>
        <tr r="C180" s="26"/>
      </tp>
      <tp t="e">
        <v>#N/A</v>
        <stp/>
        <stp>BDH|203654857622808662</stp>
        <tr r="A2" s="25"/>
      </tp>
      <tp t="e">
        <v>#N/A</v>
        <stp/>
        <stp>BDH|521545806275256751</stp>
        <tr r="C173" s="26"/>
      </tp>
      <tp t="e">
        <v>#N/A</v>
        <stp/>
        <stp>BDH|482872582380541625</stp>
        <tr r="E167" s="26"/>
      </tp>
      <tp t="e">
        <v>#N/A</v>
        <stp/>
        <stp>BDH|895144343845095135</stp>
        <tr r="A2" s="2"/>
      </tp>
      <tp t="e">
        <v>#N/A</v>
        <stp/>
        <stp>BDH|977223364803450643</stp>
        <tr r="D2" s="15"/>
      </tp>
      <tp t="e">
        <v>#N/A</v>
        <stp/>
        <stp>BDH|436378323772292231</stp>
        <tr r="F171" s="9"/>
      </tp>
      <tp t="e">
        <v>#N/A</v>
        <stp/>
        <stp>BDH|947968645134505920</stp>
        <tr r="M179" s="26"/>
      </tp>
      <tp t="e">
        <v>#N/A</v>
        <stp/>
        <stp>BDH|240074248240665459</stp>
        <tr r="N172" s="26"/>
      </tp>
      <tp t="e">
        <v>#N/A</v>
        <stp/>
        <stp>BDH|665309700965581523</stp>
        <tr r="C172" s="26"/>
      </tp>
      <tp t="e">
        <v>#N/A</v>
        <stp/>
        <stp>BDH|663532878746153610</stp>
        <tr r="C2" s="22"/>
      </tp>
      <tp t="e">
        <v>#N/A</v>
        <stp/>
        <stp>BDH|690892994193161003</stp>
        <tr r="P174" s="9"/>
      </tp>
      <tp t="e">
        <v>#N/A</v>
        <stp/>
        <stp>BDH|844057507006271494</stp>
        <tr r="H169" s="26"/>
      </tp>
      <tp t="e">
        <v>#N/A</v>
        <stp/>
        <stp>BDH|923378014169872693</stp>
        <tr r="F170" s="26"/>
      </tp>
      <tp t="e">
        <v>#N/A</v>
        <stp/>
        <stp>BDH|292634257218930693</stp>
        <tr r="F169" s="26"/>
      </tp>
      <tp t="e">
        <v>#N/A</v>
        <stp/>
        <stp>BDH|197495736041736821</stp>
        <tr r="K170" s="9"/>
      </tp>
      <tp t="e">
        <v>#N/A</v>
        <stp/>
        <stp>BDH|591850360566390654</stp>
        <tr r="A2" s="16"/>
      </tp>
      <tp t="e">
        <v>#N/A</v>
        <stp/>
        <stp>BDH|841990941642558123</stp>
        <tr r="N174" s="9"/>
      </tp>
      <tp t="e">
        <v>#N/A</v>
        <stp/>
        <stp>BDH|174570787582796141</stp>
        <tr r="B177" s="26"/>
      </tp>
      <tp t="e">
        <v>#N/A</v>
        <stp/>
        <stp>BDH|158946584608281018</stp>
        <tr r="A2" s="12"/>
      </tp>
      <tp t="s">
        <v>#N/A Requesting Data...1410932442</v>
        <stp/>
        <stp>BDP|537842203786288668</stp>
        <tr r="C184" s="26"/>
      </tp>
      <tp t="e">
        <v>#N/A</v>
        <stp/>
        <stp>BDH|985011713008395307</stp>
        <tr r="A2" s="7"/>
      </tp>
      <tp t="e">
        <v>#N/A</v>
        <stp/>
        <stp>BDH|288810865174414078</stp>
        <tr r="M169" s="2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>
      <selection activeCell="C3" sqref="C3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0</v>
      </c>
      <c r="B1" t="s">
        <v>1</v>
      </c>
    </row>
    <row r="2" spans="1:2" x14ac:dyDescent="0.3">
      <c r="A2" s="2">
        <f>_xll.BDH(B1,"px_last","2000-01-01","","cols=2;rows=263")</f>
        <v>36556</v>
      </c>
      <c r="B2">
        <v>131005</v>
      </c>
    </row>
    <row r="3" spans="1:2" x14ac:dyDescent="0.3">
      <c r="A3" s="2">
        <v>36585</v>
      </c>
      <c r="B3">
        <v>131124</v>
      </c>
    </row>
    <row r="4" spans="1:2" x14ac:dyDescent="0.3">
      <c r="A4" s="2">
        <v>36616</v>
      </c>
      <c r="B4">
        <v>131596</v>
      </c>
    </row>
    <row r="5" spans="1:2" x14ac:dyDescent="0.3">
      <c r="A5" s="2">
        <v>36646</v>
      </c>
      <c r="B5">
        <v>131888</v>
      </c>
    </row>
    <row r="6" spans="1:2" x14ac:dyDescent="0.3">
      <c r="A6" s="2">
        <v>36677</v>
      </c>
      <c r="B6">
        <v>132105</v>
      </c>
    </row>
    <row r="7" spans="1:2" x14ac:dyDescent="0.3">
      <c r="A7" s="2">
        <v>36707</v>
      </c>
      <c r="B7">
        <v>132061</v>
      </c>
    </row>
    <row r="8" spans="1:2" x14ac:dyDescent="0.3">
      <c r="A8" s="2">
        <v>36738</v>
      </c>
      <c r="B8">
        <v>132236</v>
      </c>
    </row>
    <row r="9" spans="1:2" x14ac:dyDescent="0.3">
      <c r="A9" s="2">
        <v>36769</v>
      </c>
      <c r="B9">
        <v>132230</v>
      </c>
    </row>
    <row r="10" spans="1:2" x14ac:dyDescent="0.3">
      <c r="A10" s="2">
        <v>36799</v>
      </c>
      <c r="B10">
        <v>132353</v>
      </c>
    </row>
    <row r="11" spans="1:2" x14ac:dyDescent="0.3">
      <c r="A11" s="2">
        <v>36830</v>
      </c>
      <c r="B11">
        <v>132351</v>
      </c>
    </row>
    <row r="12" spans="1:2" x14ac:dyDescent="0.3">
      <c r="A12" s="2">
        <v>36860</v>
      </c>
      <c r="B12">
        <v>132556</v>
      </c>
    </row>
    <row r="13" spans="1:2" x14ac:dyDescent="0.3">
      <c r="A13" s="2">
        <v>36891</v>
      </c>
      <c r="B13">
        <v>132709</v>
      </c>
    </row>
    <row r="14" spans="1:2" x14ac:dyDescent="0.3">
      <c r="A14" s="2">
        <v>36922</v>
      </c>
      <c r="B14">
        <v>132698</v>
      </c>
    </row>
    <row r="15" spans="1:2" x14ac:dyDescent="0.3">
      <c r="A15" s="2">
        <v>36950</v>
      </c>
      <c r="B15">
        <v>132789</v>
      </c>
    </row>
    <row r="16" spans="1:2" x14ac:dyDescent="0.3">
      <c r="A16" s="2">
        <v>36981</v>
      </c>
      <c r="B16">
        <v>132747</v>
      </c>
    </row>
    <row r="17" spans="1:2" x14ac:dyDescent="0.3">
      <c r="A17" s="2">
        <v>37011</v>
      </c>
      <c r="B17">
        <v>132463</v>
      </c>
    </row>
    <row r="18" spans="1:2" x14ac:dyDescent="0.3">
      <c r="A18" s="2">
        <v>37042</v>
      </c>
      <c r="B18">
        <v>132410</v>
      </c>
    </row>
    <row r="19" spans="1:2" x14ac:dyDescent="0.3">
      <c r="A19" s="2">
        <v>37072</v>
      </c>
      <c r="B19">
        <v>132299</v>
      </c>
    </row>
    <row r="20" spans="1:2" x14ac:dyDescent="0.3">
      <c r="A20" s="2">
        <v>37103</v>
      </c>
      <c r="B20">
        <v>132177</v>
      </c>
    </row>
    <row r="21" spans="1:2" x14ac:dyDescent="0.3">
      <c r="A21" s="2">
        <v>37134</v>
      </c>
      <c r="B21">
        <v>132028</v>
      </c>
    </row>
    <row r="22" spans="1:2" x14ac:dyDescent="0.3">
      <c r="A22" s="2">
        <v>37164</v>
      </c>
      <c r="B22">
        <v>131771</v>
      </c>
    </row>
    <row r="23" spans="1:2" x14ac:dyDescent="0.3">
      <c r="A23" s="2">
        <v>37195</v>
      </c>
      <c r="B23">
        <v>131454</v>
      </c>
    </row>
    <row r="24" spans="1:2" x14ac:dyDescent="0.3">
      <c r="A24" s="2">
        <v>37225</v>
      </c>
      <c r="B24">
        <v>131142</v>
      </c>
    </row>
    <row r="25" spans="1:2" x14ac:dyDescent="0.3">
      <c r="A25" s="2">
        <v>37256</v>
      </c>
      <c r="B25">
        <v>130982</v>
      </c>
    </row>
    <row r="26" spans="1:2" x14ac:dyDescent="0.3">
      <c r="A26" s="2">
        <v>37287</v>
      </c>
      <c r="B26">
        <v>130852</v>
      </c>
    </row>
    <row r="27" spans="1:2" x14ac:dyDescent="0.3">
      <c r="A27" s="2">
        <v>37315</v>
      </c>
      <c r="B27">
        <v>130736</v>
      </c>
    </row>
    <row r="28" spans="1:2" x14ac:dyDescent="0.3">
      <c r="A28" s="2">
        <v>37346</v>
      </c>
      <c r="B28">
        <v>130717</v>
      </c>
    </row>
    <row r="29" spans="1:2" x14ac:dyDescent="0.3">
      <c r="A29" s="2">
        <v>37376</v>
      </c>
      <c r="B29">
        <v>130623</v>
      </c>
    </row>
    <row r="30" spans="1:2" x14ac:dyDescent="0.3">
      <c r="A30" s="2">
        <v>37407</v>
      </c>
      <c r="B30">
        <v>130634</v>
      </c>
    </row>
    <row r="31" spans="1:2" x14ac:dyDescent="0.3">
      <c r="A31" s="2">
        <v>37437</v>
      </c>
      <c r="B31">
        <v>130684</v>
      </c>
    </row>
    <row r="32" spans="1:2" x14ac:dyDescent="0.3">
      <c r="A32" s="2">
        <v>37468</v>
      </c>
      <c r="B32">
        <v>130590</v>
      </c>
    </row>
    <row r="33" spans="1:2" x14ac:dyDescent="0.3">
      <c r="A33" s="2">
        <v>37499</v>
      </c>
      <c r="B33">
        <v>130587</v>
      </c>
    </row>
    <row r="34" spans="1:2" x14ac:dyDescent="0.3">
      <c r="A34" s="2">
        <v>37529</v>
      </c>
      <c r="B34">
        <v>130501</v>
      </c>
    </row>
    <row r="35" spans="1:2" x14ac:dyDescent="0.3">
      <c r="A35" s="2">
        <v>37560</v>
      </c>
      <c r="B35">
        <v>130628</v>
      </c>
    </row>
    <row r="36" spans="1:2" x14ac:dyDescent="0.3">
      <c r="A36" s="2">
        <v>37590</v>
      </c>
      <c r="B36">
        <v>130615</v>
      </c>
    </row>
    <row r="37" spans="1:2" x14ac:dyDescent="0.3">
      <c r="A37" s="2">
        <v>37621</v>
      </c>
      <c r="B37">
        <v>130472</v>
      </c>
    </row>
    <row r="38" spans="1:2" x14ac:dyDescent="0.3">
      <c r="A38" s="2">
        <v>37652</v>
      </c>
      <c r="B38">
        <v>130580</v>
      </c>
    </row>
    <row r="39" spans="1:2" x14ac:dyDescent="0.3">
      <c r="A39" s="2">
        <v>37680</v>
      </c>
      <c r="B39">
        <v>130444</v>
      </c>
    </row>
    <row r="40" spans="1:2" x14ac:dyDescent="0.3">
      <c r="A40" s="2">
        <v>37711</v>
      </c>
      <c r="B40">
        <v>130232</v>
      </c>
    </row>
    <row r="41" spans="1:2" x14ac:dyDescent="0.3">
      <c r="A41" s="2">
        <v>37741</v>
      </c>
      <c r="B41">
        <v>130177</v>
      </c>
    </row>
    <row r="42" spans="1:2" x14ac:dyDescent="0.3">
      <c r="A42" s="2">
        <v>37772</v>
      </c>
      <c r="B42">
        <v>130196</v>
      </c>
    </row>
    <row r="43" spans="1:2" x14ac:dyDescent="0.3">
      <c r="A43" s="2">
        <v>37802</v>
      </c>
      <c r="B43">
        <v>130194</v>
      </c>
    </row>
    <row r="44" spans="1:2" x14ac:dyDescent="0.3">
      <c r="A44" s="2">
        <v>37833</v>
      </c>
      <c r="B44">
        <v>130191</v>
      </c>
    </row>
    <row r="45" spans="1:2" x14ac:dyDescent="0.3">
      <c r="A45" s="2">
        <v>37864</v>
      </c>
      <c r="B45">
        <v>130149</v>
      </c>
    </row>
    <row r="46" spans="1:2" x14ac:dyDescent="0.3">
      <c r="A46" s="2">
        <v>37894</v>
      </c>
      <c r="B46">
        <v>130254</v>
      </c>
    </row>
    <row r="47" spans="1:2" x14ac:dyDescent="0.3">
      <c r="A47" s="2">
        <v>37925</v>
      </c>
      <c r="B47">
        <v>130454</v>
      </c>
    </row>
    <row r="48" spans="1:2" x14ac:dyDescent="0.3">
      <c r="A48" s="2">
        <v>37955</v>
      </c>
      <c r="B48">
        <v>130474</v>
      </c>
    </row>
    <row r="49" spans="1:2" x14ac:dyDescent="0.3">
      <c r="A49" s="2">
        <v>37986</v>
      </c>
      <c r="B49">
        <v>130588</v>
      </c>
    </row>
    <row r="50" spans="1:2" x14ac:dyDescent="0.3">
      <c r="A50" s="2">
        <v>38017</v>
      </c>
      <c r="B50">
        <v>130769</v>
      </c>
    </row>
    <row r="51" spans="1:2" x14ac:dyDescent="0.3">
      <c r="A51" s="2">
        <v>38046</v>
      </c>
      <c r="B51">
        <v>130825</v>
      </c>
    </row>
    <row r="52" spans="1:2" x14ac:dyDescent="0.3">
      <c r="A52" s="2">
        <v>38077</v>
      </c>
      <c r="B52">
        <v>131142</v>
      </c>
    </row>
    <row r="53" spans="1:2" x14ac:dyDescent="0.3">
      <c r="A53" s="2">
        <v>38107</v>
      </c>
      <c r="B53">
        <v>131411</v>
      </c>
    </row>
    <row r="54" spans="1:2" x14ac:dyDescent="0.3">
      <c r="A54" s="2">
        <v>38138</v>
      </c>
      <c r="B54">
        <v>131694</v>
      </c>
    </row>
    <row r="55" spans="1:2" x14ac:dyDescent="0.3">
      <c r="A55" s="2">
        <v>38168</v>
      </c>
      <c r="B55">
        <v>131793</v>
      </c>
    </row>
    <row r="56" spans="1:2" x14ac:dyDescent="0.3">
      <c r="A56" s="2">
        <v>38199</v>
      </c>
      <c r="B56">
        <v>131848</v>
      </c>
    </row>
    <row r="57" spans="1:2" x14ac:dyDescent="0.3">
      <c r="A57" s="2">
        <v>38230</v>
      </c>
      <c r="B57">
        <v>131937</v>
      </c>
    </row>
    <row r="58" spans="1:2" x14ac:dyDescent="0.3">
      <c r="A58" s="2">
        <v>38260</v>
      </c>
      <c r="B58">
        <v>132093</v>
      </c>
    </row>
    <row r="59" spans="1:2" x14ac:dyDescent="0.3">
      <c r="A59" s="2">
        <v>38291</v>
      </c>
      <c r="B59">
        <v>132447</v>
      </c>
    </row>
    <row r="60" spans="1:2" x14ac:dyDescent="0.3">
      <c r="A60" s="2">
        <v>38321</v>
      </c>
      <c r="B60">
        <v>132503</v>
      </c>
    </row>
    <row r="61" spans="1:2" x14ac:dyDescent="0.3">
      <c r="A61" s="2">
        <v>38352</v>
      </c>
      <c r="B61">
        <v>132624</v>
      </c>
    </row>
    <row r="62" spans="1:2" x14ac:dyDescent="0.3">
      <c r="A62" s="2">
        <v>38383</v>
      </c>
      <c r="B62">
        <v>132774</v>
      </c>
    </row>
    <row r="63" spans="1:2" x14ac:dyDescent="0.3">
      <c r="A63" s="2">
        <v>38411</v>
      </c>
      <c r="B63">
        <v>133032</v>
      </c>
    </row>
    <row r="64" spans="1:2" x14ac:dyDescent="0.3">
      <c r="A64" s="2">
        <v>38442</v>
      </c>
      <c r="B64">
        <v>133156</v>
      </c>
    </row>
    <row r="65" spans="1:2" x14ac:dyDescent="0.3">
      <c r="A65" s="2">
        <v>38472</v>
      </c>
      <c r="B65">
        <v>133518</v>
      </c>
    </row>
    <row r="66" spans="1:2" x14ac:dyDescent="0.3">
      <c r="A66" s="2">
        <v>38503</v>
      </c>
      <c r="B66">
        <v>133690</v>
      </c>
    </row>
    <row r="67" spans="1:2" x14ac:dyDescent="0.3">
      <c r="A67" s="2">
        <v>38533</v>
      </c>
      <c r="B67">
        <v>133942</v>
      </c>
    </row>
    <row r="68" spans="1:2" x14ac:dyDescent="0.3">
      <c r="A68" s="2">
        <v>38564</v>
      </c>
      <c r="B68">
        <v>134296</v>
      </c>
    </row>
    <row r="69" spans="1:2" x14ac:dyDescent="0.3">
      <c r="A69" s="2">
        <v>38595</v>
      </c>
      <c r="B69">
        <v>134498</v>
      </c>
    </row>
    <row r="70" spans="1:2" x14ac:dyDescent="0.3">
      <c r="A70" s="2">
        <v>38625</v>
      </c>
      <c r="B70">
        <v>134566</v>
      </c>
    </row>
    <row r="71" spans="1:2" x14ac:dyDescent="0.3">
      <c r="A71" s="2">
        <v>38656</v>
      </c>
      <c r="B71">
        <v>134655</v>
      </c>
    </row>
    <row r="72" spans="1:2" x14ac:dyDescent="0.3">
      <c r="A72" s="2">
        <v>38686</v>
      </c>
      <c r="B72">
        <v>134993</v>
      </c>
    </row>
    <row r="73" spans="1:2" x14ac:dyDescent="0.3">
      <c r="A73" s="2">
        <v>38717</v>
      </c>
      <c r="B73">
        <v>135149</v>
      </c>
    </row>
    <row r="74" spans="1:2" x14ac:dyDescent="0.3">
      <c r="A74" s="2">
        <v>38748</v>
      </c>
      <c r="B74">
        <v>135429</v>
      </c>
    </row>
    <row r="75" spans="1:2" x14ac:dyDescent="0.3">
      <c r="A75" s="2">
        <v>38776</v>
      </c>
      <c r="B75">
        <v>135737</v>
      </c>
    </row>
    <row r="76" spans="1:2" x14ac:dyDescent="0.3">
      <c r="A76" s="2">
        <v>38807</v>
      </c>
      <c r="B76">
        <v>136047</v>
      </c>
    </row>
    <row r="77" spans="1:2" x14ac:dyDescent="0.3">
      <c r="A77" s="2">
        <v>38837</v>
      </c>
      <c r="B77">
        <v>136205</v>
      </c>
    </row>
    <row r="78" spans="1:2" x14ac:dyDescent="0.3">
      <c r="A78" s="2">
        <v>38868</v>
      </c>
      <c r="B78">
        <v>136244</v>
      </c>
    </row>
    <row r="79" spans="1:2" x14ac:dyDescent="0.3">
      <c r="A79" s="2">
        <v>38898</v>
      </c>
      <c r="B79">
        <v>136325</v>
      </c>
    </row>
    <row r="80" spans="1:2" x14ac:dyDescent="0.3">
      <c r="A80" s="2">
        <v>38929</v>
      </c>
      <c r="B80">
        <v>136520</v>
      </c>
    </row>
    <row r="81" spans="1:2" x14ac:dyDescent="0.3">
      <c r="A81" s="2">
        <v>38960</v>
      </c>
      <c r="B81">
        <v>136694</v>
      </c>
    </row>
    <row r="82" spans="1:2" x14ac:dyDescent="0.3">
      <c r="A82" s="2">
        <v>38990</v>
      </c>
      <c r="B82">
        <v>136843</v>
      </c>
    </row>
    <row r="83" spans="1:2" x14ac:dyDescent="0.3">
      <c r="A83" s="2">
        <v>39021</v>
      </c>
      <c r="B83">
        <v>136852</v>
      </c>
    </row>
    <row r="84" spans="1:2" x14ac:dyDescent="0.3">
      <c r="A84" s="2">
        <v>39051</v>
      </c>
      <c r="B84">
        <v>137063</v>
      </c>
    </row>
    <row r="85" spans="1:2" x14ac:dyDescent="0.3">
      <c r="A85" s="2">
        <v>39082</v>
      </c>
      <c r="B85">
        <v>137249</v>
      </c>
    </row>
    <row r="86" spans="1:2" x14ac:dyDescent="0.3">
      <c r="A86" s="2">
        <v>39113</v>
      </c>
      <c r="B86">
        <v>137477</v>
      </c>
    </row>
    <row r="87" spans="1:2" x14ac:dyDescent="0.3">
      <c r="A87" s="2">
        <v>39141</v>
      </c>
      <c r="B87">
        <v>137558</v>
      </c>
    </row>
    <row r="88" spans="1:2" x14ac:dyDescent="0.3">
      <c r="A88" s="2">
        <v>39172</v>
      </c>
      <c r="B88">
        <v>137793</v>
      </c>
    </row>
    <row r="89" spans="1:2" x14ac:dyDescent="0.3">
      <c r="A89" s="2">
        <v>39202</v>
      </c>
      <c r="B89">
        <v>137842</v>
      </c>
    </row>
    <row r="90" spans="1:2" x14ac:dyDescent="0.3">
      <c r="A90" s="2">
        <v>39233</v>
      </c>
      <c r="B90">
        <v>137993</v>
      </c>
    </row>
    <row r="91" spans="1:2" x14ac:dyDescent="0.3">
      <c r="A91" s="2">
        <v>39263</v>
      </c>
      <c r="B91">
        <v>138069</v>
      </c>
    </row>
    <row r="92" spans="1:2" x14ac:dyDescent="0.3">
      <c r="A92" s="2">
        <v>39294</v>
      </c>
      <c r="B92">
        <v>138038</v>
      </c>
    </row>
    <row r="93" spans="1:2" x14ac:dyDescent="0.3">
      <c r="A93" s="2">
        <v>39325</v>
      </c>
      <c r="B93">
        <v>138015</v>
      </c>
    </row>
    <row r="94" spans="1:2" x14ac:dyDescent="0.3">
      <c r="A94" s="2">
        <v>39355</v>
      </c>
      <c r="B94">
        <v>138095</v>
      </c>
    </row>
    <row r="95" spans="1:2" x14ac:dyDescent="0.3">
      <c r="A95" s="2">
        <v>39386</v>
      </c>
      <c r="B95">
        <v>138174</v>
      </c>
    </row>
    <row r="96" spans="1:2" x14ac:dyDescent="0.3">
      <c r="A96" s="2">
        <v>39416</v>
      </c>
      <c r="B96">
        <v>138284</v>
      </c>
    </row>
    <row r="97" spans="1:2" x14ac:dyDescent="0.3">
      <c r="A97" s="2">
        <v>39447</v>
      </c>
      <c r="B97">
        <v>138392</v>
      </c>
    </row>
    <row r="98" spans="1:2" x14ac:dyDescent="0.3">
      <c r="A98" s="2">
        <v>39478</v>
      </c>
      <c r="B98">
        <v>138403</v>
      </c>
    </row>
    <row r="99" spans="1:2" x14ac:dyDescent="0.3">
      <c r="A99" s="2">
        <v>39507</v>
      </c>
      <c r="B99">
        <v>138324</v>
      </c>
    </row>
    <row r="100" spans="1:2" x14ac:dyDescent="0.3">
      <c r="A100" s="2">
        <v>39538</v>
      </c>
      <c r="B100">
        <v>138275</v>
      </c>
    </row>
    <row r="101" spans="1:2" x14ac:dyDescent="0.3">
      <c r="A101" s="2">
        <v>39568</v>
      </c>
      <c r="B101">
        <v>138035</v>
      </c>
    </row>
    <row r="102" spans="1:2" x14ac:dyDescent="0.3">
      <c r="A102" s="2">
        <v>39599</v>
      </c>
      <c r="B102">
        <v>137858</v>
      </c>
    </row>
    <row r="103" spans="1:2" x14ac:dyDescent="0.3">
      <c r="A103" s="2">
        <v>39629</v>
      </c>
      <c r="B103">
        <v>137687</v>
      </c>
    </row>
    <row r="104" spans="1:2" x14ac:dyDescent="0.3">
      <c r="A104" s="2">
        <v>39660</v>
      </c>
      <c r="B104">
        <v>137491</v>
      </c>
    </row>
    <row r="105" spans="1:2" x14ac:dyDescent="0.3">
      <c r="A105" s="2">
        <v>39691</v>
      </c>
      <c r="B105">
        <v>137213</v>
      </c>
    </row>
    <row r="106" spans="1:2" x14ac:dyDescent="0.3">
      <c r="A106" s="2">
        <v>39721</v>
      </c>
      <c r="B106">
        <v>136753</v>
      </c>
    </row>
    <row r="107" spans="1:2" x14ac:dyDescent="0.3">
      <c r="A107" s="2">
        <v>39752</v>
      </c>
      <c r="B107">
        <v>136272</v>
      </c>
    </row>
    <row r="108" spans="1:2" x14ac:dyDescent="0.3">
      <c r="A108" s="2">
        <v>39782</v>
      </c>
      <c r="B108">
        <v>135545</v>
      </c>
    </row>
    <row r="109" spans="1:2" x14ac:dyDescent="0.3">
      <c r="A109" s="2">
        <v>39813</v>
      </c>
      <c r="B109">
        <v>134839</v>
      </c>
    </row>
    <row r="110" spans="1:2" x14ac:dyDescent="0.3">
      <c r="A110" s="2">
        <v>39844</v>
      </c>
      <c r="B110">
        <v>134055</v>
      </c>
    </row>
    <row r="111" spans="1:2" x14ac:dyDescent="0.3">
      <c r="A111" s="2">
        <v>39872</v>
      </c>
      <c r="B111">
        <v>133312</v>
      </c>
    </row>
    <row r="112" spans="1:2" x14ac:dyDescent="0.3">
      <c r="A112" s="2">
        <v>39903</v>
      </c>
      <c r="B112">
        <v>132512</v>
      </c>
    </row>
    <row r="113" spans="1:2" x14ac:dyDescent="0.3">
      <c r="A113" s="2">
        <v>39933</v>
      </c>
      <c r="B113">
        <v>131817</v>
      </c>
    </row>
    <row r="114" spans="1:2" x14ac:dyDescent="0.3">
      <c r="A114" s="2">
        <v>39964</v>
      </c>
      <c r="B114">
        <v>131475</v>
      </c>
    </row>
    <row r="115" spans="1:2" x14ac:dyDescent="0.3">
      <c r="A115" s="2">
        <v>39994</v>
      </c>
      <c r="B115">
        <v>131008</v>
      </c>
    </row>
    <row r="116" spans="1:2" x14ac:dyDescent="0.3">
      <c r="A116" s="2">
        <v>40025</v>
      </c>
      <c r="B116">
        <v>130668</v>
      </c>
    </row>
    <row r="117" spans="1:2" x14ac:dyDescent="0.3">
      <c r="A117" s="2">
        <v>40056</v>
      </c>
      <c r="B117">
        <v>130485</v>
      </c>
    </row>
    <row r="118" spans="1:2" x14ac:dyDescent="0.3">
      <c r="A118" s="2">
        <v>40086</v>
      </c>
      <c r="B118">
        <v>130244</v>
      </c>
    </row>
    <row r="119" spans="1:2" x14ac:dyDescent="0.3">
      <c r="A119" s="2">
        <v>40117</v>
      </c>
      <c r="B119">
        <v>130045</v>
      </c>
    </row>
    <row r="120" spans="1:2" x14ac:dyDescent="0.3">
      <c r="A120" s="2">
        <v>40147</v>
      </c>
      <c r="B120">
        <v>130057</v>
      </c>
    </row>
    <row r="121" spans="1:2" x14ac:dyDescent="0.3">
      <c r="A121" s="2">
        <v>40178</v>
      </c>
      <c r="B121">
        <v>129788</v>
      </c>
    </row>
    <row r="122" spans="1:2" x14ac:dyDescent="0.3">
      <c r="A122" s="2">
        <v>40209</v>
      </c>
      <c r="B122">
        <v>129790</v>
      </c>
    </row>
    <row r="123" spans="1:2" x14ac:dyDescent="0.3">
      <c r="A123" s="2">
        <v>40237</v>
      </c>
      <c r="B123">
        <v>129698</v>
      </c>
    </row>
    <row r="124" spans="1:2" x14ac:dyDescent="0.3">
      <c r="A124" s="2">
        <v>40268</v>
      </c>
      <c r="B124">
        <v>129879</v>
      </c>
    </row>
    <row r="125" spans="1:2" x14ac:dyDescent="0.3">
      <c r="A125" s="2">
        <v>40298</v>
      </c>
      <c r="B125">
        <v>130110</v>
      </c>
    </row>
    <row r="126" spans="1:2" x14ac:dyDescent="0.3">
      <c r="A126" s="2">
        <v>40329</v>
      </c>
      <c r="B126">
        <v>130650</v>
      </c>
    </row>
    <row r="127" spans="1:2" x14ac:dyDescent="0.3">
      <c r="A127" s="2">
        <v>40359</v>
      </c>
      <c r="B127">
        <v>130511</v>
      </c>
    </row>
    <row r="128" spans="1:2" x14ac:dyDescent="0.3">
      <c r="A128" s="2">
        <v>40390</v>
      </c>
      <c r="B128">
        <v>130427</v>
      </c>
    </row>
    <row r="129" spans="1:2" x14ac:dyDescent="0.3">
      <c r="A129" s="2">
        <v>40421</v>
      </c>
      <c r="B129">
        <v>130422</v>
      </c>
    </row>
    <row r="130" spans="1:2" x14ac:dyDescent="0.3">
      <c r="A130" s="2">
        <v>40451</v>
      </c>
      <c r="B130">
        <v>130357</v>
      </c>
    </row>
    <row r="131" spans="1:2" x14ac:dyDescent="0.3">
      <c r="A131" s="2">
        <v>40482</v>
      </c>
      <c r="B131">
        <v>130625</v>
      </c>
    </row>
    <row r="132" spans="1:2" x14ac:dyDescent="0.3">
      <c r="A132" s="2">
        <v>40512</v>
      </c>
      <c r="B132">
        <v>130750</v>
      </c>
    </row>
    <row r="133" spans="1:2" x14ac:dyDescent="0.3">
      <c r="A133" s="2">
        <v>40543</v>
      </c>
      <c r="B133">
        <v>130822</v>
      </c>
    </row>
    <row r="134" spans="1:2" x14ac:dyDescent="0.3">
      <c r="A134" s="2">
        <v>40574</v>
      </c>
      <c r="B134">
        <v>130841</v>
      </c>
    </row>
    <row r="135" spans="1:2" x14ac:dyDescent="0.3">
      <c r="A135" s="2">
        <v>40602</v>
      </c>
      <c r="B135">
        <v>131053</v>
      </c>
    </row>
    <row r="136" spans="1:2" x14ac:dyDescent="0.3">
      <c r="A136" s="2">
        <v>40633</v>
      </c>
      <c r="B136">
        <v>131288</v>
      </c>
    </row>
    <row r="137" spans="1:2" x14ac:dyDescent="0.3">
      <c r="A137" s="2">
        <v>40663</v>
      </c>
      <c r="B137">
        <v>131602</v>
      </c>
    </row>
    <row r="138" spans="1:2" x14ac:dyDescent="0.3">
      <c r="A138" s="2">
        <v>40694</v>
      </c>
      <c r="B138">
        <v>131703</v>
      </c>
    </row>
    <row r="139" spans="1:2" x14ac:dyDescent="0.3">
      <c r="A139" s="2">
        <v>40724</v>
      </c>
      <c r="B139">
        <v>131939</v>
      </c>
    </row>
    <row r="140" spans="1:2" x14ac:dyDescent="0.3">
      <c r="A140" s="2">
        <v>40755</v>
      </c>
      <c r="B140">
        <v>131999</v>
      </c>
    </row>
    <row r="141" spans="1:2" x14ac:dyDescent="0.3">
      <c r="A141" s="2">
        <v>40786</v>
      </c>
      <c r="B141">
        <v>132125</v>
      </c>
    </row>
    <row r="142" spans="1:2" x14ac:dyDescent="0.3">
      <c r="A142" s="2">
        <v>40816</v>
      </c>
      <c r="B142">
        <v>132358</v>
      </c>
    </row>
    <row r="143" spans="1:2" x14ac:dyDescent="0.3">
      <c r="A143" s="2">
        <v>40847</v>
      </c>
      <c r="B143">
        <v>132562</v>
      </c>
    </row>
    <row r="144" spans="1:2" x14ac:dyDescent="0.3">
      <c r="A144" s="2">
        <v>40877</v>
      </c>
      <c r="B144">
        <v>132694</v>
      </c>
    </row>
    <row r="145" spans="1:2" x14ac:dyDescent="0.3">
      <c r="A145" s="2">
        <v>40908</v>
      </c>
      <c r="B145">
        <v>132896</v>
      </c>
    </row>
    <row r="146" spans="1:2" x14ac:dyDescent="0.3">
      <c r="A146" s="2">
        <v>40939</v>
      </c>
      <c r="B146">
        <v>133250</v>
      </c>
    </row>
    <row r="147" spans="1:2" x14ac:dyDescent="0.3">
      <c r="A147" s="2">
        <v>40968</v>
      </c>
      <c r="B147">
        <v>133512</v>
      </c>
    </row>
    <row r="148" spans="1:2" x14ac:dyDescent="0.3">
      <c r="A148" s="2">
        <v>40999</v>
      </c>
      <c r="B148">
        <v>133752</v>
      </c>
    </row>
    <row r="149" spans="1:2" x14ac:dyDescent="0.3">
      <c r="A149" s="2">
        <v>41029</v>
      </c>
      <c r="B149">
        <v>133834</v>
      </c>
    </row>
    <row r="150" spans="1:2" x14ac:dyDescent="0.3">
      <c r="A150" s="2">
        <v>41060</v>
      </c>
      <c r="B150">
        <v>133934</v>
      </c>
    </row>
    <row r="151" spans="1:2" x14ac:dyDescent="0.3">
      <c r="A151" s="2">
        <v>41090</v>
      </c>
      <c r="B151">
        <v>134007</v>
      </c>
    </row>
    <row r="152" spans="1:2" x14ac:dyDescent="0.3">
      <c r="A152" s="2">
        <v>41121</v>
      </c>
      <c r="B152">
        <v>134159</v>
      </c>
    </row>
    <row r="153" spans="1:2" x14ac:dyDescent="0.3">
      <c r="A153" s="2">
        <v>41152</v>
      </c>
      <c r="B153">
        <v>134331</v>
      </c>
    </row>
    <row r="154" spans="1:2" x14ac:dyDescent="0.3">
      <c r="A154" s="2">
        <v>41182</v>
      </c>
      <c r="B154">
        <v>134518</v>
      </c>
    </row>
    <row r="155" spans="1:2" x14ac:dyDescent="0.3">
      <c r="A155" s="2">
        <v>41213</v>
      </c>
      <c r="B155">
        <v>134677</v>
      </c>
    </row>
    <row r="156" spans="1:2" x14ac:dyDescent="0.3">
      <c r="A156" s="2">
        <v>41243</v>
      </c>
      <c r="B156">
        <v>134833</v>
      </c>
    </row>
    <row r="157" spans="1:2" x14ac:dyDescent="0.3">
      <c r="A157" s="2">
        <v>41274</v>
      </c>
      <c r="B157">
        <v>135072</v>
      </c>
    </row>
    <row r="158" spans="1:2" x14ac:dyDescent="0.3">
      <c r="A158" s="2">
        <v>41305</v>
      </c>
      <c r="B158">
        <v>135263</v>
      </c>
    </row>
    <row r="159" spans="1:2" x14ac:dyDescent="0.3">
      <c r="A159" s="2">
        <v>41333</v>
      </c>
      <c r="B159">
        <v>135541</v>
      </c>
    </row>
    <row r="160" spans="1:2" x14ac:dyDescent="0.3">
      <c r="A160" s="2">
        <v>41364</v>
      </c>
      <c r="B160">
        <v>135680</v>
      </c>
    </row>
    <row r="161" spans="1:2" x14ac:dyDescent="0.3">
      <c r="A161" s="2">
        <v>41394</v>
      </c>
      <c r="B161">
        <v>135871</v>
      </c>
    </row>
    <row r="162" spans="1:2" x14ac:dyDescent="0.3">
      <c r="A162" s="2">
        <v>41425</v>
      </c>
      <c r="B162">
        <v>136093</v>
      </c>
    </row>
    <row r="163" spans="1:2" x14ac:dyDescent="0.3">
      <c r="A163" s="2">
        <v>41455</v>
      </c>
      <c r="B163">
        <v>136274</v>
      </c>
    </row>
    <row r="164" spans="1:2" x14ac:dyDescent="0.3">
      <c r="A164" s="2">
        <v>41486</v>
      </c>
      <c r="B164">
        <v>136386</v>
      </c>
    </row>
    <row r="165" spans="1:2" x14ac:dyDescent="0.3">
      <c r="A165" s="2">
        <v>41517</v>
      </c>
      <c r="B165">
        <v>136628</v>
      </c>
    </row>
    <row r="166" spans="1:2" x14ac:dyDescent="0.3">
      <c r="A166" s="2">
        <v>41547</v>
      </c>
      <c r="B166">
        <v>136815</v>
      </c>
    </row>
    <row r="167" spans="1:2" x14ac:dyDescent="0.3">
      <c r="A167" s="2">
        <v>41578</v>
      </c>
      <c r="B167">
        <v>137040</v>
      </c>
    </row>
    <row r="168" spans="1:2" x14ac:dyDescent="0.3">
      <c r="A168" s="2">
        <v>41608</v>
      </c>
      <c r="B168">
        <v>137304</v>
      </c>
    </row>
    <row r="169" spans="1:2" x14ac:dyDescent="0.3">
      <c r="A169" s="2">
        <v>41639</v>
      </c>
      <c r="B169">
        <v>137373</v>
      </c>
    </row>
    <row r="170" spans="1:2" x14ac:dyDescent="0.3">
      <c r="A170" s="2">
        <v>41670</v>
      </c>
      <c r="B170">
        <v>137548</v>
      </c>
    </row>
    <row r="171" spans="1:2" x14ac:dyDescent="0.3">
      <c r="A171" s="2">
        <v>41698</v>
      </c>
      <c r="B171">
        <v>137714</v>
      </c>
    </row>
    <row r="172" spans="1:2" x14ac:dyDescent="0.3">
      <c r="A172" s="2">
        <v>41729</v>
      </c>
      <c r="B172">
        <v>137968</v>
      </c>
    </row>
    <row r="173" spans="1:2" x14ac:dyDescent="0.3">
      <c r="A173" s="2">
        <v>41759</v>
      </c>
      <c r="B173">
        <v>138293</v>
      </c>
    </row>
    <row r="174" spans="1:2" x14ac:dyDescent="0.3">
      <c r="A174" s="2">
        <v>41790</v>
      </c>
      <c r="B174">
        <v>138511</v>
      </c>
    </row>
    <row r="175" spans="1:2" x14ac:dyDescent="0.3">
      <c r="A175" s="2">
        <v>41820</v>
      </c>
      <c r="B175">
        <v>138837</v>
      </c>
    </row>
    <row r="176" spans="1:2" x14ac:dyDescent="0.3">
      <c r="A176" s="2">
        <v>41851</v>
      </c>
      <c r="B176">
        <v>139069</v>
      </c>
    </row>
    <row r="177" spans="1:2" x14ac:dyDescent="0.3">
      <c r="A177" s="2">
        <v>41882</v>
      </c>
      <c r="B177">
        <v>139257</v>
      </c>
    </row>
    <row r="178" spans="1:2" x14ac:dyDescent="0.3">
      <c r="A178" s="2">
        <v>41912</v>
      </c>
      <c r="B178">
        <v>139566</v>
      </c>
    </row>
    <row r="179" spans="1:2" x14ac:dyDescent="0.3">
      <c r="A179" s="2">
        <v>41943</v>
      </c>
      <c r="B179">
        <v>139818</v>
      </c>
    </row>
    <row r="180" spans="1:2" x14ac:dyDescent="0.3">
      <c r="A180" s="2">
        <v>41973</v>
      </c>
      <c r="B180">
        <v>140109</v>
      </c>
    </row>
    <row r="181" spans="1:2" x14ac:dyDescent="0.3">
      <c r="A181" s="2">
        <v>42004</v>
      </c>
      <c r="B181">
        <v>140377</v>
      </c>
    </row>
    <row r="182" spans="1:2" x14ac:dyDescent="0.3">
      <c r="A182" s="2">
        <v>42035</v>
      </c>
      <c r="B182">
        <v>140568</v>
      </c>
    </row>
    <row r="183" spans="1:2" x14ac:dyDescent="0.3">
      <c r="A183" s="2">
        <v>42063</v>
      </c>
      <c r="B183">
        <v>140839</v>
      </c>
    </row>
    <row r="184" spans="1:2" x14ac:dyDescent="0.3">
      <c r="A184" s="2">
        <v>42094</v>
      </c>
      <c r="B184">
        <v>140910</v>
      </c>
    </row>
    <row r="185" spans="1:2" x14ac:dyDescent="0.3">
      <c r="A185" s="2">
        <v>42124</v>
      </c>
      <c r="B185">
        <v>141194</v>
      </c>
    </row>
    <row r="186" spans="1:2" x14ac:dyDescent="0.3">
      <c r="A186" s="2">
        <v>42155</v>
      </c>
      <c r="B186">
        <v>141525</v>
      </c>
    </row>
    <row r="187" spans="1:2" x14ac:dyDescent="0.3">
      <c r="A187" s="2">
        <v>42185</v>
      </c>
      <c r="B187">
        <v>141699</v>
      </c>
    </row>
    <row r="188" spans="1:2" x14ac:dyDescent="0.3">
      <c r="A188" s="2">
        <v>42216</v>
      </c>
      <c r="B188">
        <v>142001</v>
      </c>
    </row>
    <row r="189" spans="1:2" x14ac:dyDescent="0.3">
      <c r="A189" s="2">
        <v>42247</v>
      </c>
      <c r="B189">
        <v>142126</v>
      </c>
    </row>
    <row r="190" spans="1:2" x14ac:dyDescent="0.3">
      <c r="A190" s="2">
        <v>42277</v>
      </c>
      <c r="B190">
        <v>142281</v>
      </c>
    </row>
    <row r="191" spans="1:2" x14ac:dyDescent="0.3">
      <c r="A191" s="2">
        <v>42308</v>
      </c>
      <c r="B191">
        <v>142587</v>
      </c>
    </row>
    <row r="192" spans="1:2" x14ac:dyDescent="0.3">
      <c r="A192" s="2">
        <v>42338</v>
      </c>
      <c r="B192">
        <v>142824</v>
      </c>
    </row>
    <row r="193" spans="1:2" x14ac:dyDescent="0.3">
      <c r="A193" s="2">
        <v>42369</v>
      </c>
      <c r="B193">
        <v>143097</v>
      </c>
    </row>
    <row r="194" spans="1:2" x14ac:dyDescent="0.3">
      <c r="A194" s="2">
        <v>42400</v>
      </c>
      <c r="B194">
        <v>143205</v>
      </c>
    </row>
    <row r="195" spans="1:2" x14ac:dyDescent="0.3">
      <c r="A195" s="2">
        <v>42429</v>
      </c>
      <c r="B195">
        <v>143417</v>
      </c>
    </row>
    <row r="196" spans="1:2" x14ac:dyDescent="0.3">
      <c r="A196" s="2">
        <v>42460</v>
      </c>
      <c r="B196">
        <v>143654</v>
      </c>
    </row>
    <row r="197" spans="1:2" x14ac:dyDescent="0.3">
      <c r="A197" s="2">
        <v>42490</v>
      </c>
      <c r="B197">
        <v>143851</v>
      </c>
    </row>
    <row r="198" spans="1:2" x14ac:dyDescent="0.3">
      <c r="A198" s="2">
        <v>42521</v>
      </c>
      <c r="B198">
        <v>143892</v>
      </c>
    </row>
    <row r="199" spans="1:2" x14ac:dyDescent="0.3">
      <c r="A199" s="2">
        <v>42551</v>
      </c>
      <c r="B199">
        <v>144150</v>
      </c>
    </row>
    <row r="200" spans="1:2" x14ac:dyDescent="0.3">
      <c r="A200" s="2">
        <v>42582</v>
      </c>
      <c r="B200">
        <v>144521</v>
      </c>
    </row>
    <row r="201" spans="1:2" x14ac:dyDescent="0.3">
      <c r="A201" s="2">
        <v>42613</v>
      </c>
      <c r="B201">
        <v>144664</v>
      </c>
    </row>
    <row r="202" spans="1:2" x14ac:dyDescent="0.3">
      <c r="A202" s="2">
        <v>42643</v>
      </c>
      <c r="B202">
        <v>144953</v>
      </c>
    </row>
    <row r="203" spans="1:2" x14ac:dyDescent="0.3">
      <c r="A203" s="2">
        <v>42674</v>
      </c>
      <c r="B203">
        <v>145071</v>
      </c>
    </row>
    <row r="204" spans="1:2" x14ac:dyDescent="0.3">
      <c r="A204" s="2">
        <v>42704</v>
      </c>
      <c r="B204">
        <v>145201</v>
      </c>
    </row>
    <row r="205" spans="1:2" x14ac:dyDescent="0.3">
      <c r="A205" s="2">
        <v>42735</v>
      </c>
      <c r="B205">
        <v>145415</v>
      </c>
    </row>
    <row r="206" spans="1:2" x14ac:dyDescent="0.3">
      <c r="A206" s="2">
        <v>42766</v>
      </c>
      <c r="B206">
        <v>145612</v>
      </c>
    </row>
    <row r="207" spans="1:2" x14ac:dyDescent="0.3">
      <c r="A207" s="2">
        <v>42794</v>
      </c>
      <c r="B207">
        <v>145795</v>
      </c>
    </row>
    <row r="208" spans="1:2" x14ac:dyDescent="0.3">
      <c r="A208" s="2">
        <v>42825</v>
      </c>
      <c r="B208">
        <v>145934</v>
      </c>
    </row>
    <row r="209" spans="1:2" x14ac:dyDescent="0.3">
      <c r="A209" s="2">
        <v>42855</v>
      </c>
      <c r="B209">
        <v>146154</v>
      </c>
    </row>
    <row r="210" spans="1:2" x14ac:dyDescent="0.3">
      <c r="A210" s="2">
        <v>42886</v>
      </c>
      <c r="B210">
        <v>146295</v>
      </c>
    </row>
    <row r="211" spans="1:2" x14ac:dyDescent="0.3">
      <c r="A211" s="2">
        <v>42916</v>
      </c>
      <c r="B211">
        <v>146506</v>
      </c>
    </row>
    <row r="212" spans="1:2" x14ac:dyDescent="0.3">
      <c r="A212" s="2">
        <v>42947</v>
      </c>
      <c r="B212">
        <v>146734</v>
      </c>
    </row>
    <row r="213" spans="1:2" x14ac:dyDescent="0.3">
      <c r="A213" s="2">
        <v>42978</v>
      </c>
      <c r="B213">
        <v>146924</v>
      </c>
    </row>
    <row r="214" spans="1:2" x14ac:dyDescent="0.3">
      <c r="A214" s="2">
        <v>43008</v>
      </c>
      <c r="B214">
        <v>146966</v>
      </c>
    </row>
    <row r="215" spans="1:2" x14ac:dyDescent="0.3">
      <c r="A215" s="2">
        <v>43039</v>
      </c>
      <c r="B215">
        <v>147215</v>
      </c>
    </row>
    <row r="216" spans="1:2" x14ac:dyDescent="0.3">
      <c r="A216" s="2">
        <v>43069</v>
      </c>
      <c r="B216">
        <v>147411</v>
      </c>
    </row>
    <row r="217" spans="1:2" x14ac:dyDescent="0.3">
      <c r="A217" s="2">
        <v>43100</v>
      </c>
      <c r="B217">
        <v>147590</v>
      </c>
    </row>
    <row r="218" spans="1:2" x14ac:dyDescent="0.3">
      <c r="A218" s="2">
        <v>43131</v>
      </c>
      <c r="B218">
        <v>147671</v>
      </c>
    </row>
    <row r="219" spans="1:2" x14ac:dyDescent="0.3">
      <c r="A219" s="2">
        <v>43159</v>
      </c>
      <c r="B219">
        <v>148049</v>
      </c>
    </row>
    <row r="220" spans="1:2" x14ac:dyDescent="0.3">
      <c r="A220" s="2">
        <v>43190</v>
      </c>
      <c r="B220">
        <v>148244</v>
      </c>
    </row>
    <row r="221" spans="1:2" x14ac:dyDescent="0.3">
      <c r="A221" s="2">
        <v>43220</v>
      </c>
      <c r="B221">
        <v>148397</v>
      </c>
    </row>
    <row r="222" spans="1:2" x14ac:dyDescent="0.3">
      <c r="A222" s="2">
        <v>43251</v>
      </c>
      <c r="B222">
        <v>148667</v>
      </c>
    </row>
    <row r="223" spans="1:2" x14ac:dyDescent="0.3">
      <c r="A223" s="2">
        <v>43281</v>
      </c>
      <c r="B223">
        <v>148881</v>
      </c>
    </row>
    <row r="224" spans="1:2" x14ac:dyDescent="0.3">
      <c r="A224" s="2">
        <v>43312</v>
      </c>
      <c r="B224">
        <v>149030</v>
      </c>
    </row>
    <row r="225" spans="1:2" x14ac:dyDescent="0.3">
      <c r="A225" s="2">
        <v>43343</v>
      </c>
      <c r="B225">
        <v>149259</v>
      </c>
    </row>
    <row r="226" spans="1:2" x14ac:dyDescent="0.3">
      <c r="A226" s="2">
        <v>43373</v>
      </c>
      <c r="B226">
        <v>149364</v>
      </c>
    </row>
    <row r="227" spans="1:2" x14ac:dyDescent="0.3">
      <c r="A227" s="2">
        <v>43404</v>
      </c>
      <c r="B227">
        <v>149576</v>
      </c>
    </row>
    <row r="228" spans="1:2" x14ac:dyDescent="0.3">
      <c r="A228" s="2">
        <v>43434</v>
      </c>
      <c r="B228">
        <v>149668</v>
      </c>
    </row>
    <row r="229" spans="1:2" x14ac:dyDescent="0.3">
      <c r="A229" s="2">
        <v>43465</v>
      </c>
      <c r="B229">
        <v>149908</v>
      </c>
    </row>
    <row r="230" spans="1:2" x14ac:dyDescent="0.3">
      <c r="A230" s="2">
        <v>43496</v>
      </c>
      <c r="B230">
        <v>150145</v>
      </c>
    </row>
    <row r="231" spans="1:2" x14ac:dyDescent="0.3">
      <c r="A231" s="2">
        <v>43524</v>
      </c>
      <c r="B231">
        <v>150095</v>
      </c>
    </row>
    <row r="232" spans="1:2" x14ac:dyDescent="0.3">
      <c r="A232" s="2">
        <v>43555</v>
      </c>
      <c r="B232">
        <v>150263</v>
      </c>
    </row>
    <row r="233" spans="1:2" x14ac:dyDescent="0.3">
      <c r="A233" s="2">
        <v>43585</v>
      </c>
      <c r="B233">
        <v>150482</v>
      </c>
    </row>
    <row r="234" spans="1:2" x14ac:dyDescent="0.3">
      <c r="A234" s="2">
        <v>43616</v>
      </c>
      <c r="B234">
        <v>150545</v>
      </c>
    </row>
    <row r="235" spans="1:2" x14ac:dyDescent="0.3">
      <c r="A235" s="2">
        <v>43646</v>
      </c>
      <c r="B235">
        <v>150720</v>
      </c>
    </row>
    <row r="236" spans="1:2" x14ac:dyDescent="0.3">
      <c r="A236" s="2">
        <v>43677</v>
      </c>
      <c r="B236">
        <v>150913</v>
      </c>
    </row>
    <row r="237" spans="1:2" x14ac:dyDescent="0.3">
      <c r="A237" s="2">
        <v>43708</v>
      </c>
      <c r="B237">
        <v>151108</v>
      </c>
    </row>
    <row r="238" spans="1:2" x14ac:dyDescent="0.3">
      <c r="A238" s="2">
        <v>43738</v>
      </c>
      <c r="B238">
        <v>151329</v>
      </c>
    </row>
    <row r="239" spans="1:2" x14ac:dyDescent="0.3">
      <c r="A239" s="2">
        <v>43769</v>
      </c>
      <c r="B239">
        <v>151524</v>
      </c>
    </row>
    <row r="240" spans="1:2" x14ac:dyDescent="0.3">
      <c r="A240" s="2">
        <v>43799</v>
      </c>
      <c r="B240">
        <v>151758</v>
      </c>
    </row>
    <row r="241" spans="1:2" x14ac:dyDescent="0.3">
      <c r="A241" s="2">
        <v>43830</v>
      </c>
      <c r="B241">
        <v>151919</v>
      </c>
    </row>
    <row r="242" spans="1:2" x14ac:dyDescent="0.3">
      <c r="A242" s="2">
        <v>43861</v>
      </c>
      <c r="B242">
        <v>152234</v>
      </c>
    </row>
    <row r="243" spans="1:2" x14ac:dyDescent="0.3">
      <c r="A243" s="2">
        <v>43890</v>
      </c>
      <c r="B243">
        <v>152523</v>
      </c>
    </row>
    <row r="244" spans="1:2" x14ac:dyDescent="0.3">
      <c r="A244" s="2">
        <v>43921</v>
      </c>
      <c r="B244">
        <v>150840</v>
      </c>
    </row>
    <row r="245" spans="1:2" x14ac:dyDescent="0.3">
      <c r="A245" s="2">
        <v>43951</v>
      </c>
      <c r="B245">
        <v>130161</v>
      </c>
    </row>
    <row r="246" spans="1:2" x14ac:dyDescent="0.3">
      <c r="A246" s="2">
        <v>43982</v>
      </c>
      <c r="B246">
        <v>132994</v>
      </c>
    </row>
    <row r="247" spans="1:2" x14ac:dyDescent="0.3">
      <c r="A247" s="2">
        <v>44012</v>
      </c>
      <c r="B247">
        <v>137840</v>
      </c>
    </row>
    <row r="248" spans="1:2" x14ac:dyDescent="0.3">
      <c r="A248" s="2">
        <v>44043</v>
      </c>
      <c r="B248">
        <v>139566</v>
      </c>
    </row>
    <row r="249" spans="1:2" x14ac:dyDescent="0.3">
      <c r="A249" s="2">
        <v>44074</v>
      </c>
      <c r="B249">
        <v>141149</v>
      </c>
    </row>
    <row r="250" spans="1:2" x14ac:dyDescent="0.3">
      <c r="A250" s="2">
        <v>44104</v>
      </c>
      <c r="B250">
        <v>141865</v>
      </c>
    </row>
    <row r="251" spans="1:2" x14ac:dyDescent="0.3">
      <c r="A251" s="2">
        <v>44135</v>
      </c>
      <c r="B251">
        <v>142545</v>
      </c>
    </row>
    <row r="252" spans="1:2" x14ac:dyDescent="0.3">
      <c r="A252" s="2">
        <v>44165</v>
      </c>
      <c r="B252">
        <v>142809</v>
      </c>
    </row>
    <row r="253" spans="1:2" x14ac:dyDescent="0.3">
      <c r="A253" s="2">
        <v>44196</v>
      </c>
      <c r="B253">
        <v>142503</v>
      </c>
    </row>
    <row r="254" spans="1:2" x14ac:dyDescent="0.3">
      <c r="A254" s="2">
        <v>44227</v>
      </c>
      <c r="B254">
        <v>142736</v>
      </c>
    </row>
    <row r="255" spans="1:2" x14ac:dyDescent="0.3">
      <c r="A255" s="2">
        <v>44255</v>
      </c>
      <c r="B255">
        <v>143272</v>
      </c>
    </row>
    <row r="256" spans="1:2" x14ac:dyDescent="0.3">
      <c r="A256" s="2">
        <v>44286</v>
      </c>
      <c r="B256">
        <v>144057</v>
      </c>
    </row>
    <row r="257" spans="1:2" x14ac:dyDescent="0.3">
      <c r="A257" s="2">
        <v>44316</v>
      </c>
      <c r="B257">
        <v>144326</v>
      </c>
    </row>
    <row r="258" spans="1:2" x14ac:dyDescent="0.3">
      <c r="A258" s="2">
        <v>44347</v>
      </c>
      <c r="B258">
        <v>144940</v>
      </c>
    </row>
    <row r="259" spans="1:2" x14ac:dyDescent="0.3">
      <c r="A259" s="2">
        <v>44377</v>
      </c>
      <c r="B259">
        <v>145902</v>
      </c>
    </row>
    <row r="260" spans="1:2" x14ac:dyDescent="0.3">
      <c r="A260" s="2">
        <v>44408</v>
      </c>
      <c r="B260">
        <v>146993</v>
      </c>
    </row>
    <row r="261" spans="1:2" x14ac:dyDescent="0.3">
      <c r="A261" s="2">
        <v>44439</v>
      </c>
      <c r="B261">
        <v>147476</v>
      </c>
    </row>
    <row r="262" spans="1:2" x14ac:dyDescent="0.3">
      <c r="A262" s="2">
        <v>44469</v>
      </c>
      <c r="B262">
        <v>147855</v>
      </c>
    </row>
    <row r="263" spans="1:2" x14ac:dyDescent="0.3">
      <c r="A263" s="2">
        <v>44500</v>
      </c>
      <c r="B263">
        <v>148401</v>
      </c>
    </row>
    <row r="264" spans="1:2" x14ac:dyDescent="0.3">
      <c r="A264" s="2">
        <v>44530</v>
      </c>
      <c r="B264">
        <v>148611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opLeftCell="A158" workbookViewId="0">
      <selection activeCell="P176" sqref="B176:P176"/>
    </sheetView>
  </sheetViews>
  <sheetFormatPr defaultRowHeight="16.5" x14ac:dyDescent="0.3"/>
  <cols>
    <col min="1" max="1" width="11.125" bestFit="1" customWidth="1"/>
    <col min="4" max="4" width="9.875" customWidth="1"/>
  </cols>
  <sheetData>
    <row r="1" spans="1:1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">
      <c r="A2" s="2">
        <v>39233</v>
      </c>
      <c r="B2">
        <v>57.2</v>
      </c>
      <c r="C2">
        <v>55</v>
      </c>
      <c r="D2">
        <v>53.5</v>
      </c>
      <c r="E2">
        <v>51.4</v>
      </c>
      <c r="F2">
        <v>53.4</v>
      </c>
      <c r="G2">
        <v>54.1</v>
      </c>
      <c r="I2">
        <v>54.3</v>
      </c>
      <c r="J2">
        <v>54.4</v>
      </c>
      <c r="K2">
        <v>55.8</v>
      </c>
      <c r="L2">
        <v>54.7</v>
      </c>
      <c r="M2">
        <v>55.4</v>
      </c>
      <c r="N2">
        <v>59.9</v>
      </c>
      <c r="O2">
        <v>58.8</v>
      </c>
      <c r="P2">
        <v>60.54</v>
      </c>
    </row>
    <row r="3" spans="1:16" x14ac:dyDescent="0.3">
      <c r="A3" s="2">
        <v>39263</v>
      </c>
      <c r="B3">
        <v>53.5</v>
      </c>
      <c r="C3">
        <v>55.6</v>
      </c>
      <c r="D3">
        <v>53.9</v>
      </c>
      <c r="E3">
        <v>50.4</v>
      </c>
      <c r="F3">
        <v>53.2</v>
      </c>
      <c r="G3">
        <v>55</v>
      </c>
      <c r="I3">
        <v>54.9</v>
      </c>
      <c r="J3">
        <v>53</v>
      </c>
      <c r="K3">
        <v>57.7</v>
      </c>
      <c r="L3">
        <v>54.6</v>
      </c>
      <c r="M3">
        <v>51.4</v>
      </c>
      <c r="N3">
        <v>62.9</v>
      </c>
      <c r="O3">
        <v>58.9</v>
      </c>
      <c r="P3">
        <v>57.95</v>
      </c>
    </row>
    <row r="4" spans="1:16" x14ac:dyDescent="0.3">
      <c r="A4" s="2">
        <v>39294</v>
      </c>
      <c r="B4">
        <v>53.4</v>
      </c>
      <c r="C4">
        <v>54.9</v>
      </c>
      <c r="D4">
        <v>54.8</v>
      </c>
      <c r="E4">
        <v>49</v>
      </c>
      <c r="F4">
        <v>52.9</v>
      </c>
      <c r="G4">
        <v>53.2</v>
      </c>
      <c r="I4">
        <v>54.8</v>
      </c>
      <c r="J4">
        <v>53.4</v>
      </c>
      <c r="K4">
        <v>59.5</v>
      </c>
      <c r="L4">
        <v>56</v>
      </c>
      <c r="M4">
        <v>54</v>
      </c>
      <c r="N4">
        <v>62.6</v>
      </c>
      <c r="O4">
        <v>58.1</v>
      </c>
      <c r="P4">
        <v>55.9</v>
      </c>
    </row>
    <row r="5" spans="1:16" x14ac:dyDescent="0.3">
      <c r="A5" s="2">
        <v>39325</v>
      </c>
      <c r="B5">
        <v>54.1</v>
      </c>
      <c r="C5">
        <v>54.3</v>
      </c>
      <c r="D5">
        <v>54.9</v>
      </c>
      <c r="E5">
        <v>49.6</v>
      </c>
      <c r="F5">
        <v>57.9</v>
      </c>
      <c r="G5">
        <v>53.4</v>
      </c>
      <c r="I5">
        <v>54.9</v>
      </c>
      <c r="J5">
        <v>53.1</v>
      </c>
      <c r="K5">
        <v>58.8</v>
      </c>
      <c r="L5">
        <v>52.6</v>
      </c>
      <c r="M5">
        <v>56.6</v>
      </c>
      <c r="N5">
        <v>63</v>
      </c>
      <c r="O5">
        <v>57.4</v>
      </c>
      <c r="P5">
        <v>59.23</v>
      </c>
    </row>
    <row r="6" spans="1:16" x14ac:dyDescent="0.3">
      <c r="A6" s="2">
        <v>39355</v>
      </c>
      <c r="B6">
        <v>54.9</v>
      </c>
      <c r="C6">
        <v>53.2</v>
      </c>
      <c r="D6">
        <v>54.9</v>
      </c>
      <c r="E6">
        <v>49.8</v>
      </c>
      <c r="F6">
        <v>59.3</v>
      </c>
      <c r="G6">
        <v>55</v>
      </c>
      <c r="I6">
        <v>56.4</v>
      </c>
      <c r="J6">
        <v>52.2</v>
      </c>
      <c r="K6">
        <v>55.8</v>
      </c>
      <c r="L6">
        <v>49</v>
      </c>
      <c r="M6">
        <v>54.2</v>
      </c>
      <c r="N6">
        <v>59.4</v>
      </c>
      <c r="O6">
        <v>57.6</v>
      </c>
      <c r="P6">
        <v>56.63</v>
      </c>
    </row>
    <row r="7" spans="1:16" x14ac:dyDescent="0.3">
      <c r="A7" s="2">
        <v>39386</v>
      </c>
      <c r="B7">
        <v>53.9</v>
      </c>
      <c r="C7">
        <v>51.5</v>
      </c>
      <c r="D7">
        <v>52.7</v>
      </c>
      <c r="E7">
        <v>49.5</v>
      </c>
      <c r="F7">
        <v>61.7</v>
      </c>
      <c r="G7">
        <v>55.2</v>
      </c>
      <c r="I7">
        <v>57.2</v>
      </c>
      <c r="J7">
        <v>52.9</v>
      </c>
      <c r="K7">
        <v>54.6</v>
      </c>
      <c r="L7">
        <v>52.6</v>
      </c>
      <c r="M7">
        <v>57.4</v>
      </c>
      <c r="N7">
        <v>61.2</v>
      </c>
      <c r="O7">
        <v>58.5</v>
      </c>
      <c r="P7">
        <v>59.94</v>
      </c>
    </row>
    <row r="8" spans="1:16" x14ac:dyDescent="0.3">
      <c r="A8" s="2">
        <v>39416</v>
      </c>
      <c r="B8">
        <v>54.5</v>
      </c>
      <c r="C8">
        <v>52.8</v>
      </c>
      <c r="D8">
        <v>56.3</v>
      </c>
      <c r="E8">
        <v>50.8</v>
      </c>
      <c r="F8">
        <v>60.9</v>
      </c>
      <c r="G8">
        <v>52.8</v>
      </c>
      <c r="I8">
        <v>56.4</v>
      </c>
      <c r="J8">
        <v>54.1</v>
      </c>
      <c r="K8">
        <v>54.9</v>
      </c>
      <c r="L8">
        <v>55.5</v>
      </c>
      <c r="M8">
        <v>57.2</v>
      </c>
      <c r="N8">
        <v>61.9</v>
      </c>
      <c r="O8">
        <v>57.2</v>
      </c>
      <c r="P8">
        <v>55.17</v>
      </c>
    </row>
    <row r="9" spans="1:16" x14ac:dyDescent="0.3">
      <c r="A9" s="2">
        <v>39447</v>
      </c>
      <c r="B9">
        <v>53.6</v>
      </c>
      <c r="C9">
        <v>52.6</v>
      </c>
      <c r="D9">
        <v>54.2</v>
      </c>
      <c r="E9">
        <v>52.3</v>
      </c>
      <c r="F9">
        <v>61.9</v>
      </c>
      <c r="G9">
        <v>53.3</v>
      </c>
      <c r="I9">
        <v>55.3</v>
      </c>
      <c r="J9">
        <v>54.3</v>
      </c>
      <c r="K9">
        <v>55</v>
      </c>
      <c r="L9">
        <v>56.1</v>
      </c>
      <c r="M9">
        <v>53.2</v>
      </c>
      <c r="N9">
        <v>61.8</v>
      </c>
      <c r="O9">
        <v>56.7</v>
      </c>
      <c r="P9">
        <v>54.02</v>
      </c>
    </row>
    <row r="10" spans="1:16" x14ac:dyDescent="0.3">
      <c r="A10" s="2">
        <v>39478</v>
      </c>
      <c r="B10">
        <v>55.3</v>
      </c>
      <c r="C10">
        <v>52.8</v>
      </c>
      <c r="D10">
        <v>51.2</v>
      </c>
      <c r="E10">
        <v>52.3</v>
      </c>
      <c r="F10">
        <v>60.7</v>
      </c>
      <c r="G10">
        <v>53.2</v>
      </c>
      <c r="I10">
        <v>54.7</v>
      </c>
      <c r="J10">
        <v>55.3</v>
      </c>
      <c r="K10">
        <v>56.1</v>
      </c>
      <c r="L10">
        <v>45.9</v>
      </c>
      <c r="M10">
        <v>53.1</v>
      </c>
      <c r="N10">
        <v>61.7</v>
      </c>
      <c r="O10">
        <v>55.2</v>
      </c>
      <c r="P10">
        <v>53.14</v>
      </c>
    </row>
    <row r="11" spans="1:16" x14ac:dyDescent="0.3">
      <c r="A11" s="2">
        <v>39507</v>
      </c>
      <c r="B11">
        <v>55.5</v>
      </c>
      <c r="C11">
        <v>52.3</v>
      </c>
      <c r="D11">
        <v>51.2</v>
      </c>
      <c r="E11">
        <v>50.8</v>
      </c>
      <c r="F11">
        <v>59.5</v>
      </c>
      <c r="G11">
        <v>52.8</v>
      </c>
      <c r="I11">
        <v>53.4</v>
      </c>
      <c r="J11">
        <v>54.6</v>
      </c>
      <c r="K11">
        <v>56.5</v>
      </c>
      <c r="L11">
        <v>55.6</v>
      </c>
      <c r="M11">
        <v>52.6</v>
      </c>
      <c r="N11">
        <v>60.6</v>
      </c>
      <c r="O11">
        <v>55.8</v>
      </c>
      <c r="P11">
        <v>55.38</v>
      </c>
    </row>
    <row r="12" spans="1:16" x14ac:dyDescent="0.3">
      <c r="A12" s="2">
        <v>39538</v>
      </c>
      <c r="B12">
        <v>52.9</v>
      </c>
      <c r="C12">
        <v>52</v>
      </c>
      <c r="D12">
        <v>51.2</v>
      </c>
      <c r="E12">
        <v>49.5</v>
      </c>
      <c r="F12">
        <v>57.5</v>
      </c>
      <c r="G12">
        <v>54.4</v>
      </c>
      <c r="I12">
        <v>52.8</v>
      </c>
      <c r="J12">
        <v>54.6</v>
      </c>
      <c r="K12">
        <v>57.4</v>
      </c>
      <c r="L12">
        <v>54.1</v>
      </c>
      <c r="M12">
        <v>48.1</v>
      </c>
      <c r="N12">
        <v>57.9</v>
      </c>
      <c r="O12">
        <v>54.5</v>
      </c>
      <c r="P12">
        <v>53.56</v>
      </c>
    </row>
    <row r="13" spans="1:16" x14ac:dyDescent="0.3">
      <c r="A13" s="2">
        <v>39568</v>
      </c>
      <c r="B13">
        <v>52.3</v>
      </c>
      <c r="C13">
        <v>50.7</v>
      </c>
      <c r="D13">
        <v>49.7</v>
      </c>
      <c r="E13">
        <v>48.6</v>
      </c>
      <c r="F13">
        <v>57.5</v>
      </c>
      <c r="G13">
        <v>55.4</v>
      </c>
      <c r="I13">
        <v>54</v>
      </c>
      <c r="J13">
        <v>53</v>
      </c>
      <c r="K13">
        <v>54.1</v>
      </c>
      <c r="L13">
        <v>53.2</v>
      </c>
      <c r="M13">
        <v>50.4</v>
      </c>
      <c r="N13">
        <v>55.7</v>
      </c>
      <c r="O13">
        <v>50.6</v>
      </c>
      <c r="P13">
        <v>53.78</v>
      </c>
    </row>
    <row r="14" spans="1:16" x14ac:dyDescent="0.3">
      <c r="A14" s="2">
        <v>39599</v>
      </c>
      <c r="B14">
        <v>49.9</v>
      </c>
      <c r="C14">
        <v>50.6</v>
      </c>
      <c r="D14">
        <v>48.2</v>
      </c>
      <c r="E14">
        <v>47.7</v>
      </c>
      <c r="F14">
        <v>57.4</v>
      </c>
      <c r="G14">
        <v>54.7</v>
      </c>
      <c r="I14">
        <v>53.5</v>
      </c>
      <c r="J14">
        <v>52.4</v>
      </c>
      <c r="K14">
        <v>51.8</v>
      </c>
      <c r="L14">
        <v>51.8</v>
      </c>
      <c r="M14">
        <v>48.3</v>
      </c>
      <c r="N14">
        <v>55.3</v>
      </c>
      <c r="O14">
        <v>50.5</v>
      </c>
      <c r="P14">
        <v>51.78</v>
      </c>
    </row>
    <row r="15" spans="1:16" x14ac:dyDescent="0.3">
      <c r="A15" s="2">
        <v>39629</v>
      </c>
      <c r="B15">
        <v>48.7</v>
      </c>
      <c r="C15">
        <v>49.2</v>
      </c>
      <c r="D15">
        <v>44.9</v>
      </c>
      <c r="E15">
        <v>46.5</v>
      </c>
      <c r="F15">
        <v>58.6</v>
      </c>
      <c r="G15">
        <v>53.3</v>
      </c>
      <c r="I15">
        <v>52.1</v>
      </c>
      <c r="J15">
        <v>50.9</v>
      </c>
      <c r="K15">
        <v>50.7</v>
      </c>
      <c r="L15">
        <v>47.7</v>
      </c>
      <c r="M15">
        <v>44.3</v>
      </c>
      <c r="N15">
        <v>54.7</v>
      </c>
      <c r="O15">
        <v>48.8</v>
      </c>
      <c r="P15">
        <v>47.86</v>
      </c>
    </row>
    <row r="16" spans="1:16" x14ac:dyDescent="0.3">
      <c r="A16" s="2">
        <v>39660</v>
      </c>
      <c r="B16">
        <v>49.7</v>
      </c>
      <c r="C16">
        <v>47.4</v>
      </c>
      <c r="D16">
        <v>43.2</v>
      </c>
      <c r="E16">
        <v>47</v>
      </c>
      <c r="F16">
        <v>57.8</v>
      </c>
      <c r="G16">
        <v>53.3</v>
      </c>
      <c r="I16">
        <v>53.5</v>
      </c>
      <c r="J16">
        <v>50.4</v>
      </c>
      <c r="K16">
        <v>49.9</v>
      </c>
      <c r="L16">
        <v>48.1</v>
      </c>
      <c r="M16">
        <v>48.2</v>
      </c>
      <c r="N16">
        <v>52.5</v>
      </c>
      <c r="O16">
        <v>45.6</v>
      </c>
      <c r="P16">
        <v>47.38</v>
      </c>
    </row>
    <row r="17" spans="1:16" x14ac:dyDescent="0.3">
      <c r="A17" s="2">
        <v>39691</v>
      </c>
      <c r="B17">
        <v>48.2</v>
      </c>
      <c r="C17">
        <v>47.6</v>
      </c>
      <c r="D17">
        <v>44.8</v>
      </c>
      <c r="E17">
        <v>46.9</v>
      </c>
      <c r="F17">
        <v>57.9</v>
      </c>
      <c r="G17">
        <v>49.2</v>
      </c>
      <c r="I17">
        <v>51.1</v>
      </c>
      <c r="J17">
        <v>49.4</v>
      </c>
      <c r="K17">
        <v>47.3</v>
      </c>
      <c r="L17">
        <v>45.8</v>
      </c>
      <c r="M17">
        <v>46.1</v>
      </c>
      <c r="N17">
        <v>51.7</v>
      </c>
      <c r="O17">
        <v>46.9</v>
      </c>
      <c r="P17">
        <v>49.1</v>
      </c>
    </row>
    <row r="18" spans="1:16" x14ac:dyDescent="0.3">
      <c r="A18" s="2">
        <v>39721</v>
      </c>
      <c r="B18">
        <v>43.8</v>
      </c>
      <c r="C18">
        <v>45</v>
      </c>
      <c r="D18">
        <v>41.1</v>
      </c>
      <c r="E18">
        <v>44.3</v>
      </c>
      <c r="F18">
        <v>57.3</v>
      </c>
      <c r="G18">
        <v>47.7</v>
      </c>
      <c r="I18">
        <v>50.4</v>
      </c>
      <c r="J18">
        <v>49.8</v>
      </c>
      <c r="K18">
        <v>46.5</v>
      </c>
      <c r="L18">
        <v>46.3</v>
      </c>
      <c r="M18">
        <v>46.8</v>
      </c>
      <c r="N18">
        <v>49</v>
      </c>
      <c r="O18">
        <v>41.4</v>
      </c>
      <c r="P18">
        <v>43.88</v>
      </c>
    </row>
    <row r="19" spans="1:16" x14ac:dyDescent="0.3">
      <c r="A19" s="2">
        <v>39752</v>
      </c>
      <c r="B19">
        <v>42.5</v>
      </c>
      <c r="C19">
        <v>41.1</v>
      </c>
      <c r="D19">
        <v>41</v>
      </c>
      <c r="E19">
        <v>42.2</v>
      </c>
      <c r="F19">
        <v>52.2</v>
      </c>
      <c r="G19">
        <v>45.2</v>
      </c>
      <c r="I19">
        <v>45.7</v>
      </c>
      <c r="J19">
        <v>46.4</v>
      </c>
      <c r="K19">
        <v>41.2</v>
      </c>
      <c r="L19">
        <v>42.9</v>
      </c>
      <c r="M19">
        <v>44</v>
      </c>
      <c r="N19">
        <v>46.4</v>
      </c>
      <c r="O19">
        <v>38.200000000000003</v>
      </c>
      <c r="P19">
        <v>43.09</v>
      </c>
    </row>
    <row r="20" spans="1:16" x14ac:dyDescent="0.3">
      <c r="A20" s="2">
        <v>39782</v>
      </c>
      <c r="B20">
        <v>34.200000000000003</v>
      </c>
      <c r="C20">
        <v>35.6</v>
      </c>
      <c r="D20">
        <v>35.9</v>
      </c>
      <c r="E20">
        <v>36.700000000000003</v>
      </c>
      <c r="F20">
        <v>45.8</v>
      </c>
      <c r="G20">
        <v>40.9</v>
      </c>
      <c r="I20">
        <v>41.6</v>
      </c>
      <c r="J20">
        <v>39.799999999999997</v>
      </c>
      <c r="K20">
        <v>37.799999999999997</v>
      </c>
      <c r="L20">
        <v>31.8</v>
      </c>
      <c r="M20">
        <v>36.1</v>
      </c>
      <c r="N20">
        <v>36.200000000000003</v>
      </c>
      <c r="O20">
        <v>35</v>
      </c>
      <c r="P20">
        <v>41.52</v>
      </c>
    </row>
    <row r="21" spans="1:16" x14ac:dyDescent="0.3">
      <c r="A21" s="2">
        <v>39813</v>
      </c>
      <c r="B21">
        <v>34.9</v>
      </c>
      <c r="C21">
        <v>33.9</v>
      </c>
      <c r="D21">
        <v>36</v>
      </c>
      <c r="E21">
        <v>30.8</v>
      </c>
      <c r="F21">
        <v>44.4</v>
      </c>
      <c r="G21">
        <v>41.2</v>
      </c>
      <c r="I21">
        <v>40</v>
      </c>
      <c r="J21">
        <v>33.799999999999997</v>
      </c>
      <c r="K21">
        <v>32.700000000000003</v>
      </c>
      <c r="L21">
        <v>35.9</v>
      </c>
      <c r="M21">
        <v>42.4</v>
      </c>
      <c r="N21">
        <v>35.1</v>
      </c>
      <c r="O21">
        <v>34</v>
      </c>
      <c r="P21">
        <v>40.99</v>
      </c>
    </row>
    <row r="22" spans="1:16" x14ac:dyDescent="0.3">
      <c r="A22" s="2">
        <v>39844</v>
      </c>
      <c r="B22">
        <v>31.5</v>
      </c>
      <c r="C22">
        <v>34.4</v>
      </c>
      <c r="D22">
        <v>35.9</v>
      </c>
      <c r="E22">
        <v>29.6</v>
      </c>
      <c r="F22">
        <v>46.7</v>
      </c>
      <c r="G22">
        <v>42.2</v>
      </c>
      <c r="I22">
        <v>38.1</v>
      </c>
      <c r="J22">
        <v>34.4</v>
      </c>
      <c r="K22">
        <v>31.5</v>
      </c>
      <c r="L22">
        <v>37.200000000000003</v>
      </c>
      <c r="M22">
        <v>42.2</v>
      </c>
      <c r="N22">
        <v>36.299999999999997</v>
      </c>
      <c r="O22">
        <v>34.200000000000003</v>
      </c>
      <c r="P22">
        <v>40.770000000000003</v>
      </c>
    </row>
    <row r="23" spans="1:16" x14ac:dyDescent="0.3">
      <c r="A23" s="2">
        <v>39872</v>
      </c>
      <c r="B23">
        <v>34</v>
      </c>
      <c r="C23">
        <v>33.5</v>
      </c>
      <c r="D23">
        <v>34.5</v>
      </c>
      <c r="E23">
        <v>31.6</v>
      </c>
      <c r="F23">
        <v>47</v>
      </c>
      <c r="G23">
        <v>45.1</v>
      </c>
      <c r="I23">
        <v>41.6</v>
      </c>
      <c r="J23">
        <v>40.6</v>
      </c>
      <c r="K23">
        <v>32.6</v>
      </c>
      <c r="L23">
        <v>29.5</v>
      </c>
      <c r="M23">
        <v>38.9</v>
      </c>
      <c r="N23">
        <v>33.4</v>
      </c>
      <c r="O23">
        <v>34.1</v>
      </c>
      <c r="P23">
        <v>36.85</v>
      </c>
    </row>
    <row r="24" spans="1:16" x14ac:dyDescent="0.3">
      <c r="A24" s="2">
        <v>39903</v>
      </c>
      <c r="B24">
        <v>35.200000000000003</v>
      </c>
      <c r="C24">
        <v>33.9</v>
      </c>
      <c r="D24">
        <v>39.5</v>
      </c>
      <c r="E24">
        <v>33.799999999999997</v>
      </c>
      <c r="F24">
        <v>49.5</v>
      </c>
      <c r="G24">
        <v>44.8</v>
      </c>
      <c r="I24">
        <v>42.2</v>
      </c>
      <c r="J24">
        <v>42</v>
      </c>
      <c r="K24">
        <v>34</v>
      </c>
      <c r="L24">
        <v>34.700000000000003</v>
      </c>
      <c r="M24">
        <v>41.6</v>
      </c>
      <c r="N24">
        <v>32.799999999999997</v>
      </c>
      <c r="O24">
        <v>37.1</v>
      </c>
      <c r="P24">
        <v>38.5</v>
      </c>
    </row>
    <row r="25" spans="1:16" x14ac:dyDescent="0.3">
      <c r="A25" s="2">
        <v>39933</v>
      </c>
      <c r="B25">
        <v>37.4</v>
      </c>
      <c r="C25">
        <v>36.799999999999997</v>
      </c>
      <c r="D25">
        <v>42.7</v>
      </c>
      <c r="E25">
        <v>41.4</v>
      </c>
      <c r="F25">
        <v>53.3</v>
      </c>
      <c r="G25">
        <v>50.1</v>
      </c>
      <c r="I25">
        <v>44.8</v>
      </c>
      <c r="J25">
        <v>43.4</v>
      </c>
      <c r="K25">
        <v>38.6</v>
      </c>
      <c r="L25">
        <v>32.700000000000003</v>
      </c>
      <c r="M25">
        <v>43.3</v>
      </c>
      <c r="N25">
        <v>35.4</v>
      </c>
      <c r="O25">
        <v>39.200000000000003</v>
      </c>
      <c r="P25">
        <v>39.6</v>
      </c>
    </row>
    <row r="26" spans="1:16" x14ac:dyDescent="0.3">
      <c r="A26" s="2">
        <v>39964</v>
      </c>
      <c r="B26">
        <v>41</v>
      </c>
      <c r="C26">
        <v>40.700000000000003</v>
      </c>
      <c r="D26">
        <v>45.1</v>
      </c>
      <c r="E26">
        <v>46.6</v>
      </c>
      <c r="F26">
        <v>55.7</v>
      </c>
      <c r="G26">
        <v>51.2</v>
      </c>
      <c r="I26">
        <v>47.8</v>
      </c>
      <c r="J26">
        <v>45.3</v>
      </c>
      <c r="K26">
        <v>40.5</v>
      </c>
      <c r="L26">
        <v>37.1</v>
      </c>
      <c r="M26">
        <v>41.9</v>
      </c>
      <c r="N26">
        <v>39.6</v>
      </c>
      <c r="O26">
        <v>43.4</v>
      </c>
      <c r="P26">
        <v>41.05</v>
      </c>
    </row>
    <row r="27" spans="1:16" x14ac:dyDescent="0.3">
      <c r="A27" s="2">
        <v>39994</v>
      </c>
      <c r="B27">
        <v>44.5</v>
      </c>
      <c r="C27">
        <v>42.6</v>
      </c>
      <c r="D27">
        <v>47.1</v>
      </c>
      <c r="E27">
        <v>48.2</v>
      </c>
      <c r="F27">
        <v>55.3</v>
      </c>
      <c r="G27">
        <v>51.8</v>
      </c>
      <c r="I27">
        <v>48.1</v>
      </c>
      <c r="J27">
        <v>47.3</v>
      </c>
      <c r="K27">
        <v>41.9</v>
      </c>
      <c r="L27">
        <v>39.6</v>
      </c>
      <c r="M27">
        <v>45.6</v>
      </c>
      <c r="N27">
        <v>41.9</v>
      </c>
      <c r="O27">
        <v>49.6</v>
      </c>
      <c r="P27">
        <v>47.46</v>
      </c>
    </row>
    <row r="28" spans="1:16" x14ac:dyDescent="0.3">
      <c r="A28" s="2">
        <v>40025</v>
      </c>
      <c r="B28">
        <v>47</v>
      </c>
      <c r="C28">
        <v>46.2</v>
      </c>
      <c r="D28">
        <v>50.4</v>
      </c>
      <c r="E28">
        <v>50.4</v>
      </c>
      <c r="F28">
        <v>55.4</v>
      </c>
      <c r="G28">
        <v>52.8</v>
      </c>
      <c r="I28">
        <v>48</v>
      </c>
      <c r="J28">
        <v>48.4</v>
      </c>
      <c r="K28">
        <v>43.4</v>
      </c>
      <c r="L28">
        <v>43.8</v>
      </c>
      <c r="M28">
        <v>49.7</v>
      </c>
      <c r="N28">
        <v>43.7</v>
      </c>
      <c r="O28">
        <v>52.1</v>
      </c>
      <c r="P28">
        <v>48.95</v>
      </c>
    </row>
    <row r="29" spans="1:16" x14ac:dyDescent="0.3">
      <c r="A29" s="2">
        <v>40056</v>
      </c>
      <c r="B29">
        <v>45.8</v>
      </c>
      <c r="C29">
        <v>48.2</v>
      </c>
      <c r="D29">
        <v>51.3</v>
      </c>
      <c r="E29">
        <v>53.6</v>
      </c>
      <c r="F29">
        <v>53.2</v>
      </c>
      <c r="G29">
        <v>55.1</v>
      </c>
      <c r="I29">
        <v>50.6</v>
      </c>
      <c r="J29">
        <v>49.6</v>
      </c>
      <c r="K29">
        <v>47</v>
      </c>
      <c r="L29">
        <v>50.1</v>
      </c>
      <c r="M29">
        <v>49.6</v>
      </c>
      <c r="N29">
        <v>49.5</v>
      </c>
      <c r="O29">
        <v>54.1</v>
      </c>
      <c r="P29">
        <v>44.56</v>
      </c>
    </row>
    <row r="30" spans="1:16" x14ac:dyDescent="0.3">
      <c r="A30" s="2">
        <v>40086</v>
      </c>
      <c r="B30">
        <v>49.4</v>
      </c>
      <c r="C30">
        <v>49.3</v>
      </c>
      <c r="D30">
        <v>50.5</v>
      </c>
      <c r="E30">
        <v>54.5</v>
      </c>
      <c r="F30">
        <v>55</v>
      </c>
      <c r="G30">
        <v>55</v>
      </c>
      <c r="I30">
        <v>52.3</v>
      </c>
      <c r="J30">
        <v>52</v>
      </c>
      <c r="K30">
        <v>49.5</v>
      </c>
      <c r="L30">
        <v>50</v>
      </c>
      <c r="M30">
        <v>52.7</v>
      </c>
      <c r="N30">
        <v>55</v>
      </c>
      <c r="O30">
        <v>56.1</v>
      </c>
      <c r="P30">
        <v>47.19</v>
      </c>
    </row>
    <row r="31" spans="1:16" x14ac:dyDescent="0.3">
      <c r="A31" s="2">
        <v>40117</v>
      </c>
      <c r="B31">
        <v>53</v>
      </c>
      <c r="C31">
        <v>50.7</v>
      </c>
      <c r="D31">
        <v>54.7</v>
      </c>
      <c r="E31">
        <v>54.3</v>
      </c>
      <c r="F31">
        <v>54.5</v>
      </c>
      <c r="G31">
        <v>55.4</v>
      </c>
      <c r="I31">
        <v>53.7</v>
      </c>
      <c r="J31">
        <v>49.6</v>
      </c>
      <c r="K31">
        <v>49.8</v>
      </c>
      <c r="L31">
        <v>48.9</v>
      </c>
      <c r="M31">
        <v>51.7</v>
      </c>
      <c r="N31">
        <v>55.1</v>
      </c>
      <c r="O31">
        <v>57.1</v>
      </c>
      <c r="P31">
        <v>46.05</v>
      </c>
    </row>
    <row r="32" spans="1:16" x14ac:dyDescent="0.3">
      <c r="A32" s="2">
        <v>40147</v>
      </c>
      <c r="B32">
        <v>54.8</v>
      </c>
      <c r="C32">
        <v>51.2</v>
      </c>
      <c r="D32">
        <v>53.2</v>
      </c>
      <c r="E32">
        <v>52.3</v>
      </c>
      <c r="F32">
        <v>53</v>
      </c>
      <c r="G32">
        <v>55.7</v>
      </c>
      <c r="I32">
        <v>55.5</v>
      </c>
      <c r="J32">
        <v>49.1</v>
      </c>
      <c r="K32">
        <v>50.6</v>
      </c>
      <c r="L32">
        <v>52.9</v>
      </c>
      <c r="M32">
        <v>53.3</v>
      </c>
      <c r="N32">
        <v>55.6</v>
      </c>
      <c r="O32">
        <v>58.5</v>
      </c>
      <c r="P32">
        <v>49.66</v>
      </c>
    </row>
    <row r="33" spans="1:16" x14ac:dyDescent="0.3">
      <c r="A33" s="2">
        <v>40178</v>
      </c>
      <c r="B33">
        <v>55.1</v>
      </c>
      <c r="C33">
        <v>51.6</v>
      </c>
      <c r="D33">
        <v>54.7</v>
      </c>
      <c r="E33">
        <v>53.8</v>
      </c>
      <c r="F33">
        <v>55.6</v>
      </c>
      <c r="G33">
        <v>56.1</v>
      </c>
      <c r="I33">
        <v>55.8</v>
      </c>
      <c r="J33">
        <v>48.8</v>
      </c>
      <c r="K33">
        <v>50.8</v>
      </c>
      <c r="L33">
        <v>48.2</v>
      </c>
      <c r="M33">
        <v>53.1</v>
      </c>
      <c r="N33">
        <v>54.8</v>
      </c>
      <c r="O33">
        <v>59.9</v>
      </c>
      <c r="P33">
        <v>50.92</v>
      </c>
    </row>
    <row r="34" spans="1:16" x14ac:dyDescent="0.3">
      <c r="A34" s="2">
        <v>40209</v>
      </c>
      <c r="B34">
        <v>54.3</v>
      </c>
      <c r="C34">
        <v>52.4</v>
      </c>
      <c r="D34">
        <v>54.6</v>
      </c>
      <c r="E34">
        <v>52.5</v>
      </c>
      <c r="F34">
        <v>57.6</v>
      </c>
      <c r="G34">
        <v>57.4</v>
      </c>
      <c r="I34">
        <v>57.8</v>
      </c>
      <c r="J34">
        <v>50.8</v>
      </c>
      <c r="K34">
        <v>53.1</v>
      </c>
      <c r="L34">
        <v>52.5</v>
      </c>
      <c r="M34">
        <v>51.8</v>
      </c>
      <c r="N34">
        <v>56.8</v>
      </c>
      <c r="O34">
        <v>62</v>
      </c>
      <c r="P34">
        <v>50.45</v>
      </c>
    </row>
    <row r="35" spans="1:16" x14ac:dyDescent="0.3">
      <c r="A35" s="2">
        <v>40237</v>
      </c>
      <c r="B35">
        <v>55.7</v>
      </c>
      <c r="C35">
        <v>54.2</v>
      </c>
      <c r="D35">
        <v>55.1</v>
      </c>
      <c r="E35">
        <v>52.5</v>
      </c>
      <c r="F35">
        <v>58.5</v>
      </c>
      <c r="G35">
        <v>55.8</v>
      </c>
      <c r="I35">
        <v>55.8</v>
      </c>
      <c r="J35">
        <v>50.2</v>
      </c>
      <c r="K35">
        <v>54.3</v>
      </c>
      <c r="L35">
        <v>53.4</v>
      </c>
      <c r="M35">
        <v>52.5</v>
      </c>
      <c r="N35">
        <v>57.3</v>
      </c>
      <c r="O35">
        <v>61.2</v>
      </c>
      <c r="P35">
        <v>49.23</v>
      </c>
    </row>
    <row r="36" spans="1:16" x14ac:dyDescent="0.3">
      <c r="A36" s="2">
        <v>40268</v>
      </c>
      <c r="B36">
        <v>56.5</v>
      </c>
      <c r="C36">
        <v>56.6</v>
      </c>
      <c r="D36">
        <v>56.7</v>
      </c>
      <c r="E36">
        <v>52.7</v>
      </c>
      <c r="F36">
        <v>57.8</v>
      </c>
      <c r="G36">
        <v>56.7</v>
      </c>
      <c r="I36">
        <v>55.4</v>
      </c>
      <c r="J36">
        <v>50.2</v>
      </c>
      <c r="K36">
        <v>56.8</v>
      </c>
      <c r="L36">
        <v>51.6</v>
      </c>
      <c r="M36">
        <v>55.8</v>
      </c>
      <c r="N36">
        <v>63.6</v>
      </c>
      <c r="O36">
        <v>61.1</v>
      </c>
      <c r="P36">
        <v>49.06</v>
      </c>
    </row>
    <row r="37" spans="1:16" x14ac:dyDescent="0.3">
      <c r="A37" s="2">
        <v>40298</v>
      </c>
      <c r="B37">
        <v>59</v>
      </c>
      <c r="C37">
        <v>57.6</v>
      </c>
      <c r="D37">
        <v>57.4</v>
      </c>
      <c r="E37">
        <v>53.8</v>
      </c>
      <c r="F37">
        <v>57.2</v>
      </c>
      <c r="G37">
        <v>55.2</v>
      </c>
      <c r="I37">
        <v>53.8</v>
      </c>
      <c r="J37">
        <v>52.1</v>
      </c>
      <c r="K37">
        <v>57.3</v>
      </c>
      <c r="L37">
        <v>60.2</v>
      </c>
      <c r="M37">
        <v>58.4</v>
      </c>
      <c r="N37">
        <v>64.099999999999994</v>
      </c>
      <c r="O37">
        <v>63.5</v>
      </c>
      <c r="P37">
        <v>51.85</v>
      </c>
    </row>
    <row r="38" spans="1:16" x14ac:dyDescent="0.3">
      <c r="A38" s="2">
        <v>40329</v>
      </c>
      <c r="B38">
        <v>57.7</v>
      </c>
      <c r="C38">
        <v>55.8</v>
      </c>
      <c r="D38">
        <v>58.3</v>
      </c>
      <c r="E38">
        <v>54.7</v>
      </c>
      <c r="F38">
        <v>59</v>
      </c>
      <c r="G38">
        <v>52.7</v>
      </c>
      <c r="I38">
        <v>52.4</v>
      </c>
      <c r="J38">
        <v>52</v>
      </c>
      <c r="K38">
        <v>57.6</v>
      </c>
      <c r="L38">
        <v>53.5</v>
      </c>
      <c r="M38">
        <v>51.8</v>
      </c>
      <c r="N38">
        <v>65.099999999999994</v>
      </c>
      <c r="O38">
        <v>65.099999999999994</v>
      </c>
      <c r="P38">
        <v>48.49</v>
      </c>
    </row>
    <row r="39" spans="1:16" x14ac:dyDescent="0.3">
      <c r="A39" s="2">
        <v>40359</v>
      </c>
      <c r="B39">
        <v>54.3</v>
      </c>
      <c r="C39">
        <v>55.6</v>
      </c>
      <c r="D39">
        <v>57.7</v>
      </c>
      <c r="E39">
        <v>53.9</v>
      </c>
      <c r="F39">
        <v>57.3</v>
      </c>
      <c r="G39">
        <v>50.4</v>
      </c>
      <c r="I39">
        <v>52.7</v>
      </c>
      <c r="J39">
        <v>52.6</v>
      </c>
      <c r="K39">
        <v>57.6</v>
      </c>
      <c r="L39">
        <v>51.7</v>
      </c>
      <c r="M39">
        <v>54.9</v>
      </c>
      <c r="N39">
        <v>64</v>
      </c>
      <c r="O39">
        <v>61</v>
      </c>
      <c r="P39">
        <v>52.08</v>
      </c>
    </row>
    <row r="40" spans="1:16" x14ac:dyDescent="0.3">
      <c r="A40" s="2">
        <v>40390</v>
      </c>
      <c r="B40">
        <v>55.1</v>
      </c>
      <c r="C40">
        <v>56.7</v>
      </c>
      <c r="D40">
        <v>57.1</v>
      </c>
      <c r="E40">
        <v>52.8</v>
      </c>
      <c r="F40">
        <v>57.6</v>
      </c>
      <c r="G40">
        <v>49.4</v>
      </c>
      <c r="I40">
        <v>51.8</v>
      </c>
      <c r="J40">
        <v>52.7</v>
      </c>
      <c r="K40">
        <v>56.8</v>
      </c>
      <c r="L40">
        <v>52.6</v>
      </c>
      <c r="M40">
        <v>50.3</v>
      </c>
      <c r="N40">
        <v>65.599999999999994</v>
      </c>
      <c r="O40">
        <v>61.7</v>
      </c>
      <c r="P40">
        <v>55.44</v>
      </c>
    </row>
    <row r="41" spans="1:16" x14ac:dyDescent="0.3">
      <c r="A41" s="2">
        <v>40421</v>
      </c>
      <c r="B41">
        <v>53.5</v>
      </c>
      <c r="C41">
        <v>55.1</v>
      </c>
      <c r="D41">
        <v>55.1</v>
      </c>
      <c r="E41">
        <v>50.1</v>
      </c>
      <c r="F41">
        <v>57.2</v>
      </c>
      <c r="G41">
        <v>51.9</v>
      </c>
      <c r="I41">
        <v>49.5</v>
      </c>
      <c r="J41">
        <v>52.9</v>
      </c>
      <c r="K41">
        <v>57.3</v>
      </c>
      <c r="L41">
        <v>49.9</v>
      </c>
      <c r="M41">
        <v>50.3</v>
      </c>
      <c r="N41">
        <v>61.4</v>
      </c>
      <c r="O41">
        <v>62.1</v>
      </c>
      <c r="P41">
        <v>51.64</v>
      </c>
    </row>
    <row r="42" spans="1:16" x14ac:dyDescent="0.3">
      <c r="A42" s="2">
        <v>40451</v>
      </c>
      <c r="B42">
        <v>54</v>
      </c>
      <c r="C42">
        <v>53.7</v>
      </c>
      <c r="D42">
        <v>53.6</v>
      </c>
      <c r="E42">
        <v>49.5</v>
      </c>
      <c r="F42">
        <v>55.1</v>
      </c>
      <c r="G42">
        <v>52.9</v>
      </c>
      <c r="I42">
        <v>50.4</v>
      </c>
      <c r="J42">
        <v>51.2</v>
      </c>
      <c r="K42">
        <v>58</v>
      </c>
      <c r="L42">
        <v>46.8</v>
      </c>
      <c r="M42">
        <v>51</v>
      </c>
      <c r="N42">
        <v>62.4</v>
      </c>
      <c r="O42">
        <v>63.6</v>
      </c>
      <c r="P42">
        <v>53.86</v>
      </c>
    </row>
    <row r="43" spans="1:16" x14ac:dyDescent="0.3">
      <c r="A43" s="2">
        <v>40482</v>
      </c>
      <c r="B43">
        <v>53.6</v>
      </c>
      <c r="C43">
        <v>54.6</v>
      </c>
      <c r="D43">
        <v>57.6</v>
      </c>
      <c r="E43">
        <v>47.2</v>
      </c>
      <c r="F43">
        <v>57.2</v>
      </c>
      <c r="G43">
        <v>54.8</v>
      </c>
      <c r="H43">
        <v>53.8</v>
      </c>
      <c r="I43">
        <v>49.5</v>
      </c>
      <c r="J43">
        <v>51.8</v>
      </c>
      <c r="K43">
        <v>57.2</v>
      </c>
      <c r="L43">
        <v>48.5</v>
      </c>
      <c r="M43">
        <v>51.4</v>
      </c>
      <c r="N43">
        <v>62.2</v>
      </c>
      <c r="O43">
        <v>62.6</v>
      </c>
      <c r="P43">
        <v>57.14</v>
      </c>
    </row>
    <row r="44" spans="1:16" x14ac:dyDescent="0.3">
      <c r="A44" s="2">
        <v>40512</v>
      </c>
      <c r="B44">
        <v>52.5</v>
      </c>
      <c r="C44">
        <v>55.3</v>
      </c>
      <c r="D44">
        <v>58.7</v>
      </c>
      <c r="E44">
        <v>47.3</v>
      </c>
      <c r="F44">
        <v>58.4</v>
      </c>
      <c r="G44">
        <v>55.3</v>
      </c>
      <c r="H44">
        <v>54.6</v>
      </c>
      <c r="I44">
        <v>49.9</v>
      </c>
      <c r="J44">
        <v>51.1</v>
      </c>
      <c r="K44">
        <v>57.3</v>
      </c>
      <c r="L44">
        <v>46.5</v>
      </c>
      <c r="M44">
        <v>55</v>
      </c>
      <c r="N44">
        <v>62.7</v>
      </c>
      <c r="O44">
        <v>63.6</v>
      </c>
      <c r="P44">
        <v>56.46</v>
      </c>
    </row>
    <row r="45" spans="1:16" x14ac:dyDescent="0.3">
      <c r="A45" s="2">
        <v>40543</v>
      </c>
      <c r="B45">
        <v>51.5</v>
      </c>
      <c r="C45">
        <v>57.1</v>
      </c>
      <c r="D45">
        <v>57.6</v>
      </c>
      <c r="E45">
        <v>48.3</v>
      </c>
      <c r="F45">
        <v>56.7</v>
      </c>
      <c r="G45">
        <v>54.4</v>
      </c>
      <c r="H45">
        <v>55.4</v>
      </c>
      <c r="I45">
        <v>52.4</v>
      </c>
      <c r="J45">
        <v>53.5</v>
      </c>
      <c r="K45">
        <v>58.4</v>
      </c>
      <c r="L45">
        <v>48.3</v>
      </c>
      <c r="M45">
        <v>53.2</v>
      </c>
      <c r="N45">
        <v>60.6</v>
      </c>
      <c r="O45">
        <v>61.9</v>
      </c>
      <c r="P45">
        <v>55.18</v>
      </c>
    </row>
    <row r="46" spans="1:16" x14ac:dyDescent="0.3">
      <c r="A46" s="2">
        <v>40574</v>
      </c>
      <c r="B46">
        <v>53.4</v>
      </c>
      <c r="C46">
        <v>57.3</v>
      </c>
      <c r="D46">
        <v>58.6</v>
      </c>
      <c r="E46">
        <v>51.4</v>
      </c>
      <c r="F46">
        <v>56.8</v>
      </c>
      <c r="G46">
        <v>54.5</v>
      </c>
      <c r="H46">
        <v>55.4</v>
      </c>
      <c r="I46">
        <v>53.1</v>
      </c>
      <c r="J46">
        <v>53.5</v>
      </c>
      <c r="K46">
        <v>60.5</v>
      </c>
      <c r="L46">
        <v>46.9</v>
      </c>
      <c r="M46">
        <v>52.9</v>
      </c>
      <c r="N46">
        <v>60.4</v>
      </c>
      <c r="O46">
        <v>60.8</v>
      </c>
      <c r="P46">
        <v>54.08</v>
      </c>
    </row>
    <row r="47" spans="1:16" x14ac:dyDescent="0.3">
      <c r="A47" s="2">
        <v>40602</v>
      </c>
      <c r="B47">
        <v>56.5</v>
      </c>
      <c r="C47">
        <v>59</v>
      </c>
      <c r="D47">
        <v>59</v>
      </c>
      <c r="E47">
        <v>52.9</v>
      </c>
      <c r="F47">
        <v>57.9</v>
      </c>
      <c r="G47">
        <v>51.7</v>
      </c>
      <c r="H47">
        <v>55.5</v>
      </c>
      <c r="I47">
        <v>54.6</v>
      </c>
      <c r="J47">
        <v>55.2</v>
      </c>
      <c r="K47">
        <v>59.8</v>
      </c>
      <c r="L47">
        <v>47.4</v>
      </c>
      <c r="M47">
        <v>51.3</v>
      </c>
      <c r="N47">
        <v>61.9</v>
      </c>
      <c r="O47">
        <v>60.3</v>
      </c>
      <c r="P47">
        <v>56.7</v>
      </c>
    </row>
    <row r="48" spans="1:16" x14ac:dyDescent="0.3">
      <c r="A48" s="2">
        <v>40633</v>
      </c>
      <c r="B48">
        <v>56.5</v>
      </c>
      <c r="C48">
        <v>57.5</v>
      </c>
      <c r="D48">
        <v>55.8</v>
      </c>
      <c r="E48">
        <v>46.4</v>
      </c>
      <c r="F48">
        <v>57.9</v>
      </c>
      <c r="G48">
        <v>51.8</v>
      </c>
      <c r="H48">
        <v>56.9</v>
      </c>
      <c r="I48">
        <v>53.2</v>
      </c>
      <c r="J48">
        <v>55.6</v>
      </c>
      <c r="K48">
        <v>58.6</v>
      </c>
      <c r="L48">
        <v>46.6</v>
      </c>
      <c r="M48">
        <v>49</v>
      </c>
      <c r="N48">
        <v>58.4</v>
      </c>
      <c r="O48">
        <v>57.9</v>
      </c>
      <c r="P48">
        <v>54</v>
      </c>
    </row>
    <row r="49" spans="1:16" x14ac:dyDescent="0.3">
      <c r="A49" s="2">
        <v>40663</v>
      </c>
      <c r="B49">
        <v>55.6</v>
      </c>
      <c r="C49">
        <v>58</v>
      </c>
      <c r="D49">
        <v>54.1</v>
      </c>
      <c r="E49">
        <v>45.7</v>
      </c>
      <c r="F49">
        <v>58</v>
      </c>
      <c r="G49">
        <v>51.8</v>
      </c>
      <c r="H49">
        <v>56.8</v>
      </c>
      <c r="I49">
        <v>50.7</v>
      </c>
      <c r="J49">
        <v>52.1</v>
      </c>
      <c r="K49">
        <v>59</v>
      </c>
      <c r="L49">
        <v>48.4</v>
      </c>
      <c r="M49">
        <v>53.1</v>
      </c>
      <c r="N49">
        <v>58</v>
      </c>
      <c r="O49">
        <v>58.7</v>
      </c>
      <c r="P49">
        <v>54.07</v>
      </c>
    </row>
    <row r="50" spans="1:16" x14ac:dyDescent="0.3">
      <c r="A50" s="2">
        <v>40694</v>
      </c>
      <c r="B50">
        <v>54.7</v>
      </c>
      <c r="C50">
        <v>54.6</v>
      </c>
      <c r="D50">
        <v>52.8</v>
      </c>
      <c r="E50">
        <v>51.3</v>
      </c>
      <c r="F50">
        <v>57.5</v>
      </c>
      <c r="G50">
        <v>51.6</v>
      </c>
      <c r="H50">
        <v>55.1</v>
      </c>
      <c r="I50">
        <v>50.8</v>
      </c>
      <c r="J50">
        <v>50.7</v>
      </c>
      <c r="K50">
        <v>55.9</v>
      </c>
      <c r="L50">
        <v>46.9</v>
      </c>
      <c r="M50">
        <v>52.9</v>
      </c>
      <c r="N50">
        <v>57.8</v>
      </c>
      <c r="O50">
        <v>54.9</v>
      </c>
      <c r="P50">
        <v>55.58</v>
      </c>
    </row>
    <row r="51" spans="1:16" x14ac:dyDescent="0.3">
      <c r="A51" s="2">
        <v>40724</v>
      </c>
      <c r="B51">
        <v>53.4</v>
      </c>
      <c r="C51">
        <v>52</v>
      </c>
      <c r="D51">
        <v>52</v>
      </c>
      <c r="E51">
        <v>50.7</v>
      </c>
      <c r="F51">
        <v>55.3</v>
      </c>
      <c r="G51">
        <v>50.1</v>
      </c>
      <c r="H51">
        <v>53.3</v>
      </c>
      <c r="I51">
        <v>49</v>
      </c>
      <c r="J51">
        <v>50.6</v>
      </c>
      <c r="K51">
        <v>55.1</v>
      </c>
      <c r="L51">
        <v>48.2</v>
      </c>
      <c r="M51">
        <v>54.3</v>
      </c>
      <c r="N51">
        <v>53.9</v>
      </c>
      <c r="O51">
        <v>51.6</v>
      </c>
      <c r="P51">
        <v>56.67</v>
      </c>
    </row>
    <row r="52" spans="1:16" x14ac:dyDescent="0.3">
      <c r="A52" s="2">
        <v>40755</v>
      </c>
      <c r="B52">
        <v>52.6</v>
      </c>
      <c r="C52">
        <v>50.4</v>
      </c>
      <c r="D52">
        <v>50.2</v>
      </c>
      <c r="E52">
        <v>52.1</v>
      </c>
      <c r="F52">
        <v>53.6</v>
      </c>
      <c r="G52">
        <v>49.3</v>
      </c>
      <c r="H52">
        <v>53.8</v>
      </c>
      <c r="I52">
        <v>47.8</v>
      </c>
      <c r="J52">
        <v>49.8</v>
      </c>
      <c r="K52">
        <v>53.4</v>
      </c>
      <c r="L52">
        <v>45.5</v>
      </c>
      <c r="M52">
        <v>52.9</v>
      </c>
      <c r="N52">
        <v>52.2</v>
      </c>
      <c r="O52">
        <v>47.3</v>
      </c>
      <c r="P52">
        <v>58.11</v>
      </c>
    </row>
    <row r="53" spans="1:16" x14ac:dyDescent="0.3">
      <c r="A53" s="2">
        <v>40786</v>
      </c>
      <c r="B53">
        <v>53.9</v>
      </c>
      <c r="C53">
        <v>49</v>
      </c>
      <c r="D53">
        <v>49.9</v>
      </c>
      <c r="E53">
        <v>51.9</v>
      </c>
      <c r="F53">
        <v>52.6</v>
      </c>
      <c r="G53">
        <v>49.9</v>
      </c>
      <c r="H53">
        <v>55.4</v>
      </c>
      <c r="I53">
        <v>46</v>
      </c>
      <c r="J53">
        <v>49.9</v>
      </c>
      <c r="K53">
        <v>53.4</v>
      </c>
      <c r="L53">
        <v>43.9</v>
      </c>
      <c r="M53">
        <v>53.3</v>
      </c>
      <c r="N53">
        <v>52.1</v>
      </c>
      <c r="O53">
        <v>50.4</v>
      </c>
      <c r="P53">
        <v>54.53</v>
      </c>
    </row>
    <row r="54" spans="1:16" x14ac:dyDescent="0.3">
      <c r="A54" s="2">
        <v>40816</v>
      </c>
      <c r="B54">
        <v>53.7</v>
      </c>
      <c r="C54">
        <v>48.5</v>
      </c>
      <c r="D54">
        <v>50.7</v>
      </c>
      <c r="E54">
        <v>49.3</v>
      </c>
      <c r="F54">
        <v>50.4</v>
      </c>
      <c r="G54">
        <v>49.9</v>
      </c>
      <c r="H54">
        <v>55.5</v>
      </c>
      <c r="I54">
        <v>45.5</v>
      </c>
      <c r="J54">
        <v>50</v>
      </c>
      <c r="K54">
        <v>53.3</v>
      </c>
      <c r="L54">
        <v>43.1</v>
      </c>
      <c r="M54">
        <v>51.2</v>
      </c>
      <c r="N54">
        <v>50.6</v>
      </c>
      <c r="O54">
        <v>48.7</v>
      </c>
      <c r="P54">
        <v>54.83</v>
      </c>
    </row>
    <row r="55" spans="1:16" x14ac:dyDescent="0.3">
      <c r="A55" s="2">
        <v>40847</v>
      </c>
      <c r="B55">
        <v>53.6</v>
      </c>
      <c r="C55">
        <v>47.1</v>
      </c>
      <c r="D55">
        <v>49.1</v>
      </c>
      <c r="E55">
        <v>50.6</v>
      </c>
      <c r="F55">
        <v>52</v>
      </c>
      <c r="G55">
        <v>51</v>
      </c>
      <c r="H55">
        <v>53.7</v>
      </c>
      <c r="I55">
        <v>46.5</v>
      </c>
      <c r="J55">
        <v>50.4</v>
      </c>
      <c r="K55">
        <v>51.7</v>
      </c>
      <c r="L55">
        <v>45.8</v>
      </c>
      <c r="M55">
        <v>47.1</v>
      </c>
      <c r="N55">
        <v>49</v>
      </c>
      <c r="O55">
        <v>51.3</v>
      </c>
      <c r="P55">
        <v>50.03</v>
      </c>
    </row>
    <row r="56" spans="1:16" x14ac:dyDescent="0.3">
      <c r="A56" s="2">
        <v>40877</v>
      </c>
      <c r="B56">
        <v>53.4</v>
      </c>
      <c r="C56">
        <v>46.4</v>
      </c>
      <c r="D56">
        <v>47.3</v>
      </c>
      <c r="E56">
        <v>49.1</v>
      </c>
      <c r="F56">
        <v>51</v>
      </c>
      <c r="G56">
        <v>47.7</v>
      </c>
      <c r="H56">
        <v>53.3</v>
      </c>
      <c r="I56">
        <v>48.7</v>
      </c>
      <c r="J56">
        <v>52.6</v>
      </c>
      <c r="K56">
        <v>48.6</v>
      </c>
      <c r="L56">
        <v>47.7</v>
      </c>
      <c r="M56">
        <v>47.8</v>
      </c>
      <c r="N56">
        <v>45.8</v>
      </c>
      <c r="O56">
        <v>49.6</v>
      </c>
      <c r="P56">
        <v>49.61</v>
      </c>
    </row>
    <row r="57" spans="1:16" x14ac:dyDescent="0.3">
      <c r="A57" s="2">
        <v>40908</v>
      </c>
      <c r="B57">
        <v>53.9</v>
      </c>
      <c r="C57">
        <v>46.9</v>
      </c>
      <c r="D57">
        <v>48.9</v>
      </c>
      <c r="E57">
        <v>50.2</v>
      </c>
      <c r="F57">
        <v>54.2</v>
      </c>
      <c r="G57">
        <v>48.7</v>
      </c>
      <c r="H57">
        <v>54</v>
      </c>
      <c r="I57">
        <v>49.1</v>
      </c>
      <c r="J57">
        <v>51.6</v>
      </c>
      <c r="K57">
        <v>49.2</v>
      </c>
      <c r="L57">
        <v>47.6</v>
      </c>
      <c r="M57">
        <v>52.1</v>
      </c>
      <c r="N57">
        <v>49.3</v>
      </c>
      <c r="O57">
        <v>50.6</v>
      </c>
      <c r="P57">
        <v>47.3</v>
      </c>
    </row>
    <row r="58" spans="1:16" x14ac:dyDescent="0.3">
      <c r="A58" s="2">
        <v>40939</v>
      </c>
      <c r="B58">
        <v>54.3</v>
      </c>
      <c r="C58">
        <v>48.8</v>
      </c>
      <c r="D58">
        <v>50.7</v>
      </c>
      <c r="E58">
        <v>50.7</v>
      </c>
      <c r="F58">
        <v>57.5</v>
      </c>
      <c r="G58">
        <v>48.8</v>
      </c>
      <c r="H58">
        <v>50.6</v>
      </c>
      <c r="I58">
        <v>50.6</v>
      </c>
      <c r="J58">
        <v>50.8</v>
      </c>
      <c r="K58">
        <v>48.8</v>
      </c>
      <c r="L58">
        <v>49.7</v>
      </c>
      <c r="M58">
        <v>50.6</v>
      </c>
      <c r="N58">
        <v>47.9</v>
      </c>
      <c r="O58">
        <v>50.3</v>
      </c>
      <c r="P58">
        <v>53.25</v>
      </c>
    </row>
    <row r="59" spans="1:16" x14ac:dyDescent="0.3">
      <c r="A59" s="2">
        <v>40968</v>
      </c>
      <c r="B59">
        <v>53.6</v>
      </c>
      <c r="C59">
        <v>49</v>
      </c>
      <c r="D59">
        <v>50.8</v>
      </c>
      <c r="E59">
        <v>50.5</v>
      </c>
      <c r="F59">
        <v>56.6</v>
      </c>
      <c r="G59">
        <v>49.6</v>
      </c>
      <c r="H59">
        <v>51.8</v>
      </c>
      <c r="I59">
        <v>51.4</v>
      </c>
      <c r="J59">
        <v>50.7</v>
      </c>
      <c r="K59">
        <v>50.5</v>
      </c>
      <c r="L59">
        <v>47.7</v>
      </c>
      <c r="M59">
        <v>55.9</v>
      </c>
      <c r="N59">
        <v>47.9</v>
      </c>
      <c r="O59">
        <v>49.5</v>
      </c>
      <c r="P59">
        <v>54.97</v>
      </c>
    </row>
    <row r="60" spans="1:16" x14ac:dyDescent="0.3">
      <c r="A60" s="2">
        <v>40999</v>
      </c>
      <c r="B60">
        <v>56</v>
      </c>
      <c r="C60">
        <v>47.7</v>
      </c>
      <c r="D60">
        <v>52.2</v>
      </c>
      <c r="E60">
        <v>51.1</v>
      </c>
      <c r="F60">
        <v>54.7</v>
      </c>
      <c r="G60">
        <v>48.3</v>
      </c>
      <c r="H60">
        <v>52.4</v>
      </c>
      <c r="I60">
        <v>51.1</v>
      </c>
      <c r="J60">
        <v>50.8</v>
      </c>
      <c r="K60">
        <v>52.1</v>
      </c>
      <c r="L60">
        <v>48.4</v>
      </c>
      <c r="M60">
        <v>53.6</v>
      </c>
      <c r="N60">
        <v>50.5</v>
      </c>
      <c r="O60">
        <v>49.4</v>
      </c>
      <c r="P60">
        <v>57.17</v>
      </c>
    </row>
    <row r="61" spans="1:16" x14ac:dyDescent="0.3">
      <c r="A61" s="2">
        <v>41029</v>
      </c>
      <c r="B61">
        <v>56</v>
      </c>
      <c r="C61">
        <v>45.9</v>
      </c>
      <c r="D61">
        <v>50.3</v>
      </c>
      <c r="E61">
        <v>50.7</v>
      </c>
      <c r="F61">
        <v>54.9</v>
      </c>
      <c r="G61">
        <v>49.3</v>
      </c>
      <c r="H61">
        <v>53.3</v>
      </c>
      <c r="I61">
        <v>49.3</v>
      </c>
      <c r="J61">
        <v>52.9</v>
      </c>
      <c r="K61">
        <v>49.7</v>
      </c>
      <c r="L61">
        <v>45.5</v>
      </c>
      <c r="M61">
        <v>48.5</v>
      </c>
      <c r="N61">
        <v>46.7</v>
      </c>
      <c r="O61">
        <v>49.2</v>
      </c>
      <c r="P61">
        <v>52.26</v>
      </c>
    </row>
    <row r="62" spans="1:16" x14ac:dyDescent="0.3">
      <c r="A62" s="2">
        <v>41060</v>
      </c>
      <c r="B62">
        <v>54</v>
      </c>
      <c r="C62">
        <v>45.1</v>
      </c>
      <c r="D62">
        <v>46.6</v>
      </c>
      <c r="E62">
        <v>50.7</v>
      </c>
      <c r="F62">
        <v>54.8</v>
      </c>
      <c r="G62">
        <v>48.4</v>
      </c>
      <c r="H62">
        <v>54.7</v>
      </c>
      <c r="I62">
        <v>49.3</v>
      </c>
      <c r="J62">
        <v>53.2</v>
      </c>
      <c r="K62">
        <v>47.6</v>
      </c>
      <c r="L62">
        <v>42.6</v>
      </c>
      <c r="M62">
        <v>54.2</v>
      </c>
      <c r="N62">
        <v>45.9</v>
      </c>
      <c r="O62">
        <v>48.1</v>
      </c>
      <c r="P62">
        <v>53.41</v>
      </c>
    </row>
    <row r="63" spans="1:16" x14ac:dyDescent="0.3">
      <c r="A63" s="2">
        <v>41090</v>
      </c>
      <c r="B63">
        <v>52.5</v>
      </c>
      <c r="C63">
        <v>45.1</v>
      </c>
      <c r="D63">
        <v>48.7</v>
      </c>
      <c r="E63">
        <v>49.9</v>
      </c>
      <c r="F63">
        <v>55</v>
      </c>
      <c r="G63">
        <v>48.2</v>
      </c>
      <c r="H63">
        <v>54.8</v>
      </c>
      <c r="I63">
        <v>48.5</v>
      </c>
      <c r="J63">
        <v>51</v>
      </c>
      <c r="K63">
        <v>49.4</v>
      </c>
      <c r="L63">
        <v>45.2</v>
      </c>
      <c r="M63">
        <v>50.5</v>
      </c>
      <c r="N63">
        <v>47.8</v>
      </c>
      <c r="O63">
        <v>47.5</v>
      </c>
      <c r="P63">
        <v>47.07</v>
      </c>
    </row>
    <row r="64" spans="1:16" x14ac:dyDescent="0.3">
      <c r="A64" s="2">
        <v>41121</v>
      </c>
      <c r="B64">
        <v>51.4</v>
      </c>
      <c r="C64">
        <v>44</v>
      </c>
      <c r="D64">
        <v>45.5</v>
      </c>
      <c r="E64">
        <v>47.9</v>
      </c>
      <c r="F64">
        <v>52.9</v>
      </c>
      <c r="G64">
        <v>49.3</v>
      </c>
      <c r="H64">
        <v>53.1</v>
      </c>
      <c r="I64">
        <v>48.7</v>
      </c>
      <c r="J64">
        <v>52</v>
      </c>
      <c r="K64">
        <v>49.5</v>
      </c>
      <c r="L64">
        <v>42.9</v>
      </c>
      <c r="M64">
        <v>49.6</v>
      </c>
      <c r="N64">
        <v>46.7</v>
      </c>
      <c r="O64">
        <v>48.6</v>
      </c>
      <c r="P64">
        <v>49.7</v>
      </c>
    </row>
    <row r="65" spans="1:16" x14ac:dyDescent="0.3">
      <c r="A65" s="2">
        <v>41152</v>
      </c>
      <c r="B65">
        <v>51.5</v>
      </c>
      <c r="C65">
        <v>45.1</v>
      </c>
      <c r="D65">
        <v>50.1</v>
      </c>
      <c r="E65">
        <v>47.7</v>
      </c>
      <c r="F65">
        <v>52.8</v>
      </c>
      <c r="G65">
        <v>47.6</v>
      </c>
      <c r="H65">
        <v>53</v>
      </c>
      <c r="I65">
        <v>49.3</v>
      </c>
      <c r="J65">
        <v>51</v>
      </c>
      <c r="K65">
        <v>48.7</v>
      </c>
      <c r="L65">
        <v>48.2</v>
      </c>
      <c r="M65">
        <v>47.5</v>
      </c>
      <c r="N65">
        <v>46.8</v>
      </c>
      <c r="O65">
        <v>47</v>
      </c>
      <c r="P65">
        <v>49.77</v>
      </c>
    </row>
    <row r="66" spans="1:16" x14ac:dyDescent="0.3">
      <c r="A66" s="2">
        <v>41182</v>
      </c>
      <c r="B66">
        <v>51.1</v>
      </c>
      <c r="C66">
        <v>46.1</v>
      </c>
      <c r="D66">
        <v>48.3</v>
      </c>
      <c r="E66">
        <v>48</v>
      </c>
      <c r="F66">
        <v>52.8</v>
      </c>
      <c r="G66">
        <v>47.9</v>
      </c>
      <c r="H66">
        <v>52.4</v>
      </c>
      <c r="I66">
        <v>49.8</v>
      </c>
      <c r="J66">
        <v>52.4</v>
      </c>
      <c r="K66">
        <v>48</v>
      </c>
      <c r="L66">
        <v>45.9</v>
      </c>
      <c r="M66">
        <v>48.5</v>
      </c>
      <c r="N66">
        <v>45.6</v>
      </c>
      <c r="O66">
        <v>45.4</v>
      </c>
      <c r="P66">
        <v>50.42</v>
      </c>
    </row>
    <row r="67" spans="1:16" x14ac:dyDescent="0.3">
      <c r="A67" s="2">
        <v>41213</v>
      </c>
      <c r="B67">
        <v>51</v>
      </c>
      <c r="C67">
        <v>45.4</v>
      </c>
      <c r="D67">
        <v>47.8</v>
      </c>
      <c r="E67">
        <v>46.9</v>
      </c>
      <c r="F67">
        <v>52.9</v>
      </c>
      <c r="G67">
        <v>49.5</v>
      </c>
      <c r="H67">
        <v>51.4</v>
      </c>
      <c r="I67">
        <v>50.2</v>
      </c>
      <c r="J67">
        <v>52.9</v>
      </c>
      <c r="K67">
        <v>47.2</v>
      </c>
      <c r="L67">
        <v>41.2</v>
      </c>
      <c r="M67">
        <v>51.3</v>
      </c>
      <c r="N67">
        <v>46.8</v>
      </c>
      <c r="O67">
        <v>44.8</v>
      </c>
      <c r="P67">
        <v>49.84</v>
      </c>
    </row>
    <row r="68" spans="1:16" x14ac:dyDescent="0.3">
      <c r="A68" s="2">
        <v>41243</v>
      </c>
      <c r="B68">
        <v>52.8</v>
      </c>
      <c r="C68">
        <v>46.2</v>
      </c>
      <c r="D68">
        <v>48</v>
      </c>
      <c r="E68">
        <v>46.5</v>
      </c>
      <c r="F68">
        <v>53.7</v>
      </c>
      <c r="G68">
        <v>50.5</v>
      </c>
      <c r="H68">
        <v>50.4</v>
      </c>
      <c r="I68">
        <v>52.2</v>
      </c>
      <c r="J68">
        <v>52.2</v>
      </c>
      <c r="K68">
        <v>48.2</v>
      </c>
      <c r="L68">
        <v>43.7</v>
      </c>
      <c r="M68">
        <v>50.8</v>
      </c>
      <c r="N68">
        <v>48.6</v>
      </c>
      <c r="O68">
        <v>44.6</v>
      </c>
      <c r="P68">
        <v>50.13</v>
      </c>
    </row>
    <row r="69" spans="1:16" x14ac:dyDescent="0.3">
      <c r="A69" s="2">
        <v>41274</v>
      </c>
      <c r="B69">
        <v>54</v>
      </c>
      <c r="C69">
        <v>46.1</v>
      </c>
      <c r="D69">
        <v>50.6</v>
      </c>
      <c r="E69">
        <v>45</v>
      </c>
      <c r="F69">
        <v>54.7</v>
      </c>
      <c r="G69">
        <v>51.5</v>
      </c>
      <c r="H69">
        <v>50.4</v>
      </c>
      <c r="I69">
        <v>51.1</v>
      </c>
      <c r="J69">
        <v>50</v>
      </c>
      <c r="K69">
        <v>46</v>
      </c>
      <c r="L69">
        <v>43.9</v>
      </c>
      <c r="M69">
        <v>50.2</v>
      </c>
      <c r="N69">
        <v>49.9</v>
      </c>
      <c r="O69">
        <v>45.6</v>
      </c>
      <c r="P69">
        <v>51.76</v>
      </c>
    </row>
    <row r="70" spans="1:16" x14ac:dyDescent="0.3">
      <c r="A70" s="2">
        <v>41305</v>
      </c>
      <c r="B70">
        <v>55.8</v>
      </c>
      <c r="C70">
        <v>47.9</v>
      </c>
      <c r="D70">
        <v>50.8</v>
      </c>
      <c r="E70">
        <v>47.7</v>
      </c>
      <c r="F70">
        <v>53.2</v>
      </c>
      <c r="G70">
        <v>52.3</v>
      </c>
      <c r="H70">
        <v>50.5</v>
      </c>
      <c r="I70">
        <v>53.2</v>
      </c>
      <c r="J70">
        <v>52</v>
      </c>
      <c r="K70">
        <v>48.3</v>
      </c>
      <c r="L70">
        <v>39.5</v>
      </c>
      <c r="M70">
        <v>55.6</v>
      </c>
      <c r="N70">
        <v>52.3</v>
      </c>
      <c r="O70">
        <v>47.8</v>
      </c>
      <c r="P70">
        <v>50.4</v>
      </c>
    </row>
    <row r="71" spans="1:16" x14ac:dyDescent="0.3">
      <c r="A71" s="2">
        <v>41333</v>
      </c>
      <c r="B71">
        <v>54.3</v>
      </c>
      <c r="C71">
        <v>47.9</v>
      </c>
      <c r="D71">
        <v>47.9</v>
      </c>
      <c r="E71">
        <v>48.5</v>
      </c>
      <c r="F71">
        <v>54.2</v>
      </c>
      <c r="G71">
        <v>50.4</v>
      </c>
      <c r="H71">
        <v>51.7</v>
      </c>
      <c r="I71">
        <v>52.5</v>
      </c>
      <c r="J71">
        <v>52</v>
      </c>
      <c r="K71">
        <v>49.9</v>
      </c>
      <c r="L71">
        <v>42</v>
      </c>
      <c r="M71">
        <v>55.2</v>
      </c>
      <c r="N71">
        <v>50</v>
      </c>
      <c r="O71">
        <v>50.5</v>
      </c>
      <c r="P71">
        <v>48.58</v>
      </c>
    </row>
    <row r="72" spans="1:16" x14ac:dyDescent="0.3">
      <c r="A72" s="2">
        <v>41364</v>
      </c>
      <c r="B72">
        <v>54.6</v>
      </c>
      <c r="C72">
        <v>46.8</v>
      </c>
      <c r="D72">
        <v>49.6</v>
      </c>
      <c r="E72">
        <v>50.4</v>
      </c>
      <c r="F72">
        <v>52</v>
      </c>
      <c r="G72">
        <v>51.6</v>
      </c>
      <c r="H72">
        <v>49.3</v>
      </c>
      <c r="I72">
        <v>51.8</v>
      </c>
      <c r="J72">
        <v>50.8</v>
      </c>
      <c r="K72">
        <v>49.1</v>
      </c>
      <c r="L72">
        <v>42.2</v>
      </c>
      <c r="M72">
        <v>52.7</v>
      </c>
      <c r="N72">
        <v>49.6</v>
      </c>
      <c r="O72">
        <v>51.2</v>
      </c>
      <c r="P72">
        <v>50.45</v>
      </c>
    </row>
    <row r="73" spans="1:16" x14ac:dyDescent="0.3">
      <c r="A73" s="2">
        <v>41394</v>
      </c>
      <c r="B73">
        <v>52.1</v>
      </c>
      <c r="C73">
        <v>46.7</v>
      </c>
      <c r="D73">
        <v>50.8</v>
      </c>
      <c r="E73">
        <v>51.1</v>
      </c>
      <c r="F73">
        <v>51</v>
      </c>
      <c r="G73">
        <v>50.4</v>
      </c>
      <c r="H73">
        <v>50.1</v>
      </c>
      <c r="I73">
        <v>50.8</v>
      </c>
      <c r="J73">
        <v>50.6</v>
      </c>
      <c r="K73">
        <v>49.5</v>
      </c>
      <c r="L73">
        <v>37.200000000000003</v>
      </c>
      <c r="M73">
        <v>56.1</v>
      </c>
      <c r="N73">
        <v>49</v>
      </c>
      <c r="O73">
        <v>48.4</v>
      </c>
      <c r="P73">
        <v>48.94</v>
      </c>
    </row>
    <row r="74" spans="1:16" x14ac:dyDescent="0.3">
      <c r="A74" s="2">
        <v>41425</v>
      </c>
      <c r="B74">
        <v>52.3</v>
      </c>
      <c r="C74">
        <v>48.3</v>
      </c>
      <c r="D74">
        <v>52.1</v>
      </c>
      <c r="E74">
        <v>51.5</v>
      </c>
      <c r="F74">
        <v>50.1</v>
      </c>
      <c r="G74">
        <v>49.2</v>
      </c>
      <c r="H74">
        <v>53.2</v>
      </c>
      <c r="I74">
        <v>50.4</v>
      </c>
      <c r="J74">
        <v>50.4</v>
      </c>
      <c r="K74">
        <v>50.1</v>
      </c>
      <c r="L74">
        <v>43.5</v>
      </c>
      <c r="M74">
        <v>59.1</v>
      </c>
      <c r="N74">
        <v>52.4</v>
      </c>
      <c r="O74">
        <v>51.4</v>
      </c>
      <c r="P74">
        <v>53.03</v>
      </c>
    </row>
    <row r="75" spans="1:16" x14ac:dyDescent="0.3">
      <c r="A75" s="2">
        <v>41455</v>
      </c>
      <c r="B75">
        <v>51.9</v>
      </c>
      <c r="C75">
        <v>48.8</v>
      </c>
      <c r="D75">
        <v>52.8</v>
      </c>
      <c r="E75">
        <v>52.3</v>
      </c>
      <c r="F75">
        <v>50.3</v>
      </c>
      <c r="G75">
        <v>48.2</v>
      </c>
      <c r="H75">
        <v>52.4</v>
      </c>
      <c r="I75">
        <v>50.4</v>
      </c>
      <c r="J75">
        <v>51.7</v>
      </c>
      <c r="K75">
        <v>51</v>
      </c>
      <c r="L75">
        <v>47.8</v>
      </c>
      <c r="M75">
        <v>55.1</v>
      </c>
      <c r="N75">
        <v>51.7</v>
      </c>
      <c r="O75">
        <v>53.4</v>
      </c>
      <c r="P75">
        <v>47.56</v>
      </c>
    </row>
    <row r="76" spans="1:16" x14ac:dyDescent="0.3">
      <c r="A76" s="2">
        <v>41486</v>
      </c>
      <c r="B76">
        <v>53.7</v>
      </c>
      <c r="C76">
        <v>50.3</v>
      </c>
      <c r="D76">
        <v>54.7</v>
      </c>
      <c r="E76">
        <v>50.7</v>
      </c>
      <c r="F76">
        <v>50.1</v>
      </c>
      <c r="G76">
        <v>47.7</v>
      </c>
      <c r="H76">
        <v>52</v>
      </c>
      <c r="I76">
        <v>48.5</v>
      </c>
      <c r="J76">
        <v>49.2</v>
      </c>
      <c r="K76">
        <v>52</v>
      </c>
      <c r="L76">
        <v>42.4</v>
      </c>
      <c r="M76">
        <v>60.3</v>
      </c>
      <c r="N76">
        <v>55.3</v>
      </c>
      <c r="O76">
        <v>49.8</v>
      </c>
      <c r="P76">
        <v>51.28</v>
      </c>
    </row>
    <row r="77" spans="1:16" x14ac:dyDescent="0.3">
      <c r="A77" s="2">
        <v>41517</v>
      </c>
      <c r="B77">
        <v>53.1</v>
      </c>
      <c r="C77">
        <v>51.4</v>
      </c>
      <c r="D77">
        <v>58.7</v>
      </c>
      <c r="E77">
        <v>52.2</v>
      </c>
      <c r="F77">
        <v>48.5</v>
      </c>
      <c r="G77">
        <v>50.1</v>
      </c>
      <c r="H77">
        <v>52.1</v>
      </c>
      <c r="I77">
        <v>49.4</v>
      </c>
      <c r="J77">
        <v>49.4</v>
      </c>
      <c r="K77">
        <v>53.9</v>
      </c>
      <c r="L77">
        <v>47.2</v>
      </c>
      <c r="M77">
        <v>56.8</v>
      </c>
      <c r="N77">
        <v>55.5</v>
      </c>
      <c r="O77">
        <v>54.7</v>
      </c>
      <c r="P77">
        <v>53.26</v>
      </c>
    </row>
    <row r="78" spans="1:16" x14ac:dyDescent="0.3">
      <c r="A78" s="2">
        <v>41547</v>
      </c>
      <c r="B78">
        <v>52.8</v>
      </c>
      <c r="C78">
        <v>51.1</v>
      </c>
      <c r="D78">
        <v>56.9</v>
      </c>
      <c r="E78">
        <v>52.5</v>
      </c>
      <c r="F78">
        <v>49.6</v>
      </c>
      <c r="G78">
        <v>50.2</v>
      </c>
      <c r="H78">
        <v>54.2</v>
      </c>
      <c r="I78">
        <v>49.9</v>
      </c>
      <c r="J78">
        <v>49.4</v>
      </c>
      <c r="K78">
        <v>53.4</v>
      </c>
      <c r="L78">
        <v>50.3</v>
      </c>
      <c r="M78">
        <v>52.8</v>
      </c>
      <c r="N78">
        <v>56.8</v>
      </c>
      <c r="O78">
        <v>57</v>
      </c>
      <c r="P78">
        <v>52.64</v>
      </c>
    </row>
    <row r="79" spans="1:16" x14ac:dyDescent="0.3">
      <c r="A79" s="2">
        <v>41578</v>
      </c>
      <c r="B79">
        <v>51.8</v>
      </c>
      <c r="C79">
        <v>51.3</v>
      </c>
      <c r="D79">
        <v>55.9</v>
      </c>
      <c r="E79">
        <v>54.2</v>
      </c>
      <c r="F79">
        <v>49.6</v>
      </c>
      <c r="G79">
        <v>50.9</v>
      </c>
      <c r="H79">
        <v>55.6</v>
      </c>
      <c r="I79">
        <v>50.2</v>
      </c>
      <c r="J79">
        <v>51.8</v>
      </c>
      <c r="K79">
        <v>54.5</v>
      </c>
      <c r="L79">
        <v>51</v>
      </c>
      <c r="M79">
        <v>55.5</v>
      </c>
      <c r="N79">
        <v>54.7</v>
      </c>
      <c r="O79">
        <v>53.7</v>
      </c>
      <c r="P79">
        <v>53.57</v>
      </c>
    </row>
    <row r="80" spans="1:16" x14ac:dyDescent="0.3">
      <c r="A80" s="2">
        <v>41608</v>
      </c>
      <c r="B80">
        <v>54.7</v>
      </c>
      <c r="C80">
        <v>51.6</v>
      </c>
      <c r="D80">
        <v>57.6</v>
      </c>
      <c r="E80">
        <v>55.1</v>
      </c>
      <c r="F80">
        <v>51.3</v>
      </c>
      <c r="G80">
        <v>50.8</v>
      </c>
      <c r="H80">
        <v>55.3</v>
      </c>
      <c r="I80">
        <v>49.7</v>
      </c>
      <c r="J80">
        <v>49.4</v>
      </c>
      <c r="K80">
        <v>55.4</v>
      </c>
      <c r="L80">
        <v>47</v>
      </c>
      <c r="M80">
        <v>57.3</v>
      </c>
      <c r="N80">
        <v>57</v>
      </c>
      <c r="O80">
        <v>57</v>
      </c>
      <c r="P80">
        <v>53.95</v>
      </c>
    </row>
    <row r="81" spans="1:16" x14ac:dyDescent="0.3">
      <c r="A81" s="2">
        <v>41639</v>
      </c>
      <c r="B81">
        <v>55</v>
      </c>
      <c r="C81">
        <v>52.7</v>
      </c>
      <c r="D81">
        <v>56.9</v>
      </c>
      <c r="E81">
        <v>55.2</v>
      </c>
      <c r="F81">
        <v>50.7</v>
      </c>
      <c r="G81">
        <v>50.5</v>
      </c>
      <c r="H81">
        <v>53.5</v>
      </c>
      <c r="I81">
        <v>50.5</v>
      </c>
      <c r="J81">
        <v>48.8</v>
      </c>
      <c r="K81">
        <v>54.7</v>
      </c>
      <c r="L81">
        <v>47.7</v>
      </c>
      <c r="M81">
        <v>55.6</v>
      </c>
      <c r="N81">
        <v>54.1</v>
      </c>
      <c r="O81">
        <v>52.5</v>
      </c>
      <c r="P81">
        <v>52.04</v>
      </c>
    </row>
    <row r="82" spans="1:16" x14ac:dyDescent="0.3">
      <c r="A82" s="2">
        <v>41670</v>
      </c>
      <c r="B82">
        <v>53.7</v>
      </c>
      <c r="C82">
        <v>54</v>
      </c>
      <c r="D82">
        <v>56.2</v>
      </c>
      <c r="E82">
        <v>56.6</v>
      </c>
      <c r="F82">
        <v>51.4</v>
      </c>
      <c r="G82">
        <v>49.5</v>
      </c>
      <c r="H82">
        <v>51.7</v>
      </c>
      <c r="I82">
        <v>50.8</v>
      </c>
      <c r="J82">
        <v>48</v>
      </c>
      <c r="K82">
        <v>55.9</v>
      </c>
      <c r="L82">
        <v>47.4</v>
      </c>
      <c r="M82">
        <v>57.1</v>
      </c>
      <c r="N82">
        <v>56.1</v>
      </c>
      <c r="O82">
        <v>54.7</v>
      </c>
      <c r="P82">
        <v>51.84</v>
      </c>
    </row>
    <row r="83" spans="1:16" x14ac:dyDescent="0.3">
      <c r="A83" s="2">
        <v>41698</v>
      </c>
      <c r="B83">
        <v>57.1</v>
      </c>
      <c r="C83">
        <v>53.2</v>
      </c>
      <c r="D83">
        <v>56.1</v>
      </c>
      <c r="E83">
        <v>55.5</v>
      </c>
      <c r="F83">
        <v>52.5</v>
      </c>
      <c r="G83">
        <v>48.5</v>
      </c>
      <c r="H83">
        <v>52.9</v>
      </c>
      <c r="I83">
        <v>50.4</v>
      </c>
      <c r="J83">
        <v>48.5</v>
      </c>
      <c r="K83">
        <v>56.5</v>
      </c>
      <c r="L83">
        <v>49.1</v>
      </c>
      <c r="M83">
        <v>55.9</v>
      </c>
      <c r="N83">
        <v>57</v>
      </c>
      <c r="O83">
        <v>54.1</v>
      </c>
      <c r="P83">
        <v>51.28</v>
      </c>
    </row>
    <row r="84" spans="1:16" x14ac:dyDescent="0.3">
      <c r="A84" s="2">
        <v>41729</v>
      </c>
      <c r="B84">
        <v>55.5</v>
      </c>
      <c r="C84">
        <v>53</v>
      </c>
      <c r="D84">
        <v>54.9</v>
      </c>
      <c r="E84">
        <v>53.9</v>
      </c>
      <c r="F84">
        <v>51.3</v>
      </c>
      <c r="G84">
        <v>48</v>
      </c>
      <c r="H84">
        <v>53.3</v>
      </c>
      <c r="I84">
        <v>50.6</v>
      </c>
      <c r="J84">
        <v>48.3</v>
      </c>
      <c r="K84">
        <v>55.5</v>
      </c>
      <c r="L84">
        <v>48.3</v>
      </c>
      <c r="M84">
        <v>58</v>
      </c>
      <c r="N84">
        <v>54.3</v>
      </c>
      <c r="O84">
        <v>55.4</v>
      </c>
      <c r="P84">
        <v>52.27</v>
      </c>
    </row>
    <row r="85" spans="1:16" x14ac:dyDescent="0.3">
      <c r="A85" s="2">
        <v>41759</v>
      </c>
      <c r="B85">
        <v>55.4</v>
      </c>
      <c r="C85">
        <v>53.4</v>
      </c>
      <c r="D85">
        <v>57.8</v>
      </c>
      <c r="E85">
        <v>49.4</v>
      </c>
      <c r="F85">
        <v>51.3</v>
      </c>
      <c r="G85">
        <v>48.1</v>
      </c>
      <c r="H85">
        <v>52.9</v>
      </c>
      <c r="I85">
        <v>49.3</v>
      </c>
      <c r="J85">
        <v>48.5</v>
      </c>
      <c r="K85">
        <v>56.5</v>
      </c>
      <c r="L85">
        <v>46.7</v>
      </c>
      <c r="M85">
        <v>55.3</v>
      </c>
      <c r="N85">
        <v>54.9</v>
      </c>
      <c r="O85">
        <v>54.4</v>
      </c>
      <c r="P85">
        <v>51.85</v>
      </c>
    </row>
    <row r="86" spans="1:16" x14ac:dyDescent="0.3">
      <c r="A86" s="2">
        <v>41790</v>
      </c>
      <c r="B86">
        <v>56.4</v>
      </c>
      <c r="C86">
        <v>52.2</v>
      </c>
      <c r="D86">
        <v>56.8</v>
      </c>
      <c r="E86">
        <v>49.9</v>
      </c>
      <c r="F86">
        <v>51.4</v>
      </c>
      <c r="G86">
        <v>49.4</v>
      </c>
      <c r="H86">
        <v>52.2</v>
      </c>
      <c r="I86">
        <v>48.8</v>
      </c>
      <c r="J86">
        <v>48.9</v>
      </c>
      <c r="K86">
        <v>57.3</v>
      </c>
      <c r="L86">
        <v>48.6</v>
      </c>
      <c r="M86">
        <v>54</v>
      </c>
      <c r="N86">
        <v>53.7</v>
      </c>
      <c r="O86">
        <v>53.6</v>
      </c>
      <c r="P86">
        <v>50.31</v>
      </c>
    </row>
    <row r="87" spans="1:16" x14ac:dyDescent="0.3">
      <c r="A87" s="2">
        <v>41820</v>
      </c>
      <c r="B87">
        <v>57.3</v>
      </c>
      <c r="C87">
        <v>51.8</v>
      </c>
      <c r="D87">
        <v>57.2</v>
      </c>
      <c r="E87">
        <v>51.5</v>
      </c>
      <c r="F87">
        <v>51.5</v>
      </c>
      <c r="G87">
        <v>50.7</v>
      </c>
      <c r="H87">
        <v>53.5</v>
      </c>
      <c r="I87">
        <v>48.7</v>
      </c>
      <c r="J87">
        <v>49.1</v>
      </c>
      <c r="K87">
        <v>54.7</v>
      </c>
      <c r="L87">
        <v>48.5</v>
      </c>
      <c r="M87">
        <v>53.4</v>
      </c>
      <c r="N87">
        <v>54.1</v>
      </c>
      <c r="O87">
        <v>54.9</v>
      </c>
      <c r="P87">
        <v>50.78</v>
      </c>
    </row>
    <row r="88" spans="1:16" x14ac:dyDescent="0.3">
      <c r="A88" s="2">
        <v>41851</v>
      </c>
      <c r="B88">
        <v>55.8</v>
      </c>
      <c r="C88">
        <v>51.8</v>
      </c>
      <c r="D88">
        <v>55.3</v>
      </c>
      <c r="E88">
        <v>50.5</v>
      </c>
      <c r="F88">
        <v>53</v>
      </c>
      <c r="G88">
        <v>51.7</v>
      </c>
      <c r="H88">
        <v>54.3</v>
      </c>
      <c r="I88">
        <v>49.1</v>
      </c>
      <c r="J88">
        <v>51</v>
      </c>
      <c r="K88">
        <v>56.5</v>
      </c>
      <c r="L88">
        <v>50</v>
      </c>
      <c r="M88">
        <v>55</v>
      </c>
      <c r="N88">
        <v>53.5</v>
      </c>
      <c r="O88">
        <v>54</v>
      </c>
      <c r="P88">
        <v>51.97</v>
      </c>
    </row>
    <row r="89" spans="1:16" x14ac:dyDescent="0.3">
      <c r="A89" s="2">
        <v>41882</v>
      </c>
      <c r="B89">
        <v>57.9</v>
      </c>
      <c r="C89">
        <v>50.7</v>
      </c>
      <c r="D89">
        <v>53.2</v>
      </c>
      <c r="E89">
        <v>52.2</v>
      </c>
      <c r="F89">
        <v>52.4</v>
      </c>
      <c r="G89">
        <v>50.2</v>
      </c>
      <c r="H89">
        <v>54.8</v>
      </c>
      <c r="I89">
        <v>50.2</v>
      </c>
      <c r="J89">
        <v>51</v>
      </c>
      <c r="K89">
        <v>54.3</v>
      </c>
      <c r="L89">
        <v>47.5</v>
      </c>
      <c r="M89">
        <v>56.5</v>
      </c>
      <c r="N89">
        <v>54.1</v>
      </c>
      <c r="O89">
        <v>53.6</v>
      </c>
      <c r="P89">
        <v>53.43</v>
      </c>
    </row>
    <row r="90" spans="1:16" x14ac:dyDescent="0.3">
      <c r="A90" s="2">
        <v>41912</v>
      </c>
      <c r="B90">
        <v>57.5</v>
      </c>
      <c r="C90">
        <v>50.3</v>
      </c>
      <c r="D90">
        <v>51.5</v>
      </c>
      <c r="E90">
        <v>51.7</v>
      </c>
      <c r="F90">
        <v>51</v>
      </c>
      <c r="G90">
        <v>50.2</v>
      </c>
      <c r="H90">
        <v>53.5</v>
      </c>
      <c r="I90">
        <v>49.3</v>
      </c>
      <c r="J90">
        <v>50.4</v>
      </c>
      <c r="K90">
        <v>55.6</v>
      </c>
      <c r="L90">
        <v>46.9</v>
      </c>
      <c r="M90">
        <v>57.4</v>
      </c>
      <c r="N90">
        <v>51.5</v>
      </c>
      <c r="O90">
        <v>54.2</v>
      </c>
      <c r="P90">
        <v>50.46</v>
      </c>
    </row>
    <row r="91" spans="1:16" x14ac:dyDescent="0.3">
      <c r="A91" s="2">
        <v>41943</v>
      </c>
      <c r="B91">
        <v>55.9</v>
      </c>
      <c r="C91">
        <v>50.6</v>
      </c>
      <c r="D91">
        <v>52.5</v>
      </c>
      <c r="E91">
        <v>52.4</v>
      </c>
      <c r="F91">
        <v>51.6</v>
      </c>
      <c r="G91">
        <v>50.4</v>
      </c>
      <c r="H91">
        <v>55.3</v>
      </c>
      <c r="I91">
        <v>49.1</v>
      </c>
      <c r="J91">
        <v>50.3</v>
      </c>
      <c r="K91">
        <v>54.4</v>
      </c>
      <c r="L91">
        <v>49.8</v>
      </c>
      <c r="M91">
        <v>58.5</v>
      </c>
      <c r="N91">
        <v>54.3</v>
      </c>
      <c r="O91">
        <v>53.6</v>
      </c>
      <c r="P91">
        <v>50.84</v>
      </c>
    </row>
    <row r="92" spans="1:16" x14ac:dyDescent="0.3">
      <c r="A92" s="2">
        <v>41973</v>
      </c>
      <c r="B92">
        <v>54.8</v>
      </c>
      <c r="C92">
        <v>50.1</v>
      </c>
      <c r="D92">
        <v>53.1</v>
      </c>
      <c r="E92">
        <v>52</v>
      </c>
      <c r="F92">
        <v>53.3</v>
      </c>
      <c r="G92">
        <v>50</v>
      </c>
      <c r="H92">
        <v>55.3</v>
      </c>
      <c r="I92">
        <v>48.7</v>
      </c>
      <c r="J92">
        <v>51.7</v>
      </c>
      <c r="K92">
        <v>55.6</v>
      </c>
      <c r="L92">
        <v>49.5</v>
      </c>
      <c r="M92">
        <v>54.5</v>
      </c>
      <c r="N92">
        <v>51.7</v>
      </c>
      <c r="O92">
        <v>53.1</v>
      </c>
      <c r="P92">
        <v>51.82</v>
      </c>
    </row>
    <row r="93" spans="1:16" x14ac:dyDescent="0.3">
      <c r="A93" s="2">
        <v>42004</v>
      </c>
      <c r="B93">
        <v>53.9</v>
      </c>
      <c r="C93">
        <v>50.6</v>
      </c>
      <c r="D93">
        <v>52.2</v>
      </c>
      <c r="E93">
        <v>52</v>
      </c>
      <c r="F93">
        <v>54.5</v>
      </c>
      <c r="G93">
        <v>49.6</v>
      </c>
      <c r="H93">
        <v>53.9</v>
      </c>
      <c r="I93">
        <v>50.2</v>
      </c>
      <c r="J93">
        <v>48.9</v>
      </c>
      <c r="K93">
        <v>53.3</v>
      </c>
      <c r="L93">
        <v>48.2</v>
      </c>
      <c r="M93">
        <v>56.5</v>
      </c>
      <c r="N93">
        <v>52.5</v>
      </c>
      <c r="O93">
        <v>55.1</v>
      </c>
      <c r="P93">
        <v>50.93</v>
      </c>
    </row>
    <row r="94" spans="1:16" x14ac:dyDescent="0.3">
      <c r="A94" s="2">
        <v>42035</v>
      </c>
      <c r="B94">
        <v>53.9</v>
      </c>
      <c r="C94">
        <v>51</v>
      </c>
      <c r="D94">
        <v>52.4</v>
      </c>
      <c r="E94">
        <v>52.2</v>
      </c>
      <c r="F94">
        <v>52.9</v>
      </c>
      <c r="G94">
        <v>49.7</v>
      </c>
      <c r="H94">
        <v>51</v>
      </c>
      <c r="I94">
        <v>50.7</v>
      </c>
      <c r="J94">
        <v>47.6</v>
      </c>
      <c r="K94">
        <v>56.1</v>
      </c>
      <c r="L94">
        <v>50.9</v>
      </c>
      <c r="M94">
        <v>51.6</v>
      </c>
      <c r="N94">
        <v>49.5</v>
      </c>
      <c r="O94">
        <v>53.5</v>
      </c>
      <c r="P94">
        <v>51.24</v>
      </c>
    </row>
    <row r="95" spans="1:16" x14ac:dyDescent="0.3">
      <c r="A95" s="2">
        <v>42063</v>
      </c>
      <c r="B95">
        <v>55.1</v>
      </c>
      <c r="C95">
        <v>51</v>
      </c>
      <c r="D95">
        <v>54.1</v>
      </c>
      <c r="E95">
        <v>51.6</v>
      </c>
      <c r="F95">
        <v>51.2</v>
      </c>
      <c r="G95">
        <v>50.7</v>
      </c>
      <c r="H95">
        <v>48.7</v>
      </c>
      <c r="I95">
        <v>49.6</v>
      </c>
      <c r="J95">
        <v>49.7</v>
      </c>
      <c r="K95">
        <v>55.6</v>
      </c>
      <c r="L95">
        <v>46.5</v>
      </c>
      <c r="M95">
        <v>56.4</v>
      </c>
      <c r="N95">
        <v>47.9</v>
      </c>
      <c r="O95">
        <v>53</v>
      </c>
      <c r="P95">
        <v>51.35</v>
      </c>
    </row>
    <row r="96" spans="1:16" x14ac:dyDescent="0.3">
      <c r="A96" s="2">
        <v>42094</v>
      </c>
      <c r="B96">
        <v>55.7</v>
      </c>
      <c r="C96">
        <v>52.2</v>
      </c>
      <c r="D96">
        <v>53.9</v>
      </c>
      <c r="E96">
        <v>50.3</v>
      </c>
      <c r="F96">
        <v>52.1</v>
      </c>
      <c r="G96">
        <v>49.6</v>
      </c>
      <c r="H96">
        <v>48.9</v>
      </c>
      <c r="I96">
        <v>46.2</v>
      </c>
      <c r="J96">
        <v>48.1</v>
      </c>
      <c r="K96">
        <v>56.1</v>
      </c>
      <c r="L96">
        <v>44.2</v>
      </c>
      <c r="M96">
        <v>54.8</v>
      </c>
      <c r="N96">
        <v>47.9</v>
      </c>
      <c r="O96">
        <v>52.9</v>
      </c>
      <c r="P96">
        <v>48.48</v>
      </c>
    </row>
    <row r="97" spans="1:16" x14ac:dyDescent="0.3">
      <c r="A97" s="2">
        <v>42124</v>
      </c>
      <c r="B97">
        <v>54.1</v>
      </c>
      <c r="C97">
        <v>52</v>
      </c>
      <c r="D97">
        <v>52.6</v>
      </c>
      <c r="E97">
        <v>49.9</v>
      </c>
      <c r="F97">
        <v>51.3</v>
      </c>
      <c r="G97">
        <v>48.9</v>
      </c>
      <c r="H97">
        <v>49</v>
      </c>
      <c r="I97">
        <v>46</v>
      </c>
      <c r="J97">
        <v>48.9</v>
      </c>
      <c r="K97">
        <v>54.7</v>
      </c>
      <c r="L97">
        <v>47.6</v>
      </c>
      <c r="M97">
        <v>52.1</v>
      </c>
      <c r="N97">
        <v>47.9</v>
      </c>
      <c r="O97">
        <v>55</v>
      </c>
      <c r="P97">
        <v>51.6</v>
      </c>
    </row>
    <row r="98" spans="1:16" x14ac:dyDescent="0.3">
      <c r="A98" s="2">
        <v>42155</v>
      </c>
      <c r="B98">
        <v>54</v>
      </c>
      <c r="C98">
        <v>52.2</v>
      </c>
      <c r="D98">
        <v>52.2</v>
      </c>
      <c r="E98">
        <v>50.9</v>
      </c>
      <c r="F98">
        <v>52.6</v>
      </c>
      <c r="G98">
        <v>49.2</v>
      </c>
      <c r="H98">
        <v>49.8</v>
      </c>
      <c r="I98">
        <v>45.9</v>
      </c>
      <c r="J98">
        <v>47.6</v>
      </c>
      <c r="K98">
        <v>55.5</v>
      </c>
      <c r="L98">
        <v>52.2</v>
      </c>
      <c r="M98">
        <v>51.6</v>
      </c>
      <c r="N98">
        <v>47.8</v>
      </c>
      <c r="O98">
        <v>54.5</v>
      </c>
      <c r="P98">
        <v>47.18</v>
      </c>
    </row>
    <row r="99" spans="1:16" x14ac:dyDescent="0.3">
      <c r="A99" s="2">
        <v>42185</v>
      </c>
      <c r="B99">
        <v>53.6</v>
      </c>
      <c r="C99">
        <v>52.5</v>
      </c>
      <c r="D99">
        <v>51.8</v>
      </c>
      <c r="E99">
        <v>50.1</v>
      </c>
      <c r="F99">
        <v>51.3</v>
      </c>
      <c r="G99">
        <v>49.4</v>
      </c>
      <c r="H99">
        <v>51.3</v>
      </c>
      <c r="I99">
        <v>46.5</v>
      </c>
      <c r="J99">
        <v>48.7</v>
      </c>
      <c r="K99">
        <v>56.9</v>
      </c>
      <c r="L99">
        <v>44.4</v>
      </c>
      <c r="M99">
        <v>55.2</v>
      </c>
      <c r="N99">
        <v>49.9</v>
      </c>
      <c r="O99">
        <v>53.1</v>
      </c>
      <c r="P99">
        <v>45.85</v>
      </c>
    </row>
    <row r="100" spans="1:16" x14ac:dyDescent="0.3">
      <c r="A100" s="2">
        <v>42216</v>
      </c>
      <c r="B100">
        <v>53.8</v>
      </c>
      <c r="C100">
        <v>52.4</v>
      </c>
      <c r="D100">
        <v>52.6</v>
      </c>
      <c r="E100">
        <v>51.2</v>
      </c>
      <c r="F100">
        <v>52.7</v>
      </c>
      <c r="G100">
        <v>47.8</v>
      </c>
      <c r="H100">
        <v>50.8</v>
      </c>
      <c r="I100">
        <v>47.2</v>
      </c>
      <c r="J100">
        <v>48.3</v>
      </c>
      <c r="K100">
        <v>57.5</v>
      </c>
      <c r="L100">
        <v>49.8</v>
      </c>
      <c r="M100">
        <v>54.7</v>
      </c>
      <c r="N100">
        <v>49.6</v>
      </c>
      <c r="O100">
        <v>54.4</v>
      </c>
      <c r="P100">
        <v>44.61</v>
      </c>
    </row>
    <row r="101" spans="1:16" x14ac:dyDescent="0.3">
      <c r="A101" s="2">
        <v>42247</v>
      </c>
      <c r="B101">
        <v>53</v>
      </c>
      <c r="C101">
        <v>52.3</v>
      </c>
      <c r="D101">
        <v>51.7</v>
      </c>
      <c r="E101">
        <v>51.7</v>
      </c>
      <c r="F101">
        <v>52.3</v>
      </c>
      <c r="G101">
        <v>47.3</v>
      </c>
      <c r="H101">
        <v>49.4</v>
      </c>
      <c r="I101">
        <v>45.8</v>
      </c>
      <c r="J101">
        <v>47.9</v>
      </c>
      <c r="K101">
        <v>56.6</v>
      </c>
      <c r="L101">
        <v>52</v>
      </c>
      <c r="M101">
        <v>55.1</v>
      </c>
      <c r="N101">
        <v>51.3</v>
      </c>
      <c r="O101">
        <v>56.2</v>
      </c>
      <c r="P101">
        <v>45.36</v>
      </c>
    </row>
    <row r="102" spans="1:16" x14ac:dyDescent="0.3">
      <c r="A102" s="2">
        <v>42277</v>
      </c>
      <c r="B102">
        <v>53.1</v>
      </c>
      <c r="C102">
        <v>52</v>
      </c>
      <c r="D102">
        <v>51.3</v>
      </c>
      <c r="E102">
        <v>51</v>
      </c>
      <c r="F102">
        <v>51.2</v>
      </c>
      <c r="G102">
        <v>47.2</v>
      </c>
      <c r="H102">
        <v>48.6</v>
      </c>
      <c r="I102">
        <v>47</v>
      </c>
      <c r="J102">
        <v>49.1</v>
      </c>
      <c r="K102">
        <v>55.5</v>
      </c>
      <c r="L102">
        <v>51.9</v>
      </c>
      <c r="M102">
        <v>54.3</v>
      </c>
      <c r="N102">
        <v>48</v>
      </c>
      <c r="O102">
        <v>53.9</v>
      </c>
      <c r="P102">
        <v>48.15</v>
      </c>
    </row>
    <row r="103" spans="1:16" x14ac:dyDescent="0.3">
      <c r="A103" s="2">
        <v>42308</v>
      </c>
      <c r="B103">
        <v>54.1</v>
      </c>
      <c r="C103">
        <v>52.3</v>
      </c>
      <c r="D103">
        <v>54.4</v>
      </c>
      <c r="E103">
        <v>52.4</v>
      </c>
      <c r="F103">
        <v>50.7</v>
      </c>
      <c r="G103">
        <v>48.3</v>
      </c>
      <c r="H103">
        <v>48</v>
      </c>
      <c r="I103">
        <v>44.1</v>
      </c>
      <c r="J103">
        <v>50.2</v>
      </c>
      <c r="K103">
        <v>54</v>
      </c>
      <c r="L103">
        <v>51.6</v>
      </c>
      <c r="M103">
        <v>53</v>
      </c>
      <c r="N103">
        <v>49.8</v>
      </c>
      <c r="O103">
        <v>54.7</v>
      </c>
      <c r="P103">
        <v>48.71</v>
      </c>
    </row>
    <row r="104" spans="1:16" x14ac:dyDescent="0.3">
      <c r="A104" s="2">
        <v>42338</v>
      </c>
      <c r="B104">
        <v>52.8</v>
      </c>
      <c r="C104">
        <v>52.8</v>
      </c>
      <c r="D104">
        <v>52.3</v>
      </c>
      <c r="E104">
        <v>52.6</v>
      </c>
      <c r="F104">
        <v>50.3</v>
      </c>
      <c r="G104">
        <v>48.6</v>
      </c>
      <c r="H104">
        <v>48.6</v>
      </c>
      <c r="I104">
        <v>43.8</v>
      </c>
      <c r="J104">
        <v>50.1</v>
      </c>
      <c r="K104">
        <v>54.2</v>
      </c>
      <c r="L104">
        <v>51.4</v>
      </c>
      <c r="M104">
        <v>54.8</v>
      </c>
      <c r="N104">
        <v>48.7</v>
      </c>
      <c r="O104">
        <v>54.8</v>
      </c>
      <c r="P104">
        <v>49.09</v>
      </c>
    </row>
    <row r="105" spans="1:16" x14ac:dyDescent="0.3">
      <c r="A105" s="2">
        <v>42369</v>
      </c>
      <c r="B105">
        <v>51.2</v>
      </c>
      <c r="C105">
        <v>53.2</v>
      </c>
      <c r="D105">
        <v>51</v>
      </c>
      <c r="E105">
        <v>52.6</v>
      </c>
      <c r="F105">
        <v>49.1</v>
      </c>
      <c r="G105">
        <v>48.2</v>
      </c>
      <c r="H105">
        <v>47.5</v>
      </c>
      <c r="I105">
        <v>45.6</v>
      </c>
      <c r="J105">
        <v>48.7</v>
      </c>
      <c r="K105">
        <v>55.6</v>
      </c>
      <c r="L105">
        <v>51.9</v>
      </c>
      <c r="M105">
        <v>56.8</v>
      </c>
      <c r="N105">
        <v>49.6</v>
      </c>
      <c r="O105">
        <v>55.3</v>
      </c>
      <c r="P105">
        <v>47.07</v>
      </c>
    </row>
    <row r="106" spans="1:16" x14ac:dyDescent="0.3">
      <c r="A106" s="2">
        <v>42400</v>
      </c>
      <c r="B106">
        <v>52.4</v>
      </c>
      <c r="C106">
        <v>52.3</v>
      </c>
      <c r="D106">
        <v>52.3</v>
      </c>
      <c r="E106">
        <v>52.3</v>
      </c>
      <c r="F106">
        <v>51.1</v>
      </c>
      <c r="G106">
        <v>48.4</v>
      </c>
      <c r="H106">
        <v>49.3</v>
      </c>
      <c r="I106">
        <v>47.4</v>
      </c>
      <c r="J106">
        <v>49.8</v>
      </c>
      <c r="K106">
        <v>56.9</v>
      </c>
      <c r="L106">
        <v>51.7</v>
      </c>
      <c r="M106">
        <v>59.9</v>
      </c>
      <c r="N106">
        <v>50.6</v>
      </c>
      <c r="O106">
        <v>54.2</v>
      </c>
      <c r="P106">
        <v>49.38</v>
      </c>
    </row>
    <row r="107" spans="1:16" x14ac:dyDescent="0.3">
      <c r="A107" s="2">
        <v>42429</v>
      </c>
      <c r="B107">
        <v>51.3</v>
      </c>
      <c r="C107">
        <v>51.2</v>
      </c>
      <c r="D107">
        <v>51</v>
      </c>
      <c r="E107">
        <v>50.1</v>
      </c>
      <c r="F107">
        <v>51.1</v>
      </c>
      <c r="G107">
        <v>48</v>
      </c>
      <c r="H107">
        <v>49.4</v>
      </c>
      <c r="I107">
        <v>44.5</v>
      </c>
      <c r="J107">
        <v>49.3</v>
      </c>
      <c r="K107">
        <v>55.5</v>
      </c>
      <c r="L107">
        <v>53.4</v>
      </c>
      <c r="M107">
        <v>55.7</v>
      </c>
      <c r="N107">
        <v>51</v>
      </c>
      <c r="O107">
        <v>51.4</v>
      </c>
      <c r="P107">
        <v>49.05</v>
      </c>
    </row>
    <row r="108" spans="1:16" x14ac:dyDescent="0.3">
      <c r="A108" s="2">
        <v>42460</v>
      </c>
      <c r="B108">
        <v>51.5</v>
      </c>
      <c r="C108">
        <v>51.6</v>
      </c>
      <c r="D108">
        <v>51.1</v>
      </c>
      <c r="E108">
        <v>49.1</v>
      </c>
      <c r="F108">
        <v>52.4</v>
      </c>
      <c r="G108">
        <v>49.7</v>
      </c>
      <c r="H108">
        <v>51.5</v>
      </c>
      <c r="I108">
        <v>46</v>
      </c>
      <c r="J108">
        <v>48.3</v>
      </c>
      <c r="K108">
        <v>54.3</v>
      </c>
      <c r="L108">
        <v>55.2</v>
      </c>
      <c r="M108">
        <v>54.3</v>
      </c>
      <c r="N108">
        <v>53.1</v>
      </c>
      <c r="O108">
        <v>52.1</v>
      </c>
      <c r="P108">
        <v>48.53</v>
      </c>
    </row>
    <row r="109" spans="1:16" x14ac:dyDescent="0.3">
      <c r="A109" s="2">
        <v>42490</v>
      </c>
      <c r="B109">
        <v>50.8</v>
      </c>
      <c r="C109">
        <v>51.7</v>
      </c>
      <c r="D109">
        <v>50</v>
      </c>
      <c r="E109">
        <v>48.2</v>
      </c>
      <c r="F109">
        <v>50.5</v>
      </c>
      <c r="G109">
        <v>49.4</v>
      </c>
      <c r="H109">
        <v>52.2</v>
      </c>
      <c r="I109">
        <v>42.6</v>
      </c>
      <c r="J109">
        <v>48</v>
      </c>
      <c r="K109">
        <v>53.6</v>
      </c>
      <c r="L109">
        <v>51.7</v>
      </c>
      <c r="M109">
        <v>56.2</v>
      </c>
      <c r="N109">
        <v>53.1</v>
      </c>
      <c r="O109">
        <v>53.7</v>
      </c>
      <c r="P109">
        <v>50.42</v>
      </c>
    </row>
    <row r="110" spans="1:16" x14ac:dyDescent="0.3">
      <c r="A110" s="2">
        <v>42521</v>
      </c>
      <c r="B110">
        <v>50.7</v>
      </c>
      <c r="C110">
        <v>51.5</v>
      </c>
      <c r="D110">
        <v>50.6</v>
      </c>
      <c r="E110">
        <v>47.7</v>
      </c>
      <c r="F110">
        <v>50.7</v>
      </c>
      <c r="G110">
        <v>49.2</v>
      </c>
      <c r="H110">
        <v>52.1</v>
      </c>
      <c r="I110">
        <v>41.6</v>
      </c>
      <c r="J110">
        <v>49.6</v>
      </c>
      <c r="K110">
        <v>53.3</v>
      </c>
      <c r="L110">
        <v>50.7</v>
      </c>
      <c r="M110">
        <v>56.5</v>
      </c>
      <c r="N110">
        <v>56.3</v>
      </c>
      <c r="O110">
        <v>53.8</v>
      </c>
      <c r="P110">
        <v>52.98</v>
      </c>
    </row>
    <row r="111" spans="1:16" x14ac:dyDescent="0.3">
      <c r="A111" s="2">
        <v>42551</v>
      </c>
      <c r="B111">
        <v>51.3</v>
      </c>
      <c r="C111">
        <v>52.8</v>
      </c>
      <c r="D111">
        <v>53</v>
      </c>
      <c r="E111">
        <v>48.1</v>
      </c>
      <c r="F111">
        <v>51.7</v>
      </c>
      <c r="G111">
        <v>48.6</v>
      </c>
      <c r="H111">
        <v>51.8</v>
      </c>
      <c r="I111">
        <v>43.2</v>
      </c>
      <c r="J111">
        <v>51.5</v>
      </c>
      <c r="K111">
        <v>51.8</v>
      </c>
      <c r="L111">
        <v>52.6</v>
      </c>
      <c r="M111">
        <v>57.5</v>
      </c>
      <c r="N111">
        <v>51.2</v>
      </c>
      <c r="O111">
        <v>53.4</v>
      </c>
      <c r="P111">
        <v>53.51</v>
      </c>
    </row>
    <row r="112" spans="1:16" x14ac:dyDescent="0.3">
      <c r="A112" s="2">
        <v>42582</v>
      </c>
      <c r="B112">
        <v>52.9</v>
      </c>
      <c r="C112">
        <v>52</v>
      </c>
      <c r="D112">
        <v>48.6</v>
      </c>
      <c r="E112">
        <v>49.3</v>
      </c>
      <c r="F112">
        <v>51.8</v>
      </c>
      <c r="G112">
        <v>50.6</v>
      </c>
      <c r="H112">
        <v>51.9</v>
      </c>
      <c r="I112">
        <v>46</v>
      </c>
      <c r="J112">
        <v>49.5</v>
      </c>
      <c r="K112">
        <v>49.3</v>
      </c>
      <c r="L112">
        <v>56.3</v>
      </c>
      <c r="M112">
        <v>56.5</v>
      </c>
      <c r="N112">
        <v>50.9</v>
      </c>
      <c r="O112">
        <v>54.6</v>
      </c>
      <c r="P112">
        <v>54.91</v>
      </c>
    </row>
    <row r="113" spans="1:16" x14ac:dyDescent="0.3">
      <c r="A113" s="2">
        <v>42613</v>
      </c>
      <c r="B113">
        <v>52</v>
      </c>
      <c r="C113">
        <v>51.7</v>
      </c>
      <c r="D113">
        <v>53.3</v>
      </c>
      <c r="E113">
        <v>49.5</v>
      </c>
      <c r="F113">
        <v>52.6</v>
      </c>
      <c r="G113">
        <v>50</v>
      </c>
      <c r="H113">
        <v>51.1</v>
      </c>
      <c r="I113">
        <v>45.7</v>
      </c>
      <c r="J113">
        <v>50.8</v>
      </c>
      <c r="K113">
        <v>50.1</v>
      </c>
      <c r="L113">
        <v>45.9</v>
      </c>
      <c r="M113">
        <v>55</v>
      </c>
      <c r="N113">
        <v>51.7</v>
      </c>
      <c r="O113">
        <v>53.6</v>
      </c>
      <c r="P113">
        <v>51.08</v>
      </c>
    </row>
    <row r="114" spans="1:16" x14ac:dyDescent="0.3">
      <c r="A114" s="2">
        <v>42643</v>
      </c>
      <c r="B114">
        <v>51.5</v>
      </c>
      <c r="C114">
        <v>52.6</v>
      </c>
      <c r="D114">
        <v>55.2</v>
      </c>
      <c r="E114">
        <v>50.4</v>
      </c>
      <c r="F114">
        <v>52.1</v>
      </c>
      <c r="G114">
        <v>50.1</v>
      </c>
      <c r="H114">
        <v>50.3</v>
      </c>
      <c r="I114">
        <v>46</v>
      </c>
      <c r="J114">
        <v>51.1</v>
      </c>
      <c r="K114">
        <v>52</v>
      </c>
      <c r="L114">
        <v>50.5</v>
      </c>
      <c r="M114">
        <v>57.5</v>
      </c>
      <c r="N114">
        <v>54.4</v>
      </c>
      <c r="O114">
        <v>55.4</v>
      </c>
      <c r="P114">
        <v>54.32</v>
      </c>
    </row>
    <row r="115" spans="1:16" x14ac:dyDescent="0.3">
      <c r="A115" s="2">
        <v>42674</v>
      </c>
      <c r="B115">
        <v>53.4</v>
      </c>
      <c r="C115">
        <v>53.5</v>
      </c>
      <c r="D115">
        <v>54.1</v>
      </c>
      <c r="E115">
        <v>51.4</v>
      </c>
      <c r="F115">
        <v>54.4</v>
      </c>
      <c r="G115">
        <v>51.2</v>
      </c>
      <c r="H115">
        <v>51.1</v>
      </c>
      <c r="I115">
        <v>46.3</v>
      </c>
      <c r="J115">
        <v>52.4</v>
      </c>
      <c r="K115">
        <v>53.3</v>
      </c>
      <c r="L115">
        <v>51.3</v>
      </c>
      <c r="M115">
        <v>54.5</v>
      </c>
      <c r="N115">
        <v>55.5</v>
      </c>
      <c r="O115">
        <v>59.6</v>
      </c>
      <c r="P115">
        <v>53.16</v>
      </c>
    </row>
    <row r="116" spans="1:16" x14ac:dyDescent="0.3">
      <c r="A116" s="2">
        <v>42704</v>
      </c>
      <c r="B116">
        <v>54.1</v>
      </c>
      <c r="C116">
        <v>53.7</v>
      </c>
      <c r="D116">
        <v>53.2</v>
      </c>
      <c r="E116">
        <v>51.3</v>
      </c>
      <c r="F116">
        <v>52.3</v>
      </c>
      <c r="G116">
        <v>50.9</v>
      </c>
      <c r="H116">
        <v>51.5</v>
      </c>
      <c r="I116">
        <v>46.2</v>
      </c>
      <c r="J116">
        <v>53.6</v>
      </c>
      <c r="K116">
        <v>52.2</v>
      </c>
      <c r="L116">
        <v>53</v>
      </c>
      <c r="M116">
        <v>54</v>
      </c>
      <c r="N116">
        <v>55.5</v>
      </c>
      <c r="O116">
        <v>57</v>
      </c>
      <c r="P116">
        <v>48.04</v>
      </c>
    </row>
    <row r="117" spans="1:16" x14ac:dyDescent="0.3">
      <c r="A117" s="2">
        <v>42735</v>
      </c>
      <c r="B117">
        <v>54.3</v>
      </c>
      <c r="C117">
        <v>54.9</v>
      </c>
      <c r="D117">
        <v>55.5</v>
      </c>
      <c r="E117">
        <v>52.4</v>
      </c>
      <c r="F117">
        <v>49.6</v>
      </c>
      <c r="G117">
        <v>51.9</v>
      </c>
      <c r="H117">
        <v>51.8</v>
      </c>
      <c r="I117">
        <v>45.2</v>
      </c>
      <c r="J117">
        <v>53.7</v>
      </c>
      <c r="K117">
        <v>53.8</v>
      </c>
      <c r="L117">
        <v>56</v>
      </c>
      <c r="M117">
        <v>54.5</v>
      </c>
      <c r="N117">
        <v>55.7</v>
      </c>
      <c r="O117">
        <v>59.6</v>
      </c>
      <c r="P117">
        <v>52.2</v>
      </c>
    </row>
    <row r="118" spans="1:16" x14ac:dyDescent="0.3">
      <c r="A118" s="2">
        <v>42766</v>
      </c>
      <c r="B118">
        <v>55</v>
      </c>
      <c r="C118">
        <v>55.2</v>
      </c>
      <c r="D118">
        <v>55.3</v>
      </c>
      <c r="E118">
        <v>52.7</v>
      </c>
      <c r="F118">
        <v>50.4</v>
      </c>
      <c r="G118">
        <v>51</v>
      </c>
      <c r="H118">
        <v>53.5</v>
      </c>
      <c r="I118">
        <v>44</v>
      </c>
      <c r="J118">
        <v>54.7</v>
      </c>
      <c r="K118">
        <v>55.7</v>
      </c>
      <c r="L118">
        <v>52</v>
      </c>
      <c r="M118">
        <v>53.4</v>
      </c>
      <c r="N118">
        <v>54.6</v>
      </c>
      <c r="O118">
        <v>61.3</v>
      </c>
      <c r="P118">
        <v>51.02</v>
      </c>
    </row>
    <row r="119" spans="1:16" x14ac:dyDescent="0.3">
      <c r="A119" s="2">
        <v>42794</v>
      </c>
      <c r="B119">
        <v>54.2</v>
      </c>
      <c r="C119">
        <v>55.4</v>
      </c>
      <c r="D119">
        <v>54.9</v>
      </c>
      <c r="E119">
        <v>53.3</v>
      </c>
      <c r="F119">
        <v>50.7</v>
      </c>
      <c r="G119">
        <v>51.7</v>
      </c>
      <c r="H119">
        <v>54.7</v>
      </c>
      <c r="I119">
        <v>46.9</v>
      </c>
      <c r="J119">
        <v>52.5</v>
      </c>
      <c r="K119">
        <v>57.6</v>
      </c>
      <c r="L119">
        <v>59.6</v>
      </c>
      <c r="M119">
        <v>55.5</v>
      </c>
      <c r="N119">
        <v>57.9</v>
      </c>
      <c r="O119">
        <v>60.5</v>
      </c>
      <c r="P119">
        <v>53.39</v>
      </c>
    </row>
    <row r="120" spans="1:16" x14ac:dyDescent="0.3">
      <c r="A120" s="2">
        <v>42825</v>
      </c>
      <c r="B120">
        <v>53.3</v>
      </c>
      <c r="C120">
        <v>56.2</v>
      </c>
      <c r="D120">
        <v>54.1</v>
      </c>
      <c r="E120">
        <v>52.4</v>
      </c>
      <c r="F120">
        <v>52.5</v>
      </c>
      <c r="G120">
        <v>51.2</v>
      </c>
      <c r="H120">
        <v>55.5</v>
      </c>
      <c r="I120">
        <v>49.6</v>
      </c>
      <c r="J120">
        <v>52.4</v>
      </c>
      <c r="K120">
        <v>57.5</v>
      </c>
      <c r="L120">
        <v>54.1</v>
      </c>
      <c r="M120">
        <v>58.8</v>
      </c>
      <c r="N120">
        <v>57.9</v>
      </c>
      <c r="O120">
        <v>64.3</v>
      </c>
      <c r="P120">
        <v>55.53</v>
      </c>
    </row>
    <row r="121" spans="1:16" x14ac:dyDescent="0.3">
      <c r="A121" s="2">
        <v>42855</v>
      </c>
      <c r="B121">
        <v>52.8</v>
      </c>
      <c r="C121">
        <v>56.7</v>
      </c>
      <c r="D121">
        <v>57.7</v>
      </c>
      <c r="E121">
        <v>52.7</v>
      </c>
      <c r="F121">
        <v>52.5</v>
      </c>
      <c r="G121">
        <v>50.3</v>
      </c>
      <c r="H121">
        <v>55.9</v>
      </c>
      <c r="I121">
        <v>50.1</v>
      </c>
      <c r="J121">
        <v>50.8</v>
      </c>
      <c r="K121">
        <v>57.5</v>
      </c>
      <c r="L121">
        <v>56.9</v>
      </c>
      <c r="M121">
        <v>56.2</v>
      </c>
      <c r="N121">
        <v>58.4</v>
      </c>
      <c r="O121">
        <v>62.6</v>
      </c>
      <c r="P121">
        <v>54.79</v>
      </c>
    </row>
    <row r="122" spans="1:16" x14ac:dyDescent="0.3">
      <c r="A122" s="2">
        <v>42886</v>
      </c>
      <c r="B122">
        <v>52.7</v>
      </c>
      <c r="C122">
        <v>57</v>
      </c>
      <c r="D122">
        <v>56.5</v>
      </c>
      <c r="E122">
        <v>53.1</v>
      </c>
      <c r="F122">
        <v>51.6</v>
      </c>
      <c r="G122">
        <v>49.6</v>
      </c>
      <c r="H122">
        <v>55.1</v>
      </c>
      <c r="I122">
        <v>52</v>
      </c>
      <c r="J122">
        <v>52.4</v>
      </c>
      <c r="K122">
        <v>56.4</v>
      </c>
      <c r="L122">
        <v>54.3</v>
      </c>
      <c r="M122">
        <v>57.9</v>
      </c>
      <c r="N122">
        <v>55.8</v>
      </c>
      <c r="O122">
        <v>58.3</v>
      </c>
      <c r="P122">
        <v>54.52</v>
      </c>
    </row>
    <row r="123" spans="1:16" x14ac:dyDescent="0.3">
      <c r="A123" s="2">
        <v>42916</v>
      </c>
      <c r="B123">
        <v>52</v>
      </c>
      <c r="C123">
        <v>57.4</v>
      </c>
      <c r="D123">
        <v>54.2</v>
      </c>
      <c r="E123">
        <v>52.4</v>
      </c>
      <c r="F123">
        <v>50.9</v>
      </c>
      <c r="G123">
        <v>50.4</v>
      </c>
      <c r="H123">
        <v>54.7</v>
      </c>
      <c r="I123">
        <v>50.5</v>
      </c>
      <c r="J123">
        <v>50.3</v>
      </c>
      <c r="K123">
        <v>56.4</v>
      </c>
      <c r="L123">
        <v>53.8</v>
      </c>
      <c r="M123">
        <v>55.8</v>
      </c>
      <c r="N123">
        <v>60.2</v>
      </c>
      <c r="O123">
        <v>62.8</v>
      </c>
      <c r="P123">
        <v>56.13</v>
      </c>
    </row>
    <row r="124" spans="1:16" x14ac:dyDescent="0.3">
      <c r="A124" s="2">
        <v>42947</v>
      </c>
      <c r="B124">
        <v>53.3</v>
      </c>
      <c r="C124">
        <v>56.6</v>
      </c>
      <c r="D124">
        <v>55.5</v>
      </c>
      <c r="E124">
        <v>52.1</v>
      </c>
      <c r="F124">
        <v>47.9</v>
      </c>
      <c r="G124">
        <v>51.1</v>
      </c>
      <c r="H124">
        <v>55.5</v>
      </c>
      <c r="I124">
        <v>50</v>
      </c>
      <c r="J124">
        <v>52.7</v>
      </c>
      <c r="K124">
        <v>55.3</v>
      </c>
      <c r="L124">
        <v>57.2</v>
      </c>
      <c r="M124">
        <v>56.5</v>
      </c>
      <c r="N124">
        <v>60.3</v>
      </c>
      <c r="O124">
        <v>59.2</v>
      </c>
      <c r="P124">
        <v>60.88</v>
      </c>
    </row>
    <row r="125" spans="1:16" x14ac:dyDescent="0.3">
      <c r="A125" s="2">
        <v>42978</v>
      </c>
      <c r="B125">
        <v>52.8</v>
      </c>
      <c r="C125">
        <v>57.4</v>
      </c>
      <c r="D125">
        <v>57</v>
      </c>
      <c r="E125">
        <v>52.2</v>
      </c>
      <c r="F125">
        <v>51.2</v>
      </c>
      <c r="G125">
        <v>51.6</v>
      </c>
      <c r="H125">
        <v>54.6</v>
      </c>
      <c r="I125">
        <v>50.9</v>
      </c>
      <c r="J125">
        <v>51.6</v>
      </c>
      <c r="K125">
        <v>54.9</v>
      </c>
      <c r="L125">
        <v>57.5</v>
      </c>
      <c r="M125">
        <v>58.4</v>
      </c>
      <c r="N125">
        <v>61.4</v>
      </c>
      <c r="O125">
        <v>57.2</v>
      </c>
      <c r="P125">
        <v>54.39</v>
      </c>
    </row>
    <row r="126" spans="1:16" x14ac:dyDescent="0.3">
      <c r="A126" s="2">
        <v>43008</v>
      </c>
      <c r="B126">
        <v>53.1</v>
      </c>
      <c r="C126">
        <v>58.1</v>
      </c>
      <c r="D126">
        <v>55.5</v>
      </c>
      <c r="E126">
        <v>52.9</v>
      </c>
      <c r="F126">
        <v>51.2</v>
      </c>
      <c r="G126">
        <v>51</v>
      </c>
      <c r="H126">
        <v>55</v>
      </c>
      <c r="I126">
        <v>50.9</v>
      </c>
      <c r="J126">
        <v>51.9</v>
      </c>
      <c r="K126">
        <v>56.6</v>
      </c>
      <c r="L126">
        <v>54.4</v>
      </c>
      <c r="M126">
        <v>58</v>
      </c>
      <c r="N126">
        <v>62.1</v>
      </c>
      <c r="O126">
        <v>64.3</v>
      </c>
      <c r="P126">
        <v>53.44</v>
      </c>
    </row>
    <row r="127" spans="1:16" x14ac:dyDescent="0.3">
      <c r="A127" s="2">
        <v>43039</v>
      </c>
      <c r="B127">
        <v>54.6</v>
      </c>
      <c r="C127">
        <v>58.5</v>
      </c>
      <c r="D127">
        <v>56.6</v>
      </c>
      <c r="E127">
        <v>52.8</v>
      </c>
      <c r="F127">
        <v>50.3</v>
      </c>
      <c r="G127">
        <v>51</v>
      </c>
      <c r="H127">
        <v>54.3</v>
      </c>
      <c r="I127">
        <v>51.2</v>
      </c>
      <c r="J127">
        <v>51.1</v>
      </c>
      <c r="K127">
        <v>58.5</v>
      </c>
      <c r="L127">
        <v>51.2</v>
      </c>
      <c r="M127">
        <v>56.5</v>
      </c>
      <c r="N127">
        <v>61.9</v>
      </c>
      <c r="O127">
        <v>60.1</v>
      </c>
      <c r="P127">
        <v>54.23</v>
      </c>
    </row>
    <row r="128" spans="1:16" x14ac:dyDescent="0.3">
      <c r="A128" s="2">
        <v>43069</v>
      </c>
      <c r="B128">
        <v>53.9</v>
      </c>
      <c r="C128">
        <v>60.1</v>
      </c>
      <c r="D128">
        <v>58.2</v>
      </c>
      <c r="E128">
        <v>53.6</v>
      </c>
      <c r="F128">
        <v>52.6</v>
      </c>
      <c r="G128">
        <v>50.8</v>
      </c>
      <c r="H128">
        <v>54.4</v>
      </c>
      <c r="I128">
        <v>53.5</v>
      </c>
      <c r="J128">
        <v>51.5</v>
      </c>
      <c r="K128">
        <v>58.7</v>
      </c>
      <c r="L128">
        <v>57</v>
      </c>
      <c r="M128">
        <v>57.1</v>
      </c>
      <c r="N128">
        <v>64.599999999999994</v>
      </c>
      <c r="O128">
        <v>63</v>
      </c>
      <c r="P128">
        <v>57.43</v>
      </c>
    </row>
    <row r="129" spans="1:16" x14ac:dyDescent="0.3">
      <c r="A129" s="2">
        <v>43100</v>
      </c>
      <c r="B129">
        <v>55.1</v>
      </c>
      <c r="C129">
        <v>60.6</v>
      </c>
      <c r="D129">
        <v>55.7</v>
      </c>
      <c r="E129">
        <v>54</v>
      </c>
      <c r="F129">
        <v>54.7</v>
      </c>
      <c r="G129">
        <v>51.5</v>
      </c>
      <c r="H129">
        <v>54.7</v>
      </c>
      <c r="I129">
        <v>52.4</v>
      </c>
      <c r="J129">
        <v>52</v>
      </c>
      <c r="K129">
        <v>59.8</v>
      </c>
      <c r="L129">
        <v>57</v>
      </c>
      <c r="M129">
        <v>50.8</v>
      </c>
      <c r="N129">
        <v>65.2</v>
      </c>
      <c r="O129">
        <v>60</v>
      </c>
      <c r="P129">
        <v>57.13</v>
      </c>
    </row>
    <row r="130" spans="1:16" x14ac:dyDescent="0.3">
      <c r="A130" s="2">
        <v>43131</v>
      </c>
      <c r="B130">
        <v>55.5</v>
      </c>
      <c r="C130">
        <v>59.6</v>
      </c>
      <c r="D130">
        <v>55.2</v>
      </c>
      <c r="E130">
        <v>54.8</v>
      </c>
      <c r="F130">
        <v>52.4</v>
      </c>
      <c r="G130">
        <v>51.5</v>
      </c>
      <c r="H130">
        <v>55.9</v>
      </c>
      <c r="I130">
        <v>51.2</v>
      </c>
      <c r="J130">
        <v>52.1</v>
      </c>
      <c r="K130">
        <v>59.8</v>
      </c>
      <c r="L130">
        <v>58.2</v>
      </c>
      <c r="M130">
        <v>55.6</v>
      </c>
      <c r="N130">
        <v>64.599999999999994</v>
      </c>
      <c r="O130">
        <v>56.3</v>
      </c>
      <c r="P130">
        <v>57.3</v>
      </c>
    </row>
    <row r="131" spans="1:16" x14ac:dyDescent="0.3">
      <c r="A131" s="2">
        <v>43159</v>
      </c>
      <c r="B131">
        <v>55.3</v>
      </c>
      <c r="C131">
        <v>58.6</v>
      </c>
      <c r="D131">
        <v>55.3</v>
      </c>
      <c r="E131">
        <v>54.1</v>
      </c>
      <c r="F131">
        <v>52.1</v>
      </c>
      <c r="G131">
        <v>51.6</v>
      </c>
      <c r="H131">
        <v>55.6</v>
      </c>
      <c r="I131">
        <v>53.2</v>
      </c>
      <c r="J131">
        <v>50.2</v>
      </c>
      <c r="K131">
        <v>58.8</v>
      </c>
      <c r="L131">
        <v>56.4</v>
      </c>
      <c r="M131">
        <v>52.7</v>
      </c>
      <c r="N131">
        <v>65.099999999999994</v>
      </c>
      <c r="O131">
        <v>59.2</v>
      </c>
      <c r="P131">
        <v>56.62</v>
      </c>
    </row>
    <row r="132" spans="1:16" x14ac:dyDescent="0.3">
      <c r="A132" s="2">
        <v>43190</v>
      </c>
      <c r="B132">
        <v>55.6</v>
      </c>
      <c r="C132">
        <v>56.6</v>
      </c>
      <c r="D132">
        <v>54.8</v>
      </c>
      <c r="E132">
        <v>53.1</v>
      </c>
      <c r="F132">
        <v>51</v>
      </c>
      <c r="G132">
        <v>51</v>
      </c>
      <c r="H132">
        <v>55.7</v>
      </c>
      <c r="I132">
        <v>53.4</v>
      </c>
      <c r="J132">
        <v>50.6</v>
      </c>
      <c r="K132">
        <v>57.3</v>
      </c>
      <c r="L132">
        <v>62.5</v>
      </c>
      <c r="M132">
        <v>53.3</v>
      </c>
      <c r="N132">
        <v>61.4</v>
      </c>
      <c r="O132">
        <v>54.8</v>
      </c>
      <c r="P132">
        <v>54.32</v>
      </c>
    </row>
    <row r="133" spans="1:16" x14ac:dyDescent="0.3">
      <c r="A133" s="2">
        <v>43220</v>
      </c>
      <c r="B133">
        <v>56.5</v>
      </c>
      <c r="C133">
        <v>56.2</v>
      </c>
      <c r="D133">
        <v>53.8</v>
      </c>
      <c r="E133">
        <v>53.8</v>
      </c>
      <c r="F133">
        <v>51.6</v>
      </c>
      <c r="G133">
        <v>51.1</v>
      </c>
      <c r="H133">
        <v>55.5</v>
      </c>
      <c r="I133">
        <v>52.3</v>
      </c>
      <c r="J133">
        <v>51.3</v>
      </c>
      <c r="K133">
        <v>57.2</v>
      </c>
      <c r="L133">
        <v>58.6</v>
      </c>
      <c r="M133">
        <v>58.7</v>
      </c>
      <c r="N133">
        <v>62.8</v>
      </c>
      <c r="O133">
        <v>54.9</v>
      </c>
      <c r="P133">
        <v>56.61</v>
      </c>
    </row>
    <row r="134" spans="1:16" x14ac:dyDescent="0.3">
      <c r="A134" s="2">
        <v>43251</v>
      </c>
      <c r="B134">
        <v>56.4</v>
      </c>
      <c r="C134">
        <v>55.5</v>
      </c>
      <c r="D134">
        <v>54.3</v>
      </c>
      <c r="E134">
        <v>52.8</v>
      </c>
      <c r="F134">
        <v>51.2</v>
      </c>
      <c r="G134">
        <v>51.1</v>
      </c>
      <c r="H134">
        <v>56.2</v>
      </c>
      <c r="I134">
        <v>50.7</v>
      </c>
      <c r="J134">
        <v>49.8</v>
      </c>
      <c r="K134">
        <v>56.5</v>
      </c>
      <c r="L134">
        <v>56.8</v>
      </c>
      <c r="M134">
        <v>54.6</v>
      </c>
      <c r="N134">
        <v>62.8</v>
      </c>
      <c r="O134">
        <v>55.2</v>
      </c>
      <c r="P134">
        <v>55.88</v>
      </c>
    </row>
    <row r="135" spans="1:16" x14ac:dyDescent="0.3">
      <c r="A135" s="2">
        <v>43281</v>
      </c>
      <c r="B135">
        <v>55.4</v>
      </c>
      <c r="C135">
        <v>54.9</v>
      </c>
      <c r="D135">
        <v>54</v>
      </c>
      <c r="E135">
        <v>53</v>
      </c>
      <c r="F135">
        <v>53.1</v>
      </c>
      <c r="G135">
        <v>51</v>
      </c>
      <c r="H135">
        <v>57.1</v>
      </c>
      <c r="I135">
        <v>49.8</v>
      </c>
      <c r="J135">
        <v>49.5</v>
      </c>
      <c r="K135">
        <v>56.8</v>
      </c>
      <c r="L135">
        <v>55.6</v>
      </c>
      <c r="M135">
        <v>52.6</v>
      </c>
      <c r="N135">
        <v>61.8</v>
      </c>
      <c r="O135">
        <v>54.4</v>
      </c>
      <c r="P135">
        <v>57.04</v>
      </c>
    </row>
    <row r="136" spans="1:16" x14ac:dyDescent="0.3">
      <c r="A136" s="2">
        <v>43312</v>
      </c>
      <c r="B136">
        <v>55.3</v>
      </c>
      <c r="C136">
        <v>55.1</v>
      </c>
      <c r="D136">
        <v>53.9</v>
      </c>
      <c r="E136">
        <v>52.3</v>
      </c>
      <c r="F136">
        <v>52.3</v>
      </c>
      <c r="G136">
        <v>50.8</v>
      </c>
      <c r="H136">
        <v>56.9</v>
      </c>
      <c r="I136">
        <v>50.5</v>
      </c>
      <c r="J136">
        <v>48.1</v>
      </c>
      <c r="K136">
        <v>55.4</v>
      </c>
      <c r="L136">
        <v>52.5</v>
      </c>
      <c r="M136">
        <v>52</v>
      </c>
      <c r="N136">
        <v>61.7</v>
      </c>
      <c r="O136">
        <v>56.1</v>
      </c>
      <c r="P136">
        <v>49.01</v>
      </c>
    </row>
    <row r="137" spans="1:16" x14ac:dyDescent="0.3">
      <c r="A137" s="2">
        <v>43343</v>
      </c>
      <c r="B137">
        <v>54.7</v>
      </c>
      <c r="C137">
        <v>54.6</v>
      </c>
      <c r="D137">
        <v>52.9</v>
      </c>
      <c r="E137">
        <v>52.5</v>
      </c>
      <c r="F137">
        <v>51.7</v>
      </c>
      <c r="G137">
        <v>50.6</v>
      </c>
      <c r="H137">
        <v>56.8</v>
      </c>
      <c r="I137">
        <v>51.1</v>
      </c>
      <c r="J137">
        <v>48.9</v>
      </c>
      <c r="K137">
        <v>54.9</v>
      </c>
      <c r="L137">
        <v>55.9</v>
      </c>
      <c r="M137">
        <v>52.7</v>
      </c>
      <c r="N137">
        <v>64.7</v>
      </c>
      <c r="O137">
        <v>54.7</v>
      </c>
      <c r="P137">
        <v>59.5</v>
      </c>
    </row>
    <row r="138" spans="1:16" x14ac:dyDescent="0.3">
      <c r="A138" s="2">
        <v>43373</v>
      </c>
      <c r="B138">
        <v>55.6</v>
      </c>
      <c r="C138">
        <v>53.2</v>
      </c>
      <c r="D138">
        <v>53.7</v>
      </c>
      <c r="E138">
        <v>52.5</v>
      </c>
      <c r="F138">
        <v>52.2</v>
      </c>
      <c r="G138">
        <v>50</v>
      </c>
      <c r="H138">
        <v>54.8</v>
      </c>
      <c r="I138">
        <v>50.9</v>
      </c>
      <c r="J138">
        <v>50</v>
      </c>
      <c r="K138">
        <v>53.4</v>
      </c>
      <c r="L138">
        <v>57.1</v>
      </c>
      <c r="M138">
        <v>52.3</v>
      </c>
      <c r="N138">
        <v>60.6</v>
      </c>
      <c r="O138">
        <v>55.8</v>
      </c>
      <c r="P138">
        <v>57.79</v>
      </c>
    </row>
    <row r="139" spans="1:16" x14ac:dyDescent="0.3">
      <c r="A139" s="2">
        <v>43404</v>
      </c>
      <c r="B139">
        <v>55.7</v>
      </c>
      <c r="C139">
        <v>52</v>
      </c>
      <c r="D139">
        <v>51.1</v>
      </c>
      <c r="E139">
        <v>52.9</v>
      </c>
      <c r="F139">
        <v>53.1</v>
      </c>
      <c r="G139">
        <v>50.1</v>
      </c>
      <c r="H139">
        <v>53.9</v>
      </c>
      <c r="I139">
        <v>51.1</v>
      </c>
      <c r="J139">
        <v>51.3</v>
      </c>
      <c r="K139">
        <v>52.5</v>
      </c>
      <c r="L139">
        <v>54.7</v>
      </c>
      <c r="M139">
        <v>53</v>
      </c>
      <c r="N139">
        <v>57.1</v>
      </c>
      <c r="O139">
        <v>56</v>
      </c>
      <c r="P139">
        <v>56.17</v>
      </c>
    </row>
    <row r="140" spans="1:16" x14ac:dyDescent="0.3">
      <c r="A140" s="2">
        <v>43434</v>
      </c>
      <c r="B140">
        <v>55.3</v>
      </c>
      <c r="C140">
        <v>51.8</v>
      </c>
      <c r="D140">
        <v>53.3</v>
      </c>
      <c r="E140">
        <v>52.2</v>
      </c>
      <c r="F140">
        <v>54</v>
      </c>
      <c r="G140">
        <v>50.2</v>
      </c>
      <c r="H140">
        <v>54.9</v>
      </c>
      <c r="I140">
        <v>52.7</v>
      </c>
      <c r="J140">
        <v>52.6</v>
      </c>
      <c r="K140">
        <v>51.8</v>
      </c>
      <c r="L140">
        <v>50.8</v>
      </c>
      <c r="M140">
        <v>53.1</v>
      </c>
      <c r="N140">
        <v>57</v>
      </c>
      <c r="O140">
        <v>56.7</v>
      </c>
      <c r="P140">
        <v>55.54</v>
      </c>
    </row>
    <row r="141" spans="1:16" x14ac:dyDescent="0.3">
      <c r="A141" s="2">
        <v>43465</v>
      </c>
      <c r="B141">
        <v>53.8</v>
      </c>
      <c r="C141">
        <v>51.4</v>
      </c>
      <c r="D141">
        <v>54.3</v>
      </c>
      <c r="E141">
        <v>52.6</v>
      </c>
      <c r="F141">
        <v>53.2</v>
      </c>
      <c r="G141">
        <v>49.7</v>
      </c>
      <c r="H141">
        <v>53.6</v>
      </c>
      <c r="I141">
        <v>52.6</v>
      </c>
      <c r="J141">
        <v>51.7</v>
      </c>
      <c r="K141">
        <v>49.7</v>
      </c>
      <c r="L141">
        <v>50</v>
      </c>
      <c r="M141">
        <v>55.1</v>
      </c>
      <c r="N141">
        <v>56.6</v>
      </c>
      <c r="O141">
        <v>53</v>
      </c>
      <c r="P141">
        <v>54.8</v>
      </c>
    </row>
    <row r="142" spans="1:16" x14ac:dyDescent="0.3">
      <c r="A142" s="2">
        <v>43496</v>
      </c>
      <c r="B142">
        <v>54.9</v>
      </c>
      <c r="C142">
        <v>50.5</v>
      </c>
      <c r="D142">
        <v>52.8</v>
      </c>
      <c r="E142">
        <v>50.3</v>
      </c>
      <c r="F142">
        <v>53.9</v>
      </c>
      <c r="G142">
        <v>48.3</v>
      </c>
      <c r="H142">
        <v>53</v>
      </c>
      <c r="I142">
        <v>52.7</v>
      </c>
      <c r="J142">
        <v>50.9</v>
      </c>
      <c r="K142">
        <v>49</v>
      </c>
      <c r="L142">
        <v>52.5</v>
      </c>
      <c r="M142">
        <v>53</v>
      </c>
      <c r="N142">
        <v>53.9</v>
      </c>
      <c r="O142">
        <v>52</v>
      </c>
      <c r="P142">
        <v>57.77</v>
      </c>
    </row>
    <row r="143" spans="1:16" x14ac:dyDescent="0.3">
      <c r="A143" s="2">
        <v>43524</v>
      </c>
      <c r="B143">
        <v>53</v>
      </c>
      <c r="C143">
        <v>49.3</v>
      </c>
      <c r="D143">
        <v>52.1</v>
      </c>
      <c r="E143">
        <v>48.9</v>
      </c>
      <c r="F143">
        <v>54.3</v>
      </c>
      <c r="G143">
        <v>49.9</v>
      </c>
      <c r="H143">
        <v>52.6</v>
      </c>
      <c r="I143">
        <v>53.4</v>
      </c>
      <c r="J143">
        <v>50.1</v>
      </c>
      <c r="K143">
        <v>48.6</v>
      </c>
      <c r="L143">
        <v>54</v>
      </c>
      <c r="M143">
        <v>52.7</v>
      </c>
      <c r="N143">
        <v>54.3</v>
      </c>
      <c r="O143">
        <v>52</v>
      </c>
      <c r="P143">
        <v>55.91</v>
      </c>
    </row>
    <row r="144" spans="1:16" x14ac:dyDescent="0.3">
      <c r="A144" s="2">
        <v>43555</v>
      </c>
      <c r="B144">
        <v>52.4</v>
      </c>
      <c r="C144">
        <v>47.5</v>
      </c>
      <c r="D144">
        <v>55.1</v>
      </c>
      <c r="E144">
        <v>49.2</v>
      </c>
      <c r="F144">
        <v>52.6</v>
      </c>
      <c r="G144">
        <v>50.8</v>
      </c>
      <c r="H144">
        <v>50.5</v>
      </c>
      <c r="I144">
        <v>52.8</v>
      </c>
      <c r="J144">
        <v>52.8</v>
      </c>
      <c r="K144">
        <v>47.3</v>
      </c>
      <c r="L144">
        <v>51</v>
      </c>
      <c r="M144">
        <v>51.4</v>
      </c>
      <c r="N144">
        <v>50.7</v>
      </c>
      <c r="O144">
        <v>52.1</v>
      </c>
      <c r="P144">
        <v>56.04</v>
      </c>
    </row>
    <row r="145" spans="1:16" x14ac:dyDescent="0.3">
      <c r="A145" s="2">
        <v>43585</v>
      </c>
      <c r="B145">
        <v>52.6</v>
      </c>
      <c r="C145">
        <v>47.9</v>
      </c>
      <c r="D145">
        <v>53.1</v>
      </c>
      <c r="E145">
        <v>50.2</v>
      </c>
      <c r="F145">
        <v>51.8</v>
      </c>
      <c r="G145">
        <v>50.2</v>
      </c>
      <c r="H145">
        <v>49.7</v>
      </c>
      <c r="I145">
        <v>51.5</v>
      </c>
      <c r="J145">
        <v>51.8</v>
      </c>
      <c r="K145">
        <v>46.6</v>
      </c>
      <c r="L145">
        <v>54.8</v>
      </c>
      <c r="M145">
        <v>52.7</v>
      </c>
      <c r="N145">
        <v>49.1</v>
      </c>
      <c r="O145">
        <v>50.5</v>
      </c>
      <c r="P145">
        <v>53.9</v>
      </c>
    </row>
    <row r="146" spans="1:16" x14ac:dyDescent="0.3">
      <c r="A146" s="2">
        <v>43616</v>
      </c>
      <c r="B146">
        <v>50.5</v>
      </c>
      <c r="C146">
        <v>47.7</v>
      </c>
      <c r="D146">
        <v>49.4</v>
      </c>
      <c r="E146">
        <v>49.8</v>
      </c>
      <c r="F146">
        <v>52.7</v>
      </c>
      <c r="G146">
        <v>50.2</v>
      </c>
      <c r="H146">
        <v>49.1</v>
      </c>
      <c r="I146">
        <v>50.2</v>
      </c>
      <c r="J146">
        <v>49.8</v>
      </c>
      <c r="K146">
        <v>46.6</v>
      </c>
      <c r="L146">
        <v>52.7</v>
      </c>
      <c r="M146">
        <v>50.3</v>
      </c>
      <c r="N146">
        <v>49</v>
      </c>
      <c r="O146">
        <v>52.5</v>
      </c>
      <c r="P146">
        <v>54.08</v>
      </c>
    </row>
    <row r="147" spans="1:16" x14ac:dyDescent="0.3">
      <c r="A147" s="2">
        <v>43646</v>
      </c>
      <c r="B147">
        <v>50.6</v>
      </c>
      <c r="C147">
        <v>47.6</v>
      </c>
      <c r="D147">
        <v>48</v>
      </c>
      <c r="E147">
        <v>49.3</v>
      </c>
      <c r="F147">
        <v>52.1</v>
      </c>
      <c r="G147">
        <v>49.4</v>
      </c>
      <c r="H147">
        <v>49.2</v>
      </c>
      <c r="I147">
        <v>51</v>
      </c>
      <c r="J147">
        <v>48.6</v>
      </c>
      <c r="K147">
        <v>45.9</v>
      </c>
      <c r="L147">
        <v>49.4</v>
      </c>
      <c r="M147">
        <v>51.2</v>
      </c>
      <c r="N147">
        <v>48.6</v>
      </c>
      <c r="O147">
        <v>51.2</v>
      </c>
      <c r="P147">
        <v>51.88</v>
      </c>
    </row>
    <row r="148" spans="1:16" x14ac:dyDescent="0.3">
      <c r="A148" s="2">
        <v>43677</v>
      </c>
      <c r="B148">
        <v>50.4</v>
      </c>
      <c r="C148">
        <v>46.5</v>
      </c>
      <c r="D148">
        <v>48</v>
      </c>
      <c r="E148">
        <v>49.4</v>
      </c>
      <c r="F148">
        <v>52.5</v>
      </c>
      <c r="G148">
        <v>49.9</v>
      </c>
      <c r="H148">
        <v>50.2</v>
      </c>
      <c r="I148">
        <v>49.9</v>
      </c>
      <c r="J148">
        <v>49.3</v>
      </c>
      <c r="K148">
        <v>43.1</v>
      </c>
      <c r="L148">
        <v>51.3</v>
      </c>
      <c r="M148">
        <v>48.4</v>
      </c>
      <c r="N148">
        <v>45.2</v>
      </c>
      <c r="O148">
        <v>51.2</v>
      </c>
      <c r="P148">
        <v>48.88</v>
      </c>
    </row>
    <row r="149" spans="1:16" x14ac:dyDescent="0.3">
      <c r="A149" s="2">
        <v>43708</v>
      </c>
      <c r="B149">
        <v>50.3</v>
      </c>
      <c r="C149">
        <v>47</v>
      </c>
      <c r="D149">
        <v>47.4</v>
      </c>
      <c r="E149">
        <v>49.3</v>
      </c>
      <c r="F149">
        <v>51.4</v>
      </c>
      <c r="G149">
        <v>50.4</v>
      </c>
      <c r="H149">
        <v>49.1</v>
      </c>
      <c r="I149">
        <v>52.5</v>
      </c>
      <c r="J149">
        <v>49.1</v>
      </c>
      <c r="K149">
        <v>44.9</v>
      </c>
      <c r="L149">
        <v>53.1</v>
      </c>
      <c r="M149">
        <v>48.7</v>
      </c>
      <c r="N149">
        <v>47.4</v>
      </c>
      <c r="O149">
        <v>51.8</v>
      </c>
      <c r="P149">
        <v>54.33</v>
      </c>
    </row>
    <row r="150" spans="1:16" x14ac:dyDescent="0.3">
      <c r="A150" s="2">
        <v>43738</v>
      </c>
      <c r="B150">
        <v>51.1</v>
      </c>
      <c r="C150">
        <v>45.7</v>
      </c>
      <c r="D150">
        <v>48.3</v>
      </c>
      <c r="E150">
        <v>48.9</v>
      </c>
      <c r="F150">
        <v>51.4</v>
      </c>
      <c r="G150">
        <v>51.4</v>
      </c>
      <c r="H150">
        <v>51</v>
      </c>
      <c r="I150">
        <v>53.4</v>
      </c>
      <c r="J150">
        <v>46.3</v>
      </c>
      <c r="K150">
        <v>44.9</v>
      </c>
      <c r="L150">
        <v>54.7</v>
      </c>
      <c r="M150">
        <v>48.9</v>
      </c>
      <c r="N150">
        <v>44.9</v>
      </c>
      <c r="O150">
        <v>46.4</v>
      </c>
      <c r="P150">
        <v>50.93</v>
      </c>
    </row>
    <row r="151" spans="1:16" x14ac:dyDescent="0.3">
      <c r="A151" s="2">
        <v>43769</v>
      </c>
      <c r="B151">
        <v>51.3</v>
      </c>
      <c r="C151">
        <v>45.9</v>
      </c>
      <c r="D151">
        <v>49.6</v>
      </c>
      <c r="E151">
        <v>48.4</v>
      </c>
      <c r="F151">
        <v>50.6</v>
      </c>
      <c r="G151">
        <v>51.7</v>
      </c>
      <c r="H151">
        <v>51.2</v>
      </c>
      <c r="I151">
        <v>52.2</v>
      </c>
      <c r="J151">
        <v>47.2</v>
      </c>
      <c r="K151">
        <v>45</v>
      </c>
      <c r="L151">
        <v>51.6</v>
      </c>
      <c r="M151">
        <v>52.6</v>
      </c>
      <c r="N151">
        <v>48.9</v>
      </c>
      <c r="O151">
        <v>46.5</v>
      </c>
      <c r="P151">
        <v>54.63</v>
      </c>
    </row>
    <row r="152" spans="1:16" x14ac:dyDescent="0.3">
      <c r="A152" s="2">
        <v>43799</v>
      </c>
      <c r="B152">
        <v>52.6</v>
      </c>
      <c r="C152">
        <v>46.9</v>
      </c>
      <c r="D152">
        <v>48.9</v>
      </c>
      <c r="E152">
        <v>48.9</v>
      </c>
      <c r="F152">
        <v>51.2</v>
      </c>
      <c r="G152">
        <v>51.8</v>
      </c>
      <c r="H152">
        <v>51.4</v>
      </c>
      <c r="I152">
        <v>52.9</v>
      </c>
      <c r="J152">
        <v>45.6</v>
      </c>
      <c r="K152">
        <v>43.5</v>
      </c>
      <c r="L152">
        <v>48.1</v>
      </c>
      <c r="M152">
        <v>51.2</v>
      </c>
      <c r="N152">
        <v>48.5</v>
      </c>
      <c r="O152">
        <v>46.3</v>
      </c>
      <c r="P152">
        <v>54.57</v>
      </c>
    </row>
    <row r="153" spans="1:16" x14ac:dyDescent="0.3">
      <c r="A153" s="2">
        <v>43830</v>
      </c>
      <c r="B153">
        <v>52.4</v>
      </c>
      <c r="C153">
        <v>46.3</v>
      </c>
      <c r="D153">
        <v>47.5</v>
      </c>
      <c r="E153">
        <v>48.4</v>
      </c>
      <c r="F153">
        <v>52.7</v>
      </c>
      <c r="G153">
        <v>51.5</v>
      </c>
      <c r="H153">
        <v>50.4</v>
      </c>
      <c r="I153">
        <v>50.2</v>
      </c>
      <c r="J153">
        <v>47.5</v>
      </c>
      <c r="K153">
        <v>43.6</v>
      </c>
      <c r="L153">
        <v>48.3</v>
      </c>
      <c r="M153">
        <v>49.5</v>
      </c>
      <c r="N153">
        <v>48.8</v>
      </c>
      <c r="O153">
        <v>47.9</v>
      </c>
      <c r="P153">
        <v>54.39</v>
      </c>
    </row>
    <row r="154" spans="1:16" x14ac:dyDescent="0.3">
      <c r="A154" s="2">
        <v>43861</v>
      </c>
      <c r="B154">
        <v>51.9</v>
      </c>
      <c r="C154">
        <v>47.9</v>
      </c>
      <c r="D154">
        <v>50</v>
      </c>
      <c r="E154">
        <v>48.8</v>
      </c>
      <c r="F154">
        <v>55.3</v>
      </c>
      <c r="G154">
        <v>51.1</v>
      </c>
      <c r="H154">
        <v>50.6</v>
      </c>
      <c r="I154">
        <v>51</v>
      </c>
      <c r="J154">
        <v>47.9</v>
      </c>
      <c r="K154">
        <v>45.2</v>
      </c>
      <c r="L154">
        <v>45.4</v>
      </c>
      <c r="M154">
        <v>49.8</v>
      </c>
      <c r="N154">
        <v>47.8</v>
      </c>
      <c r="O154">
        <v>52</v>
      </c>
      <c r="P154">
        <v>51.06</v>
      </c>
    </row>
    <row r="155" spans="1:16" x14ac:dyDescent="0.3">
      <c r="A155" s="2">
        <v>43890</v>
      </c>
      <c r="B155">
        <v>50.7</v>
      </c>
      <c r="C155">
        <v>49.2</v>
      </c>
      <c r="D155">
        <v>51.7</v>
      </c>
      <c r="E155">
        <v>47.8</v>
      </c>
      <c r="F155">
        <v>54.5</v>
      </c>
      <c r="G155">
        <v>40.299999999999997</v>
      </c>
      <c r="H155">
        <v>51.8</v>
      </c>
      <c r="I155">
        <v>52.3</v>
      </c>
      <c r="J155">
        <v>48.2</v>
      </c>
      <c r="K155">
        <v>46.5</v>
      </c>
      <c r="L155">
        <v>44.3</v>
      </c>
      <c r="M155">
        <v>53.2</v>
      </c>
      <c r="N155">
        <v>49.5</v>
      </c>
      <c r="O155">
        <v>52.7</v>
      </c>
      <c r="P155">
        <v>52.21</v>
      </c>
    </row>
    <row r="156" spans="1:16" x14ac:dyDescent="0.3">
      <c r="A156" s="2">
        <v>43921</v>
      </c>
      <c r="B156">
        <v>48.5</v>
      </c>
      <c r="C156">
        <v>44.5</v>
      </c>
      <c r="D156">
        <v>47.8</v>
      </c>
      <c r="E156">
        <v>44.8</v>
      </c>
      <c r="F156">
        <v>51.8</v>
      </c>
      <c r="G156">
        <v>50.1</v>
      </c>
      <c r="H156">
        <v>46.1</v>
      </c>
      <c r="I156">
        <v>48.4</v>
      </c>
      <c r="J156">
        <v>47.5</v>
      </c>
      <c r="K156">
        <v>41.3</v>
      </c>
      <c r="L156">
        <v>53.7</v>
      </c>
      <c r="M156">
        <v>53.7</v>
      </c>
      <c r="N156">
        <v>43.7</v>
      </c>
      <c r="O156">
        <v>42.3</v>
      </c>
      <c r="P156">
        <v>42.27</v>
      </c>
    </row>
    <row r="157" spans="1:16" x14ac:dyDescent="0.3">
      <c r="A157" s="2">
        <v>43951</v>
      </c>
      <c r="B157">
        <v>36.1</v>
      </c>
      <c r="C157">
        <v>33.4</v>
      </c>
      <c r="D157">
        <v>32.6</v>
      </c>
      <c r="E157">
        <v>41.9</v>
      </c>
      <c r="F157">
        <v>27.4</v>
      </c>
      <c r="G157">
        <v>49.4</v>
      </c>
      <c r="H157">
        <v>33</v>
      </c>
      <c r="I157">
        <v>36</v>
      </c>
      <c r="J157">
        <v>31.3</v>
      </c>
      <c r="K157">
        <v>35.1</v>
      </c>
      <c r="L157">
        <v>35.799999999999997</v>
      </c>
      <c r="M157">
        <v>35.799999999999997</v>
      </c>
      <c r="N157">
        <v>40.700000000000003</v>
      </c>
      <c r="O157">
        <v>36.4</v>
      </c>
      <c r="P157">
        <v>42.98</v>
      </c>
    </row>
    <row r="158" spans="1:16" x14ac:dyDescent="0.3">
      <c r="A158" s="2">
        <v>43982</v>
      </c>
      <c r="B158">
        <v>39.799999999999997</v>
      </c>
      <c r="C158">
        <v>39.4</v>
      </c>
      <c r="D158">
        <v>40.700000000000003</v>
      </c>
      <c r="E158">
        <v>38.4</v>
      </c>
      <c r="F158">
        <v>30.8</v>
      </c>
      <c r="G158">
        <v>50.7</v>
      </c>
      <c r="H158">
        <v>40.6</v>
      </c>
      <c r="I158">
        <v>38.299999999999997</v>
      </c>
      <c r="J158">
        <v>36.200000000000003</v>
      </c>
      <c r="K158">
        <v>39.6</v>
      </c>
      <c r="L158">
        <v>41.6</v>
      </c>
      <c r="M158">
        <v>41.6</v>
      </c>
      <c r="N158">
        <v>42.1</v>
      </c>
      <c r="O158">
        <v>39.200000000000003</v>
      </c>
      <c r="P158">
        <v>45.87</v>
      </c>
    </row>
    <row r="159" spans="1:16" x14ac:dyDescent="0.3">
      <c r="A159" s="2">
        <v>44012</v>
      </c>
      <c r="B159">
        <v>49.8</v>
      </c>
      <c r="C159">
        <v>47.4</v>
      </c>
      <c r="D159">
        <v>50.1</v>
      </c>
      <c r="E159">
        <v>40.1</v>
      </c>
      <c r="F159">
        <v>47.2</v>
      </c>
      <c r="G159">
        <v>51.2</v>
      </c>
      <c r="H159">
        <v>47.8</v>
      </c>
      <c r="I159">
        <v>51.6</v>
      </c>
      <c r="J159">
        <v>49.4</v>
      </c>
      <c r="K159">
        <v>44.9</v>
      </c>
      <c r="L159">
        <v>51.5</v>
      </c>
      <c r="M159">
        <v>51.5</v>
      </c>
      <c r="N159">
        <v>41.9</v>
      </c>
      <c r="O159">
        <v>47.6</v>
      </c>
      <c r="P159">
        <v>48.81</v>
      </c>
    </row>
    <row r="160" spans="1:16" x14ac:dyDescent="0.3">
      <c r="A160" s="2">
        <v>44043</v>
      </c>
      <c r="B160">
        <v>50.9</v>
      </c>
      <c r="C160">
        <v>51.8</v>
      </c>
      <c r="D160">
        <v>53.3</v>
      </c>
      <c r="E160">
        <v>45.2</v>
      </c>
      <c r="F160">
        <v>46</v>
      </c>
      <c r="G160">
        <v>52.8</v>
      </c>
      <c r="H160">
        <v>52.9</v>
      </c>
      <c r="I160">
        <v>58.2</v>
      </c>
      <c r="J160">
        <v>48.4</v>
      </c>
      <c r="K160">
        <v>47</v>
      </c>
      <c r="L160">
        <v>53.5</v>
      </c>
      <c r="M160">
        <v>53.5</v>
      </c>
      <c r="N160">
        <v>49.2</v>
      </c>
      <c r="O160">
        <v>51.8</v>
      </c>
      <c r="P160">
        <v>45.45</v>
      </c>
    </row>
    <row r="161" spans="1:16" x14ac:dyDescent="0.3">
      <c r="A161" s="2">
        <v>44074</v>
      </c>
      <c r="B161">
        <v>53.1</v>
      </c>
      <c r="C161">
        <v>51.7</v>
      </c>
      <c r="D161">
        <v>55.2</v>
      </c>
      <c r="E161">
        <v>47.2</v>
      </c>
      <c r="F161">
        <v>52</v>
      </c>
      <c r="G161">
        <v>53.1</v>
      </c>
      <c r="H161">
        <v>55.1</v>
      </c>
      <c r="I161">
        <v>64.7</v>
      </c>
      <c r="J161">
        <v>51.1</v>
      </c>
      <c r="K161">
        <v>49.1</v>
      </c>
      <c r="L161">
        <v>49.3</v>
      </c>
      <c r="M161">
        <v>49.3</v>
      </c>
      <c r="N161">
        <v>51.8</v>
      </c>
      <c r="O161">
        <v>54.2</v>
      </c>
      <c r="P161">
        <v>47.54</v>
      </c>
    </row>
    <row r="162" spans="1:16" x14ac:dyDescent="0.3">
      <c r="A162" s="2">
        <v>44104</v>
      </c>
      <c r="B162">
        <v>53.2</v>
      </c>
      <c r="C162">
        <v>53.7</v>
      </c>
      <c r="D162">
        <v>54.1</v>
      </c>
      <c r="E162">
        <v>47.7</v>
      </c>
      <c r="F162">
        <v>56.8</v>
      </c>
      <c r="G162">
        <v>53</v>
      </c>
      <c r="H162">
        <v>56</v>
      </c>
      <c r="I162">
        <v>64.900000000000006</v>
      </c>
      <c r="J162">
        <v>48.9</v>
      </c>
      <c r="K162">
        <v>50.7</v>
      </c>
      <c r="L162">
        <v>46.7</v>
      </c>
      <c r="M162">
        <v>46.7</v>
      </c>
      <c r="N162">
        <v>53.1</v>
      </c>
      <c r="O162">
        <v>56.1</v>
      </c>
      <c r="P162">
        <v>50.79</v>
      </c>
    </row>
    <row r="163" spans="1:16" x14ac:dyDescent="0.3">
      <c r="A163" s="2">
        <v>44135</v>
      </c>
      <c r="B163">
        <v>53.4</v>
      </c>
      <c r="C163">
        <v>54.8</v>
      </c>
      <c r="D163">
        <v>53.7</v>
      </c>
      <c r="E163">
        <v>48.7</v>
      </c>
      <c r="F163">
        <v>58.9</v>
      </c>
      <c r="G163">
        <v>53.6</v>
      </c>
      <c r="H163">
        <v>55.5</v>
      </c>
      <c r="I163">
        <v>66.7</v>
      </c>
      <c r="J163">
        <v>46.9</v>
      </c>
      <c r="K163">
        <v>51.9</v>
      </c>
      <c r="L163">
        <v>56.3</v>
      </c>
      <c r="M163">
        <v>56.3</v>
      </c>
      <c r="N163">
        <v>52.9</v>
      </c>
      <c r="O163">
        <v>58.9</v>
      </c>
      <c r="P163">
        <v>53.91</v>
      </c>
    </row>
    <row r="164" spans="1:16" x14ac:dyDescent="0.3">
      <c r="A164" s="2">
        <v>44165</v>
      </c>
      <c r="B164">
        <v>56.7</v>
      </c>
      <c r="C164">
        <v>53.8</v>
      </c>
      <c r="D164">
        <v>55.6</v>
      </c>
      <c r="E164">
        <v>49</v>
      </c>
      <c r="F164">
        <v>56.3</v>
      </c>
      <c r="G164">
        <v>54.9</v>
      </c>
      <c r="H164">
        <v>55.8</v>
      </c>
      <c r="I164">
        <v>64</v>
      </c>
      <c r="J164">
        <v>46.3</v>
      </c>
      <c r="K164">
        <v>53.9</v>
      </c>
      <c r="L164">
        <v>52.1</v>
      </c>
      <c r="M164">
        <v>52.1</v>
      </c>
      <c r="N164">
        <v>54.5</v>
      </c>
      <c r="O164">
        <v>59.7</v>
      </c>
      <c r="P164">
        <v>52.39</v>
      </c>
    </row>
    <row r="165" spans="1:16" x14ac:dyDescent="0.3">
      <c r="A165" s="2">
        <v>44196</v>
      </c>
      <c r="B165">
        <v>57.1</v>
      </c>
      <c r="C165">
        <v>55.2</v>
      </c>
      <c r="D165">
        <v>57.5</v>
      </c>
      <c r="E165">
        <v>50</v>
      </c>
      <c r="F165">
        <v>56.4</v>
      </c>
      <c r="G165">
        <v>53</v>
      </c>
      <c r="H165">
        <v>57.9</v>
      </c>
      <c r="I165">
        <v>61.5</v>
      </c>
      <c r="J165">
        <v>49.7</v>
      </c>
      <c r="K165">
        <v>57</v>
      </c>
      <c r="L165">
        <v>55.3</v>
      </c>
      <c r="M165">
        <v>55.3</v>
      </c>
      <c r="N165">
        <v>57.3</v>
      </c>
      <c r="O165">
        <v>64.7</v>
      </c>
      <c r="P165">
        <v>52.59</v>
      </c>
    </row>
    <row r="166" spans="1:16" x14ac:dyDescent="0.3">
      <c r="A166" s="2">
        <v>44227</v>
      </c>
      <c r="B166">
        <v>59.2</v>
      </c>
      <c r="C166">
        <v>54.8</v>
      </c>
      <c r="D166">
        <v>54.1</v>
      </c>
      <c r="E166">
        <v>49.8</v>
      </c>
      <c r="F166">
        <v>57.7</v>
      </c>
      <c r="G166">
        <v>51.5</v>
      </c>
      <c r="H166">
        <v>54.4</v>
      </c>
      <c r="I166">
        <v>56.5</v>
      </c>
      <c r="J166">
        <v>50.9</v>
      </c>
      <c r="K166">
        <v>57</v>
      </c>
      <c r="L166">
        <v>55.3</v>
      </c>
      <c r="M166">
        <v>55.3</v>
      </c>
      <c r="N166">
        <v>59.4</v>
      </c>
      <c r="O166">
        <v>62.5</v>
      </c>
      <c r="P166">
        <v>52.49</v>
      </c>
    </row>
    <row r="167" spans="1:16" x14ac:dyDescent="0.3">
      <c r="A167" s="2">
        <v>44255</v>
      </c>
      <c r="B167">
        <f>_xll.BDH(markit_pmis_meta!$B$2,"px_last",A167,A167)</f>
        <v>58.6</v>
      </c>
      <c r="C167">
        <f>_xll.BDH(markit_pmis_meta!$B$3,"px_last",A167,A167)</f>
        <v>57.9</v>
      </c>
      <c r="D167">
        <f>_xll.BDH(markit_pmis_meta!$B$4,"px_last",A167,A167)</f>
        <v>55.1</v>
      </c>
      <c r="E167">
        <f>_xll.BDH(markit_pmis_meta!$B$5,"px_last",A167,A167,"days=a")</f>
        <v>51.4</v>
      </c>
      <c r="F167">
        <f>_xll.BDH(markit_pmis_meta!$B$6,"px_last",A167,A167)</f>
        <v>57.5</v>
      </c>
      <c r="G167">
        <f>_xll.BDH(markit_pmis_meta!$B$7,"px_last",A167,A167)</f>
        <v>50.9</v>
      </c>
      <c r="H167">
        <f>_xll.BDH(markit_pmis_meta!$B$8,"px_last",A167,A167)</f>
        <v>54.8</v>
      </c>
      <c r="I167">
        <f>_xll.BDH(markit_pmis_meta!$B$9,"px_last",A167,A167)</f>
        <v>58.4</v>
      </c>
      <c r="J167">
        <f>_xll.BDH(markit_pmis_meta!$B$10,"px_last",A167,A167)</f>
        <v>51.5</v>
      </c>
      <c r="K167">
        <f>_xll.BDH(markit_pmis_meta!$B$11,"px_last",A167,A167)</f>
        <v>56.5</v>
      </c>
      <c r="L167">
        <f>_xll.BDH(markit_pmis_meta!$B$12,"px_last",A167,A167,"days=a")</f>
        <v>58.8</v>
      </c>
      <c r="M167">
        <f>_xll.BDH(markit_pmis_meta!$B$12,"px_last",$A167,$A167,"days=a")</f>
        <v>58.8</v>
      </c>
      <c r="N167">
        <f>_xll.BDH(markit_pmis_meta!$B$14,"px_last",A167,A167)</f>
        <v>61.3</v>
      </c>
      <c r="O167">
        <f>_xll.BDH(markit_pmis_meta!$B$15,"px_last",A167,A167)</f>
        <v>61.8</v>
      </c>
      <c r="P167">
        <f>_xll.BDH(markit_pmis_meta!$B$16,"px_last",A167,A167)</f>
        <v>57.4</v>
      </c>
    </row>
    <row r="168" spans="1:16" x14ac:dyDescent="0.3">
      <c r="A168" s="2">
        <v>44286</v>
      </c>
      <c r="B168">
        <f>_xll.BDH(markit_pmis_meta!$B$2,"px_last",A168,A168)</f>
        <v>59.1</v>
      </c>
      <c r="C168">
        <f>_xll.BDH(markit_pmis_meta!$B$3,"px_last",A168,A168)</f>
        <v>62.5</v>
      </c>
      <c r="D168">
        <f>_xll.BDH(markit_pmis_meta!$B$4,"px_last",A168,A168)</f>
        <v>58.9</v>
      </c>
      <c r="E168">
        <f>_xll.BDH(markit_pmis_meta!$B$5,"px_last",A168,A168,"days=a")</f>
        <v>52.7</v>
      </c>
      <c r="F168">
        <f>_xll.BDH(markit_pmis_meta!$B$6,"px_last",A168,A168)</f>
        <v>55.4</v>
      </c>
      <c r="G168">
        <f>_xll.BDH(markit_pmis_meta!$B$7,"px_last",A168,A168)</f>
        <v>50.6</v>
      </c>
      <c r="H168">
        <f>_xll.BDH(markit_pmis_meta!$B$8,"px_last",A168,A168)</f>
        <v>58.5</v>
      </c>
      <c r="I168">
        <f>_xll.BDH(markit_pmis_meta!$B$9,"px_last",A168,A168)</f>
        <v>52.8</v>
      </c>
      <c r="J168">
        <f>_xll.BDH(markit_pmis_meta!$B$10,"px_last",A168,A168)</f>
        <v>51.1</v>
      </c>
      <c r="K168">
        <f>_xll.BDH(markit_pmis_meta!$B$11,"px_last",A168,A168)</f>
        <v>58</v>
      </c>
      <c r="L168">
        <f>_xll.BDH(markit_pmis_meta!$B$12,"px_last",A168,A168,"days=a")</f>
        <v>59.9</v>
      </c>
      <c r="M168">
        <f>_xll.BDH(markit_pmis_meta!$B$12,"px_last",$A168,$A168,"days=a")</f>
        <v>59.9</v>
      </c>
      <c r="N168">
        <f>_xll.BDH(markit_pmis_meta!$B$14,"px_last",A168,A168)</f>
        <v>66.3</v>
      </c>
      <c r="O168">
        <f>_xll.BDH(markit_pmis_meta!$B$15,"px_last",A168,A168)</f>
        <v>64.099999999999994</v>
      </c>
      <c r="P168">
        <f>_xll.BDH(markit_pmis_meta!$B$16,"px_last",A168,A168)</f>
        <v>60.76</v>
      </c>
    </row>
    <row r="169" spans="1:16" x14ac:dyDescent="0.3">
      <c r="A169" s="2">
        <v>44316</v>
      </c>
      <c r="B169">
        <f>_xll.BDH(markit_pmis_meta!$B$2,"px_last",A169,A169)</f>
        <v>60.5</v>
      </c>
      <c r="C169">
        <f>_xll.BDH(markit_pmis_meta!$B$3,"px_last",A169,A169)</f>
        <v>62.9</v>
      </c>
      <c r="D169">
        <f>_xll.BDH(markit_pmis_meta!$B$4,"px_last",A169,A169)</f>
        <v>60.9</v>
      </c>
      <c r="E169">
        <f>_xll.BDH(markit_pmis_meta!$B$5,"px_last",A169,A169,"days=a")</f>
        <v>53.6</v>
      </c>
      <c r="F169">
        <f>_xll.BDH(markit_pmis_meta!$B$6,"px_last",A169,A169)</f>
        <v>55.5</v>
      </c>
      <c r="G169">
        <f>_xll.BDH(markit_pmis_meta!$B$7,"px_last",A169,A169)</f>
        <v>51.9</v>
      </c>
      <c r="H169">
        <f>_xll.BDH(markit_pmis_meta!$B$8,"px_last",A169,A169)</f>
        <v>57.2</v>
      </c>
      <c r="I169">
        <f>_xll.BDH(markit_pmis_meta!$B$9,"px_last",A169,A169)</f>
        <v>52.3</v>
      </c>
      <c r="J169">
        <f>_xll.BDH(markit_pmis_meta!$B$10,"px_last",A169,A169)</f>
        <v>50.4</v>
      </c>
      <c r="K169">
        <f>_xll.BDH(markit_pmis_meta!$B$11,"px_last",A169,A169)</f>
        <v>58.9</v>
      </c>
      <c r="L169">
        <f>_xll.BDH(markit_pmis_meta!$B$12,"px_last",A169,A169,"days=a")</f>
        <v>61.7</v>
      </c>
      <c r="M169">
        <f>_xll.BDH(markit_pmis_meta!$B$12,"px_last",$A169,$A169,"days=a")</f>
        <v>61.7</v>
      </c>
      <c r="N169">
        <f>_xll.BDH(markit_pmis_meta!$B$14,"px_last",A169,A169)</f>
        <v>69.5</v>
      </c>
      <c r="O169">
        <f>_xll.BDH(markit_pmis_meta!$B$15,"px_last",A169,A169)</f>
        <v>68.7</v>
      </c>
      <c r="P169">
        <f>_xll.BDH(markit_pmis_meta!$B$16,"px_last",A169,A169)</f>
        <v>59.14</v>
      </c>
    </row>
    <row r="170" spans="1:16" x14ac:dyDescent="0.3">
      <c r="A170" s="2">
        <v>44347</v>
      </c>
      <c r="B170">
        <f>_xll.BDH(markit_pmis_meta!$B$2,"px_last",A170,A170)</f>
        <v>62.1</v>
      </c>
      <c r="C170">
        <f>_xll.BDH(markit_pmis_meta!$B$3,"px_last",A170,A170)</f>
        <v>63.1</v>
      </c>
      <c r="D170">
        <f>_xll.BDH(markit_pmis_meta!$B$4,"px_last",A170,A170)</f>
        <v>65.599999999999994</v>
      </c>
      <c r="E170">
        <f>_xll.BDH(markit_pmis_meta!$B$5,"px_last",A170,A170,"days=a")</f>
        <v>53</v>
      </c>
      <c r="F170">
        <f>_xll.BDH(markit_pmis_meta!$B$6,"px_last",A170,A170)</f>
        <v>50.8</v>
      </c>
      <c r="G170">
        <f>_xll.BDH(markit_pmis_meta!$B$7,"px_last",A170,A170)</f>
        <v>52</v>
      </c>
      <c r="H170">
        <f>_xll.BDH(markit_pmis_meta!$B$8,"px_last",A170,A170)</f>
        <v>57</v>
      </c>
      <c r="I170">
        <f>_xll.BDH(markit_pmis_meta!$B$9,"px_last",A170,A170)</f>
        <v>53.7</v>
      </c>
      <c r="J170">
        <f>_xll.BDH(markit_pmis_meta!$B$10,"px_last",A170,A170)</f>
        <v>51.9</v>
      </c>
      <c r="K170">
        <f>_xll.BDH(markit_pmis_meta!$B$11,"px_last",A170,A170)</f>
        <v>61.8</v>
      </c>
      <c r="L170">
        <f>_xll.BDH(markit_pmis_meta!$B$12,"px_last",A170,A170,"days=a")</f>
        <v>61.8</v>
      </c>
      <c r="M170">
        <f>_xll.BDH(markit_pmis_meta!$B$12,"px_last",$A170,$A170,"days=a")</f>
        <v>61.8</v>
      </c>
      <c r="N170">
        <f>_xll.BDH(markit_pmis_meta!$B$14,"px_last",A170,A170)</f>
        <v>69.900000000000006</v>
      </c>
      <c r="O170">
        <f>_xll.BDH(markit_pmis_meta!$B$15,"px_last",A170,A170)</f>
        <v>65.8</v>
      </c>
      <c r="P170">
        <f>_xll.BDH(markit_pmis_meta!$B$16,"px_last",A170,A170)</f>
        <v>58.38</v>
      </c>
    </row>
    <row r="171" spans="1:16" x14ac:dyDescent="0.3">
      <c r="A171" s="2">
        <v>44377</v>
      </c>
      <c r="B171">
        <f>_xll.BDH(markit_pmis_meta!$B$2,"px_last",A171,A171)</f>
        <v>62.1</v>
      </c>
      <c r="C171">
        <f>_xll.BDH(markit_pmis_meta!$B$3,"px_last",A171,A171)</f>
        <v>63.4</v>
      </c>
      <c r="D171">
        <f>_xll.BDH(markit_pmis_meta!$B$4,"px_last",A171,A171)</f>
        <v>63.9</v>
      </c>
      <c r="E171">
        <f>_xll.BDH(markit_pmis_meta!$B$5,"px_last",A171,A171,"days=a")</f>
        <v>52.4</v>
      </c>
      <c r="F171">
        <f>_xll.BDH(markit_pmis_meta!$B$6,"px_last",A171,A171)</f>
        <v>48.1</v>
      </c>
      <c r="G171">
        <f>_xll.BDH(markit_pmis_meta!$B$7,"px_last",A171,A171)</f>
        <v>51.3</v>
      </c>
      <c r="H171">
        <f>_xll.BDH(markit_pmis_meta!$B$8,"px_last",A171,A171)</f>
        <v>56.5</v>
      </c>
      <c r="I171">
        <f>_xll.BDH(markit_pmis_meta!$B$9,"px_last",A171,A171)</f>
        <v>56.4</v>
      </c>
      <c r="J171">
        <f>_xll.BDH(markit_pmis_meta!$B$10,"px_last",A171,A171)</f>
        <v>49.2</v>
      </c>
      <c r="K171">
        <f>_xll.BDH(markit_pmis_meta!$B$11,"px_last",A171,A171)</f>
        <v>62.7</v>
      </c>
      <c r="L171">
        <f>_xll.BDH(markit_pmis_meta!$B$12,"px_last",A171,A171,"days=a")</f>
        <v>63.2</v>
      </c>
      <c r="M171">
        <f>_xll.BDH(markit_pmis_meta!$B$12,"px_last",$A171,$A171,"days=a")</f>
        <v>63.2</v>
      </c>
      <c r="N171">
        <f>_xll.BDH(markit_pmis_meta!$B$14,"px_last",A171,A171)</f>
        <v>66.7</v>
      </c>
      <c r="O171">
        <f>_xll.BDH(markit_pmis_meta!$B$15,"px_last",A171,A171)</f>
        <v>65</v>
      </c>
      <c r="P171">
        <f>_xll.BDH(markit_pmis_meta!$B$16,"px_last",A171,A171)</f>
        <v>61</v>
      </c>
    </row>
    <row r="172" spans="1:16" x14ac:dyDescent="0.3">
      <c r="A172" s="2">
        <v>44408</v>
      </c>
      <c r="B172">
        <f>_xll.BDH(markit_pmis_meta!$B$2,"px_last",A172,A172)</f>
        <v>63.4</v>
      </c>
      <c r="C172">
        <f>_xll.BDH(markit_pmis_meta!$B$3,"px_last",A172,A172)</f>
        <v>62.8</v>
      </c>
      <c r="D172">
        <f>_xll.BDH(markit_pmis_meta!$B$4,"px_last",A172,A172)</f>
        <v>60.4</v>
      </c>
      <c r="E172">
        <f>_xll.BDH(markit_pmis_meta!$B$5,"px_last",A172,A172,"days=a")</f>
        <v>53</v>
      </c>
      <c r="F172">
        <f>_xll.BDH(markit_pmis_meta!$B$6,"px_last",A172,A172)</f>
        <v>55.3</v>
      </c>
      <c r="G172">
        <f>_xll.BDH(markit_pmis_meta!$B$7,"px_last",A172,A172)</f>
        <v>50.3</v>
      </c>
      <c r="H172">
        <f>_xll.BDH(markit_pmis_meta!$B$8,"px_last",A172,A172)</f>
        <v>56.2</v>
      </c>
      <c r="I172">
        <f>_xll.BDH(markit_pmis_meta!$B$9,"px_last",A172,A172)</f>
        <v>56.7</v>
      </c>
      <c r="J172">
        <f>_xll.BDH(markit_pmis_meta!$B$10,"px_last",A172,A172)</f>
        <v>47.5</v>
      </c>
      <c r="K172">
        <f>_xll.BDH(markit_pmis_meta!$B$11,"px_last",A172,A172)</f>
        <v>62</v>
      </c>
      <c r="L172">
        <f>_xll.BDH(markit_pmis_meta!$B$12,"px_last",A172,A172,"days=a")</f>
        <v>60.8</v>
      </c>
      <c r="M172">
        <f>_xll.BDH(markit_pmis_meta!$B$12,"px_last",$A172,$A172,"days=a")</f>
        <v>60.8</v>
      </c>
      <c r="N172">
        <f>_xll.BDH(markit_pmis_meta!$B$14,"px_last",A172,A172)</f>
        <v>71.099999999999994</v>
      </c>
      <c r="O172">
        <f>_xll.BDH(markit_pmis_meta!$B$15,"px_last",A172,A172)</f>
        <v>64.900000000000006</v>
      </c>
      <c r="P172">
        <f>_xll.BDH(markit_pmis_meta!$B$16,"px_last",A172,A172)</f>
        <v>63.02</v>
      </c>
    </row>
    <row r="173" spans="1:16" x14ac:dyDescent="0.3">
      <c r="A173" s="2">
        <v>44439</v>
      </c>
      <c r="B173">
        <f>_xll.BDH(markit_pmis_meta!$B$2,"px_last",A173,A173)</f>
        <v>61.1</v>
      </c>
      <c r="C173">
        <f>_xll.BDH(markit_pmis_meta!$B$3,"px_last",A173,A173)</f>
        <v>61.4</v>
      </c>
      <c r="D173">
        <f>_xll.BDH(markit_pmis_meta!$B$4,"px_last",A173,A173)</f>
        <v>60.3</v>
      </c>
      <c r="E173">
        <f>_xll.BDH(markit_pmis_meta!$B$5,"px_last",A173,A173,"days=a")</f>
        <v>52.7</v>
      </c>
      <c r="F173">
        <f>_xll.BDH(markit_pmis_meta!$B$6,"px_last",A173,A173)</f>
        <v>52.3</v>
      </c>
      <c r="G173">
        <f>_xll.BDH(markit_pmis_meta!$B$7,"px_last",A173,A173)</f>
        <v>49.2</v>
      </c>
      <c r="H173">
        <f>_xll.BDH(markit_pmis_meta!$B$8,"px_last",A173,A173)</f>
        <v>57.2</v>
      </c>
      <c r="I173">
        <f>_xll.BDH(markit_pmis_meta!$B$9,"px_last",A173,A173)</f>
        <v>53.6</v>
      </c>
      <c r="J173">
        <f>_xll.BDH(markit_pmis_meta!$B$10,"px_last",A173,A173)</f>
        <v>46.5</v>
      </c>
      <c r="K173">
        <f>_xll.BDH(markit_pmis_meta!$B$11,"px_last",A173,A173)</f>
        <v>61</v>
      </c>
      <c r="L173">
        <f>_xll.BDH(markit_pmis_meta!$B$12,"px_last",A173,A173,"days=a")</f>
        <v>51.6</v>
      </c>
      <c r="M173">
        <f>_xll.BDH(markit_pmis_meta!$B$12,"px_last",$A173,$A173,"days=a")</f>
        <v>51.6</v>
      </c>
      <c r="N173">
        <f>_xll.BDH(markit_pmis_meta!$B$14,"px_last",A173,A173)</f>
        <v>67.7</v>
      </c>
      <c r="O173">
        <f>_xll.BDH(markit_pmis_meta!$B$15,"px_last",A173,A173)</f>
        <v>60.1</v>
      </c>
      <c r="P173">
        <f>_xll.BDH(markit_pmis_meta!$B$16,"px_last",A173,A173)</f>
        <v>61.92</v>
      </c>
    </row>
    <row r="174" spans="1:16" x14ac:dyDescent="0.3">
      <c r="A174" s="2">
        <v>44469</v>
      </c>
      <c r="B174">
        <f>_xll.BDH(markit_pmis_meta!$B$2,"px_last",A174,A174)</f>
        <v>60.7</v>
      </c>
      <c r="C174">
        <f>_xll.BDH(markit_pmis_meta!$B$3,"px_last",A174,A174)</f>
        <v>58.6</v>
      </c>
      <c r="D174">
        <f>_xll.BDH(markit_pmis_meta!$B$4,"px_last",A174,A174)</f>
        <v>57.1</v>
      </c>
      <c r="E174">
        <f>_xll.BDH(markit_pmis_meta!$B$5,"px_last",A174,A174,"days=a")</f>
        <v>51.5</v>
      </c>
      <c r="F174">
        <f>_xll.BDH(markit_pmis_meta!$B$6,"px_last",A174,A174)</f>
        <v>53.7</v>
      </c>
      <c r="G174">
        <f>_xll.BDH(markit_pmis_meta!$B$7,"px_last",A174,A174)</f>
        <v>50</v>
      </c>
      <c r="H174">
        <f>_xll.BDH(markit_pmis_meta!$B$8,"px_last",A174,A174)</f>
        <v>57</v>
      </c>
      <c r="I174">
        <f>_xll.BDH(markit_pmis_meta!$B$9,"px_last",A174,A174)</f>
        <v>54.4</v>
      </c>
      <c r="J174">
        <f>_xll.BDH(markit_pmis_meta!$B$10,"px_last",A174,A174)</f>
        <v>49.8</v>
      </c>
      <c r="K174">
        <f>_xll.BDH(markit_pmis_meta!$B$11,"px_last",A174,A174)</f>
        <v>58</v>
      </c>
      <c r="L174">
        <f>_xll.BDH(markit_pmis_meta!$B$12,"px_last",A174,A174,"days=a")</f>
        <v>51.2</v>
      </c>
      <c r="M174">
        <f>_xll.BDH(markit_pmis_meta!$B$12,"px_last",$A174,$A174,"days=a")</f>
        <v>51.2</v>
      </c>
      <c r="N174">
        <f>_xll.BDH(markit_pmis_meta!$B$14,"px_last",A174,A174)</f>
        <v>68.099999999999994</v>
      </c>
      <c r="O174">
        <f>_xll.BDH(markit_pmis_meta!$B$15,"px_last",A174,A174)</f>
        <v>64.599999999999994</v>
      </c>
      <c r="P174">
        <f>_xll.BDH(markit_pmis_meta!$B$16,"px_last",A174,A174)</f>
        <v>59.45</v>
      </c>
    </row>
    <row r="175" spans="1:16" x14ac:dyDescent="0.3">
      <c r="A175" s="2">
        <v>44500</v>
      </c>
      <c r="B175">
        <f>_xll.BDH(markit_pmis_meta!$B$2,"px_last",A175,A175)</f>
        <v>58.4</v>
      </c>
      <c r="C175">
        <f>_xll.BDH(markit_pmis_meta!$B$3,"px_last",A175,A175)</f>
        <v>58.3</v>
      </c>
      <c r="D175">
        <f>_xll.BDH(markit_pmis_meta!$B$4,"px_last",A175,A175)</f>
        <v>57.8</v>
      </c>
      <c r="E175">
        <f>_xll.BDH(markit_pmis_meta!$B$5,"px_last",A175,A175,"days=a")</f>
        <v>53.2</v>
      </c>
      <c r="F175">
        <f>_xll.BDH(markit_pmis_meta!$B$6,"px_last",A175,A175)</f>
        <v>55.9</v>
      </c>
      <c r="G175">
        <f>_xll.BDH(markit_pmis_meta!$B$7,"px_last",A175,A175)</f>
        <v>50.6</v>
      </c>
      <c r="H175">
        <f>_xll.BDH(markit_pmis_meta!$B$8,"px_last",A175,A175)</f>
        <v>57.7</v>
      </c>
      <c r="I175">
        <f>_xll.BDH(markit_pmis_meta!$B$9,"px_last",A175,A175)</f>
        <v>51.7</v>
      </c>
      <c r="J175">
        <f>_xll.BDH(markit_pmis_meta!$B$10,"px_last",A175,A175)</f>
        <v>51.6</v>
      </c>
      <c r="K175">
        <f>_xll.BDH(markit_pmis_meta!$B$11,"px_last",A175,A175)</f>
        <v>55.1</v>
      </c>
      <c r="L175">
        <f>_xll.BDH(markit_pmis_meta!$B$12,"px_last",A175,A175,"days=a")</f>
        <v>50.4</v>
      </c>
      <c r="M175">
        <f>_xll.BDH(markit_pmis_meta!$B$12,"px_last",$A175,$A175,"days=a")</f>
        <v>50.4</v>
      </c>
      <c r="N175">
        <f>_xll.BDH(markit_pmis_meta!$B$14,"px_last",A175,A175)</f>
        <v>65.400000000000006</v>
      </c>
      <c r="O175">
        <f>_xll.BDH(markit_pmis_meta!$B$15,"px_last",A175,A175)</f>
        <v>64.2</v>
      </c>
      <c r="P175">
        <f>_xll.BDH(markit_pmis_meta!$B$16,"px_last",A175,A175)</f>
        <v>58.78</v>
      </c>
    </row>
    <row r="176" spans="1:16" x14ac:dyDescent="0.3">
      <c r="A176" s="2">
        <v>44530</v>
      </c>
      <c r="B176">
        <f>_xll.BDH(markit_pmis_meta!$B$2,"px_last",A176,A176)</f>
        <v>58.3</v>
      </c>
      <c r="C176">
        <f>_xll.BDH(markit_pmis_meta!$B$3,"px_last",A176,A176)</f>
        <v>58.4</v>
      </c>
      <c r="D176">
        <f>_xll.BDH(markit_pmis_meta!$B$4,"px_last",A176,A176)</f>
        <v>58.1</v>
      </c>
      <c r="E176">
        <f>_xll.BDH(markit_pmis_meta!$B$5,"px_last",A176,A176,"days=a")</f>
        <v>54.5</v>
      </c>
      <c r="F176">
        <f>_xll.BDH(markit_pmis_meta!$B$6,"px_last",A176,A176)</f>
        <v>57.6</v>
      </c>
      <c r="G176">
        <f>_xll.BDH(markit_pmis_meta!$B$7,"px_last",A176,A176)</f>
        <v>49.9</v>
      </c>
      <c r="H176">
        <f>_xll.BDH(markit_pmis_meta!$B$8,"px_last",A176,A176)</f>
        <v>57.2</v>
      </c>
      <c r="I176">
        <f>_xll.BDH(markit_pmis_meta!$B$9,"px_last",A176,A176)</f>
        <v>49.8</v>
      </c>
      <c r="J176">
        <f>_xll.BDH(markit_pmis_meta!$B$10,"px_last",A176,A176)</f>
        <v>51.7</v>
      </c>
      <c r="K176">
        <f>_xll.BDH(markit_pmis_meta!$B$11,"px_last",A176,A176)</f>
        <v>57.1</v>
      </c>
      <c r="L176">
        <f>_xll.BDH(markit_pmis_meta!$B$12,"px_last",A176,A176,"days=a")</f>
        <v>54.8</v>
      </c>
      <c r="M176">
        <f>_xll.BDH(markit_pmis_meta!$B$12,"px_last",$A176,$A176,"days=a")</f>
        <v>54.8</v>
      </c>
      <c r="N176">
        <f>_xll.BDH(markit_pmis_meta!$B$14,"px_last",A176,A176)</f>
        <v>62.5</v>
      </c>
      <c r="O176">
        <f>_xll.BDH(markit_pmis_meta!$B$15,"px_last",A176,A176)</f>
        <v>63.3</v>
      </c>
      <c r="P176">
        <f>_xll.BDH(markit_pmis_meta!$B$16,"px_last",A176,A176)</f>
        <v>63.68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7"/>
  <sheetViews>
    <sheetView workbookViewId="0">
      <selection activeCell="A16" sqref="A16"/>
    </sheetView>
  </sheetViews>
  <sheetFormatPr defaultRowHeight="16.5" x14ac:dyDescent="0.3"/>
  <cols>
    <col min="1" max="1" width="5.5" bestFit="1" customWidth="1"/>
    <col min="2" max="2" width="18.375" bestFit="1" customWidth="1"/>
    <col min="3" max="3" width="60.375" bestFit="1" customWidth="1"/>
    <col min="4" max="4" width="9.875" customWidth="1"/>
  </cols>
  <sheetData>
    <row r="2" spans="1:3" x14ac:dyDescent="0.3">
      <c r="A2" t="s">
        <v>24</v>
      </c>
      <c r="B2" t="s">
        <v>25</v>
      </c>
      <c r="C2" t="s">
        <v>26</v>
      </c>
    </row>
    <row r="3" spans="1:3" x14ac:dyDescent="0.3">
      <c r="A3" t="s">
        <v>27</v>
      </c>
      <c r="B3" t="s">
        <v>28</v>
      </c>
      <c r="C3" t="s">
        <v>29</v>
      </c>
    </row>
    <row r="4" spans="1:3" x14ac:dyDescent="0.3">
      <c r="A4" t="s">
        <v>30</v>
      </c>
      <c r="B4" t="s">
        <v>31</v>
      </c>
      <c r="C4" t="s">
        <v>32</v>
      </c>
    </row>
    <row r="5" spans="1:3" x14ac:dyDescent="0.3">
      <c r="A5" t="s">
        <v>33</v>
      </c>
      <c r="B5" t="s">
        <v>34</v>
      </c>
      <c r="C5" t="s">
        <v>35</v>
      </c>
    </row>
    <row r="6" spans="1:3" x14ac:dyDescent="0.3">
      <c r="A6" t="s">
        <v>36</v>
      </c>
      <c r="B6" t="s">
        <v>37</v>
      </c>
      <c r="C6" t="s">
        <v>38</v>
      </c>
    </row>
    <row r="7" spans="1:3" x14ac:dyDescent="0.3">
      <c r="A7" t="s">
        <v>39</v>
      </c>
      <c r="B7" t="s">
        <v>40</v>
      </c>
      <c r="C7" t="s">
        <v>26</v>
      </c>
    </row>
    <row r="8" spans="1:3" x14ac:dyDescent="0.3">
      <c r="A8" t="s">
        <v>41</v>
      </c>
      <c r="B8" t="s">
        <v>42</v>
      </c>
      <c r="C8" t="s">
        <v>35</v>
      </c>
    </row>
    <row r="9" spans="1:3" x14ac:dyDescent="0.3">
      <c r="A9" t="s">
        <v>43</v>
      </c>
      <c r="B9" t="s">
        <v>44</v>
      </c>
      <c r="C9" t="s">
        <v>45</v>
      </c>
    </row>
    <row r="10" spans="1:3" x14ac:dyDescent="0.3">
      <c r="A10" t="s">
        <v>46</v>
      </c>
      <c r="B10" t="s">
        <v>47</v>
      </c>
      <c r="C10" t="s">
        <v>38</v>
      </c>
    </row>
    <row r="11" spans="1:3" x14ac:dyDescent="0.3">
      <c r="A11" t="s">
        <v>48</v>
      </c>
      <c r="B11" t="s">
        <v>49</v>
      </c>
      <c r="C11" t="s">
        <v>50</v>
      </c>
    </row>
    <row r="12" spans="1:3" x14ac:dyDescent="0.3">
      <c r="A12" t="s">
        <v>51</v>
      </c>
      <c r="B12" t="s">
        <v>52</v>
      </c>
      <c r="C12" t="s">
        <v>53</v>
      </c>
    </row>
    <row r="13" spans="1:3" x14ac:dyDescent="0.3">
      <c r="A13" t="s">
        <v>54</v>
      </c>
      <c r="B13" t="s">
        <v>55</v>
      </c>
      <c r="C13" t="s">
        <v>56</v>
      </c>
    </row>
    <row r="14" spans="1:3" x14ac:dyDescent="0.3">
      <c r="A14" t="s">
        <v>57</v>
      </c>
      <c r="B14" t="s">
        <v>58</v>
      </c>
      <c r="C14" t="s">
        <v>59</v>
      </c>
    </row>
    <row r="15" spans="1:3" x14ac:dyDescent="0.3">
      <c r="A15" t="s">
        <v>60</v>
      </c>
      <c r="B15" t="s">
        <v>61</v>
      </c>
      <c r="C15" t="s">
        <v>62</v>
      </c>
    </row>
    <row r="16" spans="1:3" x14ac:dyDescent="0.3">
      <c r="A16" t="s">
        <v>63</v>
      </c>
      <c r="B16" t="s">
        <v>64</v>
      </c>
      <c r="C16" t="s">
        <v>65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30" workbookViewId="0">
      <selection activeCell="A262" sqref="A262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66</v>
      </c>
    </row>
    <row r="2" spans="1:2" x14ac:dyDescent="0.3">
      <c r="A2" s="1">
        <f>_xll.BDH(B1,"px_last","2000-01-01","","per=cm","cols=2;rows=263")</f>
        <v>36556</v>
      </c>
      <c r="B2">
        <v>72.400000000000006</v>
      </c>
    </row>
    <row r="3" spans="1:2" x14ac:dyDescent="0.3">
      <c r="A3" s="1">
        <v>36585</v>
      </c>
      <c r="B3">
        <v>71.599999999999994</v>
      </c>
    </row>
    <row r="4" spans="1:2" x14ac:dyDescent="0.3">
      <c r="A4" s="1">
        <v>36616</v>
      </c>
      <c r="B4">
        <v>78.7</v>
      </c>
    </row>
    <row r="5" spans="1:2" x14ac:dyDescent="0.3">
      <c r="A5" s="1">
        <v>36646</v>
      </c>
      <c r="B5">
        <v>71.2</v>
      </c>
    </row>
    <row r="6" spans="1:2" x14ac:dyDescent="0.3">
      <c r="A6" s="1">
        <v>36677</v>
      </c>
      <c r="B6">
        <v>65.7</v>
      </c>
    </row>
    <row r="7" spans="1:2" x14ac:dyDescent="0.3">
      <c r="A7" s="1">
        <v>36707</v>
      </c>
      <c r="B7">
        <v>62.9</v>
      </c>
    </row>
    <row r="8" spans="1:2" x14ac:dyDescent="0.3">
      <c r="A8" s="1">
        <v>36738</v>
      </c>
      <c r="B8">
        <v>63.4</v>
      </c>
    </row>
    <row r="9" spans="1:2" x14ac:dyDescent="0.3">
      <c r="A9" s="1">
        <v>36769</v>
      </c>
      <c r="B9">
        <v>58.1</v>
      </c>
    </row>
    <row r="10" spans="1:2" x14ac:dyDescent="0.3">
      <c r="A10" s="1">
        <v>36799</v>
      </c>
      <c r="B10">
        <v>58.4</v>
      </c>
    </row>
    <row r="11" spans="1:2" x14ac:dyDescent="0.3">
      <c r="A11" s="1">
        <v>36830</v>
      </c>
      <c r="B11">
        <v>57.7</v>
      </c>
    </row>
    <row r="12" spans="1:2" x14ac:dyDescent="0.3">
      <c r="A12" s="1">
        <v>36860</v>
      </c>
      <c r="B12">
        <v>58.1</v>
      </c>
    </row>
    <row r="13" spans="1:2" x14ac:dyDescent="0.3">
      <c r="A13" s="1">
        <v>36891</v>
      </c>
      <c r="B13">
        <v>59.8</v>
      </c>
    </row>
    <row r="14" spans="1:2" x14ac:dyDescent="0.3">
      <c r="A14" s="1">
        <v>36922</v>
      </c>
      <c r="B14">
        <v>64.599999999999994</v>
      </c>
    </row>
    <row r="15" spans="1:2" x14ac:dyDescent="0.3">
      <c r="A15" s="1">
        <v>36950</v>
      </c>
      <c r="B15">
        <v>55.6</v>
      </c>
    </row>
    <row r="16" spans="1:2" x14ac:dyDescent="0.3">
      <c r="A16" s="1">
        <v>36981</v>
      </c>
      <c r="B16">
        <v>49.9</v>
      </c>
    </row>
    <row r="17" spans="1:2" x14ac:dyDescent="0.3">
      <c r="A17" s="1">
        <v>37011</v>
      </c>
      <c r="B17">
        <v>48</v>
      </c>
    </row>
    <row r="18" spans="1:2" x14ac:dyDescent="0.3">
      <c r="A18" s="1">
        <v>37042</v>
      </c>
      <c r="B18">
        <v>45.1</v>
      </c>
    </row>
    <row r="19" spans="1:2" x14ac:dyDescent="0.3">
      <c r="A19" s="1">
        <v>37072</v>
      </c>
      <c r="B19">
        <v>42.8</v>
      </c>
    </row>
    <row r="20" spans="1:2" x14ac:dyDescent="0.3">
      <c r="A20" s="1">
        <v>37103</v>
      </c>
      <c r="B20">
        <v>39.9</v>
      </c>
    </row>
    <row r="21" spans="1:2" x14ac:dyDescent="0.3">
      <c r="A21" s="1">
        <v>37134</v>
      </c>
      <c r="B21">
        <v>35</v>
      </c>
    </row>
    <row r="22" spans="1:2" x14ac:dyDescent="0.3">
      <c r="A22" s="1">
        <v>37164</v>
      </c>
      <c r="B22">
        <v>36.6</v>
      </c>
    </row>
    <row r="23" spans="1:2" x14ac:dyDescent="0.3">
      <c r="A23" s="1">
        <v>37195</v>
      </c>
      <c r="B23">
        <v>33.299999999999997</v>
      </c>
    </row>
    <row r="24" spans="1:2" x14ac:dyDescent="0.3">
      <c r="A24" s="1">
        <v>37225</v>
      </c>
      <c r="B24">
        <v>32</v>
      </c>
    </row>
    <row r="25" spans="1:2" x14ac:dyDescent="0.3">
      <c r="A25" s="1">
        <v>37256</v>
      </c>
      <c r="B25">
        <v>33.200000000000003</v>
      </c>
    </row>
    <row r="26" spans="1:2" x14ac:dyDescent="0.3">
      <c r="A26" s="1">
        <v>37287</v>
      </c>
      <c r="B26">
        <v>43.9</v>
      </c>
    </row>
    <row r="27" spans="1:2" x14ac:dyDescent="0.3">
      <c r="A27" s="1">
        <v>37315</v>
      </c>
      <c r="B27">
        <v>41.5</v>
      </c>
    </row>
    <row r="28" spans="1:2" x14ac:dyDescent="0.3">
      <c r="A28" s="1">
        <v>37346</v>
      </c>
      <c r="B28">
        <v>51.9</v>
      </c>
    </row>
    <row r="29" spans="1:2" x14ac:dyDescent="0.3">
      <c r="A29" s="1">
        <v>37376</v>
      </c>
      <c r="B29">
        <v>60.3</v>
      </c>
    </row>
    <row r="30" spans="1:2" x14ac:dyDescent="0.3">
      <c r="A30" s="1">
        <v>37407</v>
      </c>
      <c r="B30">
        <v>63</v>
      </c>
    </row>
    <row r="31" spans="1:2" x14ac:dyDescent="0.3">
      <c r="A31" s="1">
        <v>37437</v>
      </c>
      <c r="B31">
        <v>65.5</v>
      </c>
    </row>
    <row r="32" spans="1:2" x14ac:dyDescent="0.3">
      <c r="A32" s="1">
        <v>37468</v>
      </c>
      <c r="B32">
        <v>68.3</v>
      </c>
    </row>
    <row r="33" spans="1:2" x14ac:dyDescent="0.3">
      <c r="A33" s="1">
        <v>37499</v>
      </c>
      <c r="B33">
        <v>61.5</v>
      </c>
    </row>
    <row r="34" spans="1:2" x14ac:dyDescent="0.3">
      <c r="A34" s="1">
        <v>37529</v>
      </c>
      <c r="B34">
        <v>62.5</v>
      </c>
    </row>
    <row r="35" spans="1:2" x14ac:dyDescent="0.3">
      <c r="A35" s="1">
        <v>37560</v>
      </c>
      <c r="B35">
        <v>58.3</v>
      </c>
    </row>
    <row r="36" spans="1:2" x14ac:dyDescent="0.3">
      <c r="A36" s="1">
        <v>37590</v>
      </c>
      <c r="B36">
        <v>55.7</v>
      </c>
    </row>
    <row r="37" spans="1:2" x14ac:dyDescent="0.3">
      <c r="A37" s="1">
        <v>37621</v>
      </c>
      <c r="B37">
        <v>56.9</v>
      </c>
    </row>
    <row r="38" spans="1:2" x14ac:dyDescent="0.3">
      <c r="A38" s="1">
        <v>37652</v>
      </c>
      <c r="B38">
        <v>57.5</v>
      </c>
    </row>
    <row r="39" spans="1:2" x14ac:dyDescent="0.3">
      <c r="A39" s="1">
        <v>37680</v>
      </c>
      <c r="B39">
        <v>65.5</v>
      </c>
    </row>
    <row r="40" spans="1:2" x14ac:dyDescent="0.3">
      <c r="A40" s="1">
        <v>37711</v>
      </c>
      <c r="B40">
        <v>70</v>
      </c>
    </row>
    <row r="41" spans="1:2" x14ac:dyDescent="0.3">
      <c r="A41" s="1">
        <v>37741</v>
      </c>
      <c r="B41">
        <v>63.5</v>
      </c>
    </row>
    <row r="42" spans="1:2" x14ac:dyDescent="0.3">
      <c r="A42" s="1">
        <v>37772</v>
      </c>
      <c r="B42">
        <v>51.5</v>
      </c>
    </row>
    <row r="43" spans="1:2" x14ac:dyDescent="0.3">
      <c r="A43" s="1">
        <v>37802</v>
      </c>
      <c r="B43">
        <v>56.5</v>
      </c>
    </row>
    <row r="44" spans="1:2" x14ac:dyDescent="0.3">
      <c r="A44" s="1">
        <v>37833</v>
      </c>
      <c r="B44">
        <v>53</v>
      </c>
    </row>
    <row r="45" spans="1:2" x14ac:dyDescent="0.3">
      <c r="A45" s="1">
        <v>37864</v>
      </c>
      <c r="B45">
        <v>53</v>
      </c>
    </row>
    <row r="46" spans="1:2" x14ac:dyDescent="0.3">
      <c r="A46" s="1">
        <v>37894</v>
      </c>
      <c r="B46">
        <v>56</v>
      </c>
    </row>
    <row r="47" spans="1:2" x14ac:dyDescent="0.3">
      <c r="A47" s="1">
        <v>37925</v>
      </c>
      <c r="B47">
        <v>58.5</v>
      </c>
    </row>
    <row r="48" spans="1:2" x14ac:dyDescent="0.3">
      <c r="A48" s="1">
        <v>37955</v>
      </c>
      <c r="B48">
        <v>64</v>
      </c>
    </row>
    <row r="49" spans="1:2" x14ac:dyDescent="0.3">
      <c r="A49" s="1">
        <v>37986</v>
      </c>
      <c r="B49">
        <v>66</v>
      </c>
    </row>
    <row r="50" spans="1:2" x14ac:dyDescent="0.3">
      <c r="A50" s="1">
        <v>38017</v>
      </c>
      <c r="B50">
        <v>75.5</v>
      </c>
    </row>
    <row r="51" spans="1:2" x14ac:dyDescent="0.3">
      <c r="A51" s="1">
        <v>38046</v>
      </c>
      <c r="B51">
        <v>81.5</v>
      </c>
    </row>
    <row r="52" spans="1:2" x14ac:dyDescent="0.3">
      <c r="A52" s="1">
        <v>38077</v>
      </c>
      <c r="B52">
        <v>86</v>
      </c>
    </row>
    <row r="53" spans="1:2" x14ac:dyDescent="0.3">
      <c r="A53" s="1">
        <v>38107</v>
      </c>
      <c r="B53">
        <v>88</v>
      </c>
    </row>
    <row r="54" spans="1:2" x14ac:dyDescent="0.3">
      <c r="A54" s="1">
        <v>38138</v>
      </c>
      <c r="B54">
        <v>86</v>
      </c>
    </row>
    <row r="55" spans="1:2" x14ac:dyDescent="0.3">
      <c r="A55" s="1">
        <v>38168</v>
      </c>
      <c r="B55">
        <v>81</v>
      </c>
    </row>
    <row r="56" spans="1:2" x14ac:dyDescent="0.3">
      <c r="A56" s="1">
        <v>38199</v>
      </c>
      <c r="B56">
        <v>77</v>
      </c>
    </row>
    <row r="57" spans="1:2" x14ac:dyDescent="0.3">
      <c r="A57" s="1">
        <v>38230</v>
      </c>
      <c r="B57">
        <v>81.5</v>
      </c>
    </row>
    <row r="58" spans="1:2" x14ac:dyDescent="0.3">
      <c r="A58" s="1">
        <v>38260</v>
      </c>
      <c r="B58">
        <v>76</v>
      </c>
    </row>
    <row r="59" spans="1:2" x14ac:dyDescent="0.3">
      <c r="A59" s="1">
        <v>38291</v>
      </c>
      <c r="B59">
        <v>78.5</v>
      </c>
    </row>
    <row r="60" spans="1:2" x14ac:dyDescent="0.3">
      <c r="A60" s="1">
        <v>38321</v>
      </c>
      <c r="B60">
        <v>74</v>
      </c>
    </row>
    <row r="61" spans="1:2" x14ac:dyDescent="0.3">
      <c r="A61" s="1">
        <v>38352</v>
      </c>
      <c r="B61">
        <v>72</v>
      </c>
    </row>
    <row r="62" spans="1:2" x14ac:dyDescent="0.3">
      <c r="A62" s="1">
        <v>38383</v>
      </c>
      <c r="B62">
        <v>69</v>
      </c>
    </row>
    <row r="63" spans="1:2" x14ac:dyDescent="0.3">
      <c r="A63" s="1">
        <v>38411</v>
      </c>
      <c r="B63">
        <v>65.5</v>
      </c>
    </row>
    <row r="64" spans="1:2" x14ac:dyDescent="0.3">
      <c r="A64" s="1">
        <v>38442</v>
      </c>
      <c r="B64">
        <v>73</v>
      </c>
    </row>
    <row r="65" spans="1:2" x14ac:dyDescent="0.3">
      <c r="A65" s="1">
        <v>38472</v>
      </c>
      <c r="B65">
        <v>71</v>
      </c>
    </row>
    <row r="66" spans="1:2" x14ac:dyDescent="0.3">
      <c r="A66" s="1">
        <v>38503</v>
      </c>
      <c r="B66">
        <v>58</v>
      </c>
    </row>
    <row r="67" spans="1:2" x14ac:dyDescent="0.3">
      <c r="A67" s="1">
        <v>38533</v>
      </c>
      <c r="B67">
        <v>50.5</v>
      </c>
    </row>
    <row r="68" spans="1:2" x14ac:dyDescent="0.3">
      <c r="A68" s="1">
        <v>38564</v>
      </c>
      <c r="B68">
        <v>48.5</v>
      </c>
    </row>
    <row r="69" spans="1:2" x14ac:dyDescent="0.3">
      <c r="A69" s="1">
        <v>38595</v>
      </c>
      <c r="B69">
        <v>62.5</v>
      </c>
    </row>
    <row r="70" spans="1:2" x14ac:dyDescent="0.3">
      <c r="A70" s="1">
        <v>38625</v>
      </c>
      <c r="B70">
        <v>78</v>
      </c>
    </row>
    <row r="71" spans="1:2" x14ac:dyDescent="0.3">
      <c r="A71" s="1">
        <v>38656</v>
      </c>
      <c r="B71">
        <v>84</v>
      </c>
    </row>
    <row r="72" spans="1:2" x14ac:dyDescent="0.3">
      <c r="A72" s="1">
        <v>38686</v>
      </c>
      <c r="B72">
        <v>74</v>
      </c>
    </row>
    <row r="73" spans="1:2" x14ac:dyDescent="0.3">
      <c r="A73" s="1">
        <v>38717</v>
      </c>
      <c r="B73">
        <v>63</v>
      </c>
    </row>
    <row r="74" spans="1:2" x14ac:dyDescent="0.3">
      <c r="A74" s="1">
        <v>38748</v>
      </c>
      <c r="B74">
        <v>65</v>
      </c>
    </row>
    <row r="75" spans="1:2" x14ac:dyDescent="0.3">
      <c r="A75" s="1">
        <v>38776</v>
      </c>
      <c r="B75">
        <v>62.5</v>
      </c>
    </row>
    <row r="76" spans="1:2" x14ac:dyDescent="0.3">
      <c r="A76" s="1">
        <v>38807</v>
      </c>
      <c r="B76">
        <v>66.5</v>
      </c>
    </row>
    <row r="77" spans="1:2" x14ac:dyDescent="0.3">
      <c r="A77" s="1">
        <v>38837</v>
      </c>
      <c r="B77">
        <v>71.5</v>
      </c>
    </row>
    <row r="78" spans="1:2" x14ac:dyDescent="0.3">
      <c r="A78" s="1">
        <v>38868</v>
      </c>
      <c r="B78">
        <v>77</v>
      </c>
    </row>
    <row r="79" spans="1:2" x14ac:dyDescent="0.3">
      <c r="A79" s="1">
        <v>38898</v>
      </c>
      <c r="B79">
        <v>76.5</v>
      </c>
    </row>
    <row r="80" spans="1:2" x14ac:dyDescent="0.3">
      <c r="A80" s="1">
        <v>38929</v>
      </c>
      <c r="B80">
        <v>78.5</v>
      </c>
    </row>
    <row r="81" spans="1:2" x14ac:dyDescent="0.3">
      <c r="A81" s="1">
        <v>38960</v>
      </c>
      <c r="B81">
        <v>73</v>
      </c>
    </row>
    <row r="82" spans="1:2" x14ac:dyDescent="0.3">
      <c r="A82" s="1">
        <v>38990</v>
      </c>
      <c r="B82">
        <v>61</v>
      </c>
    </row>
    <row r="83" spans="1:2" x14ac:dyDescent="0.3">
      <c r="A83" s="1">
        <v>39021</v>
      </c>
      <c r="B83">
        <v>47</v>
      </c>
    </row>
    <row r="84" spans="1:2" x14ac:dyDescent="0.3">
      <c r="A84" s="1">
        <v>39051</v>
      </c>
      <c r="B84">
        <v>53.5</v>
      </c>
    </row>
    <row r="85" spans="1:2" x14ac:dyDescent="0.3">
      <c r="A85" s="1">
        <v>39082</v>
      </c>
      <c r="B85">
        <v>47.5</v>
      </c>
    </row>
    <row r="86" spans="1:2" x14ac:dyDescent="0.3">
      <c r="A86" s="1">
        <v>39113</v>
      </c>
      <c r="B86">
        <v>53.6</v>
      </c>
    </row>
    <row r="87" spans="1:2" x14ac:dyDescent="0.3">
      <c r="A87" s="1">
        <v>39141</v>
      </c>
      <c r="B87">
        <v>62.5</v>
      </c>
    </row>
    <row r="88" spans="1:2" x14ac:dyDescent="0.3">
      <c r="A88" s="1">
        <v>39172</v>
      </c>
      <c r="B88">
        <v>65.5</v>
      </c>
    </row>
    <row r="89" spans="1:2" x14ac:dyDescent="0.3">
      <c r="A89" s="1">
        <v>39202</v>
      </c>
      <c r="B89">
        <v>73</v>
      </c>
    </row>
    <row r="90" spans="1:2" x14ac:dyDescent="0.3">
      <c r="A90" s="1">
        <v>39233</v>
      </c>
      <c r="B90">
        <v>72.599999999999994</v>
      </c>
    </row>
    <row r="91" spans="1:2" x14ac:dyDescent="0.3">
      <c r="A91" s="1">
        <v>39263</v>
      </c>
      <c r="B91">
        <v>67.099999999999994</v>
      </c>
    </row>
    <row r="92" spans="1:2" x14ac:dyDescent="0.3">
      <c r="A92" s="1">
        <v>39294</v>
      </c>
      <c r="B92">
        <v>67.400000000000006</v>
      </c>
    </row>
    <row r="93" spans="1:2" x14ac:dyDescent="0.3">
      <c r="A93" s="1">
        <v>39325</v>
      </c>
      <c r="B93">
        <v>62.9</v>
      </c>
    </row>
    <row r="94" spans="1:2" x14ac:dyDescent="0.3">
      <c r="A94" s="1">
        <v>39355</v>
      </c>
      <c r="B94">
        <v>60.4</v>
      </c>
    </row>
    <row r="95" spans="1:2" x14ac:dyDescent="0.3">
      <c r="A95" s="1">
        <v>39386</v>
      </c>
      <c r="B95">
        <v>63.9</v>
      </c>
    </row>
    <row r="96" spans="1:2" x14ac:dyDescent="0.3">
      <c r="A96" s="1">
        <v>39416</v>
      </c>
      <c r="B96">
        <v>72</v>
      </c>
    </row>
    <row r="97" spans="1:2" x14ac:dyDescent="0.3">
      <c r="A97" s="1">
        <v>39447</v>
      </c>
      <c r="B97">
        <v>65.7</v>
      </c>
    </row>
    <row r="98" spans="1:2" x14ac:dyDescent="0.3">
      <c r="A98" s="1">
        <v>39478</v>
      </c>
      <c r="B98">
        <v>76.2</v>
      </c>
    </row>
    <row r="99" spans="1:2" x14ac:dyDescent="0.3">
      <c r="A99" s="1">
        <v>39507</v>
      </c>
      <c r="B99">
        <v>75.7</v>
      </c>
    </row>
    <row r="100" spans="1:2" x14ac:dyDescent="0.3">
      <c r="A100" s="1">
        <v>39538</v>
      </c>
      <c r="B100">
        <v>83.1</v>
      </c>
    </row>
    <row r="101" spans="1:2" x14ac:dyDescent="0.3">
      <c r="A101" s="1">
        <v>39568</v>
      </c>
      <c r="B101">
        <v>83.9</v>
      </c>
    </row>
    <row r="102" spans="1:2" x14ac:dyDescent="0.3">
      <c r="A102" s="1">
        <v>39599</v>
      </c>
      <c r="B102">
        <v>88.1</v>
      </c>
    </row>
    <row r="103" spans="1:2" x14ac:dyDescent="0.3">
      <c r="A103" s="1">
        <v>39629</v>
      </c>
      <c r="B103">
        <v>91.4</v>
      </c>
    </row>
    <row r="104" spans="1:2" x14ac:dyDescent="0.3">
      <c r="A104" s="1">
        <v>39660</v>
      </c>
      <c r="B104">
        <v>90.4</v>
      </c>
    </row>
    <row r="105" spans="1:2" x14ac:dyDescent="0.3">
      <c r="A105" s="1">
        <v>39691</v>
      </c>
      <c r="B105">
        <v>76.5</v>
      </c>
    </row>
    <row r="106" spans="1:2" x14ac:dyDescent="0.3">
      <c r="A106" s="1">
        <v>39721</v>
      </c>
      <c r="B106">
        <v>55.1</v>
      </c>
    </row>
    <row r="107" spans="1:2" x14ac:dyDescent="0.3">
      <c r="A107" s="1">
        <v>39752</v>
      </c>
      <c r="B107">
        <v>39.799999999999997</v>
      </c>
    </row>
    <row r="108" spans="1:2" x14ac:dyDescent="0.3">
      <c r="A108" s="1">
        <v>39782</v>
      </c>
      <c r="B108">
        <v>28.4</v>
      </c>
    </row>
    <row r="109" spans="1:2" x14ac:dyDescent="0.3">
      <c r="A109" s="1">
        <v>39813</v>
      </c>
      <c r="B109">
        <v>17.100000000000001</v>
      </c>
    </row>
    <row r="110" spans="1:2" x14ac:dyDescent="0.3">
      <c r="A110" s="1">
        <v>39844</v>
      </c>
      <c r="B110">
        <v>29</v>
      </c>
    </row>
    <row r="111" spans="1:2" x14ac:dyDescent="0.3">
      <c r="A111" s="1">
        <v>39872</v>
      </c>
      <c r="B111">
        <v>29.9</v>
      </c>
    </row>
    <row r="112" spans="1:2" x14ac:dyDescent="0.3">
      <c r="A112" s="1">
        <v>39903</v>
      </c>
      <c r="B112">
        <v>31.6</v>
      </c>
    </row>
    <row r="113" spans="1:2" x14ac:dyDescent="0.3">
      <c r="A113" s="1">
        <v>39933</v>
      </c>
      <c r="B113">
        <v>31.4</v>
      </c>
    </row>
    <row r="114" spans="1:2" x14ac:dyDescent="0.3">
      <c r="A114" s="1">
        <v>39964</v>
      </c>
      <c r="B114">
        <v>45</v>
      </c>
    </row>
    <row r="115" spans="1:2" x14ac:dyDescent="0.3">
      <c r="A115" s="1">
        <v>39994</v>
      </c>
      <c r="B115">
        <v>47.9</v>
      </c>
    </row>
    <row r="116" spans="1:2" x14ac:dyDescent="0.3">
      <c r="A116" s="1">
        <v>40025</v>
      </c>
      <c r="B116">
        <v>52.8</v>
      </c>
    </row>
    <row r="117" spans="1:2" x14ac:dyDescent="0.3">
      <c r="A117" s="1">
        <v>40056</v>
      </c>
      <c r="B117">
        <v>62.3</v>
      </c>
    </row>
    <row r="118" spans="1:2" x14ac:dyDescent="0.3">
      <c r="A118" s="1">
        <v>40086</v>
      </c>
      <c r="B118">
        <v>63.3</v>
      </c>
    </row>
    <row r="119" spans="1:2" x14ac:dyDescent="0.3">
      <c r="A119" s="1">
        <v>40117</v>
      </c>
      <c r="B119">
        <v>64.3</v>
      </c>
    </row>
    <row r="120" spans="1:2" x14ac:dyDescent="0.3">
      <c r="A120" s="1">
        <v>40147</v>
      </c>
      <c r="B120">
        <v>55.4</v>
      </c>
    </row>
    <row r="121" spans="1:2" x14ac:dyDescent="0.3">
      <c r="A121" s="1">
        <v>40178</v>
      </c>
      <c r="B121">
        <v>63.8</v>
      </c>
    </row>
    <row r="122" spans="1:2" x14ac:dyDescent="0.3">
      <c r="A122" s="1">
        <v>40209</v>
      </c>
      <c r="B122">
        <v>68</v>
      </c>
    </row>
    <row r="123" spans="1:2" x14ac:dyDescent="0.3">
      <c r="A123" s="1">
        <v>40237</v>
      </c>
      <c r="B123">
        <v>65.099999999999994</v>
      </c>
    </row>
    <row r="124" spans="1:2" x14ac:dyDescent="0.3">
      <c r="A124" s="1">
        <v>40268</v>
      </c>
      <c r="B124">
        <v>75.2</v>
      </c>
    </row>
    <row r="125" spans="1:2" x14ac:dyDescent="0.3">
      <c r="A125" s="1">
        <v>40298</v>
      </c>
      <c r="B125">
        <v>78</v>
      </c>
    </row>
    <row r="126" spans="1:2" x14ac:dyDescent="0.3">
      <c r="A126" s="1">
        <v>40329</v>
      </c>
      <c r="B126">
        <v>77</v>
      </c>
    </row>
    <row r="127" spans="1:2" x14ac:dyDescent="0.3">
      <c r="A127" s="1">
        <v>40359</v>
      </c>
      <c r="B127">
        <v>54.9</v>
      </c>
    </row>
    <row r="128" spans="1:2" x14ac:dyDescent="0.3">
      <c r="A128" s="1">
        <v>40390</v>
      </c>
      <c r="B128">
        <v>55.6</v>
      </c>
    </row>
    <row r="129" spans="1:2" x14ac:dyDescent="0.3">
      <c r="A129" s="1">
        <v>40421</v>
      </c>
      <c r="B129">
        <v>61.8</v>
      </c>
    </row>
    <row r="130" spans="1:2" x14ac:dyDescent="0.3">
      <c r="A130" s="1">
        <v>40451</v>
      </c>
      <c r="B130">
        <v>69.8</v>
      </c>
    </row>
    <row r="131" spans="1:2" x14ac:dyDescent="0.3">
      <c r="A131" s="1">
        <v>40482</v>
      </c>
      <c r="B131">
        <v>73.8</v>
      </c>
    </row>
    <row r="132" spans="1:2" x14ac:dyDescent="0.3">
      <c r="A132" s="1">
        <v>40512</v>
      </c>
      <c r="B132">
        <v>69</v>
      </c>
    </row>
    <row r="133" spans="1:2" x14ac:dyDescent="0.3">
      <c r="A133" s="1">
        <v>40543</v>
      </c>
      <c r="B133">
        <v>73.3</v>
      </c>
    </row>
    <row r="134" spans="1:2" x14ac:dyDescent="0.3">
      <c r="A134" s="1">
        <v>40574</v>
      </c>
      <c r="B134">
        <v>79.599999999999994</v>
      </c>
    </row>
    <row r="135" spans="1:2" x14ac:dyDescent="0.3">
      <c r="A135" s="1">
        <v>40602</v>
      </c>
      <c r="B135">
        <v>80.2</v>
      </c>
    </row>
    <row r="136" spans="1:2" x14ac:dyDescent="0.3">
      <c r="A136" s="1">
        <v>40633</v>
      </c>
      <c r="B136">
        <v>82.3</v>
      </c>
    </row>
    <row r="137" spans="1:2" x14ac:dyDescent="0.3">
      <c r="A137" s="1">
        <v>40663</v>
      </c>
      <c r="B137">
        <v>82.6</v>
      </c>
    </row>
    <row r="138" spans="1:2" x14ac:dyDescent="0.3">
      <c r="A138" s="1">
        <v>40694</v>
      </c>
      <c r="B138">
        <v>77.900000000000006</v>
      </c>
    </row>
    <row r="139" spans="1:2" x14ac:dyDescent="0.3">
      <c r="A139" s="1">
        <v>40724</v>
      </c>
      <c r="B139">
        <v>70.3</v>
      </c>
    </row>
    <row r="140" spans="1:2" x14ac:dyDescent="0.3">
      <c r="A140" s="1">
        <v>40755</v>
      </c>
      <c r="B140">
        <v>59.1</v>
      </c>
    </row>
    <row r="141" spans="1:2" x14ac:dyDescent="0.3">
      <c r="A141" s="1">
        <v>40786</v>
      </c>
      <c r="B141">
        <v>57.5</v>
      </c>
    </row>
    <row r="142" spans="1:2" x14ac:dyDescent="0.3">
      <c r="A142" s="1">
        <v>40816</v>
      </c>
      <c r="B142">
        <v>57</v>
      </c>
    </row>
    <row r="143" spans="1:2" x14ac:dyDescent="0.3">
      <c r="A143" s="1">
        <v>40847</v>
      </c>
      <c r="B143">
        <v>41.4</v>
      </c>
    </row>
    <row r="144" spans="1:2" x14ac:dyDescent="0.3">
      <c r="A144" s="1">
        <v>40877</v>
      </c>
      <c r="B144">
        <v>48.1</v>
      </c>
    </row>
    <row r="145" spans="1:2" x14ac:dyDescent="0.3">
      <c r="A145" s="1">
        <v>40908</v>
      </c>
      <c r="B145">
        <v>45.4</v>
      </c>
    </row>
    <row r="146" spans="1:2" x14ac:dyDescent="0.3">
      <c r="A146" s="1">
        <v>40939</v>
      </c>
      <c r="B146">
        <v>53.5</v>
      </c>
    </row>
    <row r="147" spans="1:2" x14ac:dyDescent="0.3">
      <c r="A147" s="1">
        <v>40968</v>
      </c>
      <c r="B147">
        <v>60.1</v>
      </c>
    </row>
    <row r="148" spans="1:2" x14ac:dyDescent="0.3">
      <c r="A148" s="1">
        <v>40999</v>
      </c>
      <c r="B148">
        <v>62.3</v>
      </c>
    </row>
    <row r="149" spans="1:2" x14ac:dyDescent="0.3">
      <c r="A149" s="1">
        <v>41029</v>
      </c>
      <c r="B149">
        <v>61</v>
      </c>
    </row>
    <row r="150" spans="1:2" x14ac:dyDescent="0.3">
      <c r="A150" s="1">
        <v>41060</v>
      </c>
      <c r="B150">
        <v>47.2</v>
      </c>
    </row>
    <row r="151" spans="1:2" x14ac:dyDescent="0.3">
      <c r="A151" s="1">
        <v>41090</v>
      </c>
      <c r="B151">
        <v>35.700000000000003</v>
      </c>
    </row>
    <row r="152" spans="1:2" x14ac:dyDescent="0.3">
      <c r="A152" s="1">
        <v>41121</v>
      </c>
      <c r="B152">
        <v>39.4</v>
      </c>
    </row>
    <row r="153" spans="1:2" x14ac:dyDescent="0.3">
      <c r="A153" s="1">
        <v>41152</v>
      </c>
      <c r="B153">
        <v>54.4</v>
      </c>
    </row>
    <row r="154" spans="1:2" x14ac:dyDescent="0.3">
      <c r="A154" s="1">
        <v>41182</v>
      </c>
      <c r="B154">
        <v>60</v>
      </c>
    </row>
    <row r="155" spans="1:2" x14ac:dyDescent="0.3">
      <c r="A155" s="1">
        <v>41213</v>
      </c>
      <c r="B155">
        <v>55.5</v>
      </c>
    </row>
    <row r="156" spans="1:2" x14ac:dyDescent="0.3">
      <c r="A156" s="1">
        <v>41243</v>
      </c>
      <c r="B156">
        <v>52.1</v>
      </c>
    </row>
    <row r="157" spans="1:2" x14ac:dyDescent="0.3">
      <c r="A157" s="1">
        <v>41274</v>
      </c>
      <c r="B157">
        <v>54</v>
      </c>
    </row>
    <row r="158" spans="1:2" x14ac:dyDescent="0.3">
      <c r="A158" s="1">
        <v>41305</v>
      </c>
      <c r="B158">
        <v>56.9</v>
      </c>
    </row>
    <row r="159" spans="1:2" x14ac:dyDescent="0.3">
      <c r="A159" s="1">
        <v>41333</v>
      </c>
      <c r="B159">
        <v>62.2</v>
      </c>
    </row>
    <row r="160" spans="1:2" x14ac:dyDescent="0.3">
      <c r="A160" s="1">
        <v>41364</v>
      </c>
      <c r="B160">
        <v>53.7</v>
      </c>
    </row>
    <row r="161" spans="1:2" x14ac:dyDescent="0.3">
      <c r="A161" s="1">
        <v>41394</v>
      </c>
      <c r="B161">
        <v>48.5</v>
      </c>
    </row>
    <row r="162" spans="1:2" x14ac:dyDescent="0.3">
      <c r="A162" s="1">
        <v>41425</v>
      </c>
      <c r="B162">
        <v>49.9</v>
      </c>
    </row>
    <row r="163" spans="1:2" x14ac:dyDescent="0.3">
      <c r="A163" s="1">
        <v>41455</v>
      </c>
      <c r="B163">
        <v>50.7</v>
      </c>
    </row>
    <row r="164" spans="1:2" x14ac:dyDescent="0.3">
      <c r="A164" s="1">
        <v>41486</v>
      </c>
      <c r="B164">
        <v>48.4</v>
      </c>
    </row>
    <row r="165" spans="1:2" x14ac:dyDescent="0.3">
      <c r="A165" s="1">
        <v>41517</v>
      </c>
      <c r="B165">
        <v>52.8</v>
      </c>
    </row>
    <row r="166" spans="1:2" x14ac:dyDescent="0.3">
      <c r="A166" s="1">
        <v>41547</v>
      </c>
      <c r="B166">
        <v>57.4</v>
      </c>
    </row>
    <row r="167" spans="1:2" x14ac:dyDescent="0.3">
      <c r="A167" s="1">
        <v>41578</v>
      </c>
      <c r="B167">
        <v>55</v>
      </c>
    </row>
    <row r="168" spans="1:2" x14ac:dyDescent="0.3">
      <c r="A168" s="1">
        <v>41608</v>
      </c>
      <c r="B168">
        <v>51.7</v>
      </c>
    </row>
    <row r="169" spans="1:2" x14ac:dyDescent="0.3">
      <c r="A169" s="1">
        <v>41639</v>
      </c>
      <c r="B169">
        <v>51.7</v>
      </c>
    </row>
    <row r="170" spans="1:2" x14ac:dyDescent="0.3">
      <c r="A170" s="1">
        <v>41670</v>
      </c>
      <c r="B170">
        <v>60.3</v>
      </c>
    </row>
    <row r="171" spans="1:2" x14ac:dyDescent="0.3">
      <c r="A171" s="1">
        <v>41698</v>
      </c>
      <c r="B171">
        <v>59.8</v>
      </c>
    </row>
    <row r="172" spans="1:2" x14ac:dyDescent="0.3">
      <c r="A172" s="1">
        <v>41729</v>
      </c>
      <c r="B172">
        <v>59</v>
      </c>
    </row>
    <row r="173" spans="1:2" x14ac:dyDescent="0.3">
      <c r="A173" s="1">
        <v>41759</v>
      </c>
      <c r="B173">
        <v>55.9</v>
      </c>
    </row>
    <row r="174" spans="1:2" x14ac:dyDescent="0.3">
      <c r="A174" s="1">
        <v>41790</v>
      </c>
      <c r="B174">
        <v>58.7</v>
      </c>
    </row>
    <row r="175" spans="1:2" x14ac:dyDescent="0.3">
      <c r="A175" s="1">
        <v>41820</v>
      </c>
      <c r="B175">
        <v>57</v>
      </c>
    </row>
    <row r="176" spans="1:2" x14ac:dyDescent="0.3">
      <c r="A176" s="1">
        <v>41851</v>
      </c>
      <c r="B176">
        <v>60.1</v>
      </c>
    </row>
    <row r="177" spans="1:2" x14ac:dyDescent="0.3">
      <c r="A177" s="1">
        <v>41882</v>
      </c>
      <c r="B177">
        <v>56.9</v>
      </c>
    </row>
    <row r="178" spans="1:2" x14ac:dyDescent="0.3">
      <c r="A178" s="1">
        <v>41912</v>
      </c>
      <c r="B178">
        <v>58.7</v>
      </c>
    </row>
    <row r="179" spans="1:2" x14ac:dyDescent="0.3">
      <c r="A179" s="1">
        <v>41943</v>
      </c>
      <c r="B179">
        <v>52.7</v>
      </c>
    </row>
    <row r="180" spans="1:2" x14ac:dyDescent="0.3">
      <c r="A180" s="1">
        <v>41973</v>
      </c>
      <c r="B180">
        <v>44.4</v>
      </c>
    </row>
    <row r="181" spans="1:2" x14ac:dyDescent="0.3">
      <c r="A181" s="1">
        <v>42004</v>
      </c>
      <c r="B181">
        <v>37.799999999999997</v>
      </c>
    </row>
    <row r="182" spans="1:2" x14ac:dyDescent="0.3">
      <c r="A182" s="1">
        <v>42035</v>
      </c>
      <c r="B182">
        <v>35.1</v>
      </c>
    </row>
    <row r="183" spans="1:2" x14ac:dyDescent="0.3">
      <c r="A183" s="1">
        <v>42063</v>
      </c>
      <c r="B183">
        <v>35.200000000000003</v>
      </c>
    </row>
    <row r="184" spans="1:2" x14ac:dyDescent="0.3">
      <c r="A184" s="1">
        <v>42094</v>
      </c>
      <c r="B184">
        <v>40.1</v>
      </c>
    </row>
    <row r="185" spans="1:2" x14ac:dyDescent="0.3">
      <c r="A185" s="1">
        <v>42124</v>
      </c>
      <c r="B185">
        <v>41.6</v>
      </c>
    </row>
    <row r="186" spans="1:2" x14ac:dyDescent="0.3">
      <c r="A186" s="1">
        <v>42155</v>
      </c>
      <c r="B186">
        <v>49</v>
      </c>
    </row>
    <row r="187" spans="1:2" x14ac:dyDescent="0.3">
      <c r="A187" s="1">
        <v>42185</v>
      </c>
      <c r="B187">
        <v>49.7</v>
      </c>
    </row>
    <row r="188" spans="1:2" x14ac:dyDescent="0.3">
      <c r="A188" s="1">
        <v>42216</v>
      </c>
      <c r="B188">
        <v>45.1</v>
      </c>
    </row>
    <row r="189" spans="1:2" x14ac:dyDescent="0.3">
      <c r="A189" s="1">
        <v>42247</v>
      </c>
      <c r="B189">
        <v>38.799999999999997</v>
      </c>
    </row>
    <row r="190" spans="1:2" x14ac:dyDescent="0.3">
      <c r="A190" s="1">
        <v>42277</v>
      </c>
      <c r="B190">
        <v>37.6</v>
      </c>
    </row>
    <row r="191" spans="1:2" x14ac:dyDescent="0.3">
      <c r="A191" s="1">
        <v>42308</v>
      </c>
      <c r="B191">
        <v>39.799999999999997</v>
      </c>
    </row>
    <row r="192" spans="1:2" x14ac:dyDescent="0.3">
      <c r="A192" s="1">
        <v>42338</v>
      </c>
      <c r="B192">
        <v>35.700000000000003</v>
      </c>
    </row>
    <row r="193" spans="1:2" x14ac:dyDescent="0.3">
      <c r="A193" s="1">
        <v>42369</v>
      </c>
      <c r="B193">
        <v>33.9</v>
      </c>
    </row>
    <row r="194" spans="1:2" x14ac:dyDescent="0.3">
      <c r="A194" s="1">
        <v>42400</v>
      </c>
      <c r="B194">
        <v>33.9</v>
      </c>
    </row>
    <row r="195" spans="1:2" x14ac:dyDescent="0.3">
      <c r="A195" s="1">
        <v>42429</v>
      </c>
      <c r="B195">
        <v>38.299999999999997</v>
      </c>
    </row>
    <row r="196" spans="1:2" x14ac:dyDescent="0.3">
      <c r="A196" s="1">
        <v>42460</v>
      </c>
      <c r="B196">
        <v>52.1</v>
      </c>
    </row>
    <row r="197" spans="1:2" x14ac:dyDescent="0.3">
      <c r="A197" s="1">
        <v>42490</v>
      </c>
      <c r="B197">
        <v>57.9</v>
      </c>
    </row>
    <row r="198" spans="1:2" x14ac:dyDescent="0.3">
      <c r="A198" s="1">
        <v>42521</v>
      </c>
      <c r="B198">
        <v>61.4</v>
      </c>
    </row>
    <row r="199" spans="1:2" x14ac:dyDescent="0.3">
      <c r="A199" s="1">
        <v>42551</v>
      </c>
      <c r="B199">
        <v>59.8</v>
      </c>
    </row>
    <row r="200" spans="1:2" x14ac:dyDescent="0.3">
      <c r="A200" s="1">
        <v>42582</v>
      </c>
      <c r="B200">
        <v>54.9</v>
      </c>
    </row>
    <row r="201" spans="1:2" x14ac:dyDescent="0.3">
      <c r="A201" s="1">
        <v>42613</v>
      </c>
      <c r="B201">
        <v>53.6</v>
      </c>
    </row>
    <row r="202" spans="1:2" x14ac:dyDescent="0.3">
      <c r="A202" s="1">
        <v>42643</v>
      </c>
      <c r="B202">
        <v>53.1</v>
      </c>
    </row>
    <row r="203" spans="1:2" x14ac:dyDescent="0.3">
      <c r="A203" s="1">
        <v>42674</v>
      </c>
      <c r="B203">
        <v>54.8</v>
      </c>
    </row>
    <row r="204" spans="1:2" x14ac:dyDescent="0.3">
      <c r="A204" s="1">
        <v>42704</v>
      </c>
      <c r="B204">
        <v>53.5</v>
      </c>
    </row>
    <row r="205" spans="1:2" x14ac:dyDescent="0.3">
      <c r="A205" s="1">
        <v>42735</v>
      </c>
      <c r="B205">
        <v>64.2</v>
      </c>
    </row>
    <row r="206" spans="1:2" x14ac:dyDescent="0.3">
      <c r="A206" s="1">
        <v>42766</v>
      </c>
      <c r="B206">
        <v>67.900000000000006</v>
      </c>
    </row>
    <row r="207" spans="1:2" x14ac:dyDescent="0.3">
      <c r="A207" s="1">
        <v>42794</v>
      </c>
      <c r="B207">
        <v>66.900000000000006</v>
      </c>
    </row>
    <row r="208" spans="1:2" x14ac:dyDescent="0.3">
      <c r="A208" s="1">
        <v>42825</v>
      </c>
      <c r="B208">
        <v>68.8</v>
      </c>
    </row>
    <row r="209" spans="1:2" x14ac:dyDescent="0.3">
      <c r="A209" s="1">
        <v>42855</v>
      </c>
      <c r="B209">
        <v>68.3</v>
      </c>
    </row>
    <row r="210" spans="1:2" x14ac:dyDescent="0.3">
      <c r="A210" s="1">
        <v>42886</v>
      </c>
      <c r="B210">
        <v>59.5</v>
      </c>
    </row>
    <row r="211" spans="1:2" x14ac:dyDescent="0.3">
      <c r="A211" s="1">
        <v>42916</v>
      </c>
      <c r="B211">
        <v>53</v>
      </c>
    </row>
    <row r="212" spans="1:2" x14ac:dyDescent="0.3">
      <c r="A212" s="1">
        <v>42947</v>
      </c>
      <c r="B212">
        <v>61.7</v>
      </c>
    </row>
    <row r="213" spans="1:2" x14ac:dyDescent="0.3">
      <c r="A213" s="1">
        <v>42978</v>
      </c>
      <c r="B213">
        <v>61.7</v>
      </c>
    </row>
    <row r="214" spans="1:2" x14ac:dyDescent="0.3">
      <c r="A214" s="1">
        <v>43008</v>
      </c>
      <c r="B214">
        <v>71.5</v>
      </c>
    </row>
    <row r="215" spans="1:2" x14ac:dyDescent="0.3">
      <c r="A215" s="1">
        <v>43039</v>
      </c>
      <c r="B215">
        <v>68.099999999999994</v>
      </c>
    </row>
    <row r="216" spans="1:2" x14ac:dyDescent="0.3">
      <c r="A216" s="1">
        <v>43069</v>
      </c>
      <c r="B216">
        <v>64.8</v>
      </c>
    </row>
    <row r="217" spans="1:2" x14ac:dyDescent="0.3">
      <c r="A217" s="1">
        <v>43100</v>
      </c>
      <c r="B217">
        <v>68.3</v>
      </c>
    </row>
    <row r="218" spans="1:2" x14ac:dyDescent="0.3">
      <c r="A218" s="1">
        <v>43131</v>
      </c>
      <c r="B218">
        <v>72.7</v>
      </c>
    </row>
    <row r="219" spans="1:2" x14ac:dyDescent="0.3">
      <c r="A219" s="1">
        <v>43159</v>
      </c>
      <c r="B219">
        <v>74.2</v>
      </c>
    </row>
    <row r="220" spans="1:2" x14ac:dyDescent="0.3">
      <c r="A220" s="1">
        <v>43190</v>
      </c>
      <c r="B220">
        <v>78.099999999999994</v>
      </c>
    </row>
    <row r="221" spans="1:2" x14ac:dyDescent="0.3">
      <c r="A221" s="1">
        <v>43220</v>
      </c>
      <c r="B221">
        <v>79.3</v>
      </c>
    </row>
    <row r="222" spans="1:2" x14ac:dyDescent="0.3">
      <c r="A222" s="1">
        <v>43251</v>
      </c>
      <c r="B222">
        <v>79.5</v>
      </c>
    </row>
    <row r="223" spans="1:2" x14ac:dyDescent="0.3">
      <c r="A223" s="1">
        <v>43281</v>
      </c>
      <c r="B223">
        <v>76.8</v>
      </c>
    </row>
    <row r="224" spans="1:2" x14ac:dyDescent="0.3">
      <c r="A224" s="1">
        <v>43312</v>
      </c>
      <c r="B224">
        <v>73.2</v>
      </c>
    </row>
    <row r="225" spans="1:2" x14ac:dyDescent="0.3">
      <c r="A225" s="1">
        <v>43343</v>
      </c>
      <c r="B225">
        <v>72.099999999999994</v>
      </c>
    </row>
    <row r="226" spans="1:2" x14ac:dyDescent="0.3">
      <c r="A226" s="1">
        <v>43373</v>
      </c>
      <c r="B226">
        <v>66.900000000000006</v>
      </c>
    </row>
    <row r="227" spans="1:2" x14ac:dyDescent="0.3">
      <c r="A227" s="1">
        <v>43404</v>
      </c>
      <c r="B227">
        <v>71.599999999999994</v>
      </c>
    </row>
    <row r="228" spans="1:2" x14ac:dyDescent="0.3">
      <c r="A228" s="1">
        <v>43434</v>
      </c>
      <c r="B228">
        <v>60.7</v>
      </c>
    </row>
    <row r="229" spans="1:2" x14ac:dyDescent="0.3">
      <c r="A229" s="1">
        <v>43465</v>
      </c>
      <c r="B229">
        <v>54.9</v>
      </c>
    </row>
    <row r="230" spans="1:2" x14ac:dyDescent="0.3">
      <c r="A230" s="1">
        <v>43496</v>
      </c>
      <c r="B230">
        <v>49.6</v>
      </c>
    </row>
    <row r="231" spans="1:2" x14ac:dyDescent="0.3">
      <c r="A231" s="1">
        <v>43524</v>
      </c>
      <c r="B231">
        <v>49.4</v>
      </c>
    </row>
    <row r="232" spans="1:2" x14ac:dyDescent="0.3">
      <c r="A232" s="1">
        <v>43555</v>
      </c>
      <c r="B232">
        <v>54.3</v>
      </c>
    </row>
    <row r="233" spans="1:2" x14ac:dyDescent="0.3">
      <c r="A233" s="1">
        <v>43585</v>
      </c>
      <c r="B233">
        <v>50</v>
      </c>
    </row>
    <row r="234" spans="1:2" x14ac:dyDescent="0.3">
      <c r="A234" s="1">
        <v>43616</v>
      </c>
      <c r="B234">
        <v>53.2</v>
      </c>
    </row>
    <row r="235" spans="1:2" x14ac:dyDescent="0.3">
      <c r="A235" s="1">
        <v>43646</v>
      </c>
      <c r="B235">
        <v>47.9</v>
      </c>
    </row>
    <row r="236" spans="1:2" x14ac:dyDescent="0.3">
      <c r="A236" s="1">
        <v>43677</v>
      </c>
      <c r="B236">
        <v>45.1</v>
      </c>
    </row>
    <row r="237" spans="1:2" x14ac:dyDescent="0.3">
      <c r="A237" s="1">
        <v>43708</v>
      </c>
      <c r="B237">
        <v>46</v>
      </c>
    </row>
    <row r="238" spans="1:2" x14ac:dyDescent="0.3">
      <c r="A238" s="1">
        <v>43738</v>
      </c>
      <c r="B238">
        <v>49.7</v>
      </c>
    </row>
    <row r="239" spans="1:2" x14ac:dyDescent="0.3">
      <c r="A239" s="1">
        <v>43769</v>
      </c>
      <c r="B239">
        <v>45.5</v>
      </c>
    </row>
    <row r="240" spans="1:2" x14ac:dyDescent="0.3">
      <c r="A240" s="1">
        <v>43799</v>
      </c>
      <c r="B240">
        <v>46.7</v>
      </c>
    </row>
    <row r="241" spans="1:2" x14ac:dyDescent="0.3">
      <c r="A241" s="1">
        <v>43830</v>
      </c>
      <c r="B241">
        <v>51.7</v>
      </c>
    </row>
    <row r="242" spans="1:2" x14ac:dyDescent="0.3">
      <c r="A242" s="1">
        <v>43861</v>
      </c>
      <c r="B242">
        <v>53.3</v>
      </c>
    </row>
    <row r="243" spans="1:2" x14ac:dyDescent="0.3">
      <c r="A243" s="1">
        <v>43890</v>
      </c>
      <c r="B243">
        <v>45.9</v>
      </c>
    </row>
    <row r="244" spans="1:2" x14ac:dyDescent="0.3">
      <c r="A244" s="1">
        <v>43921</v>
      </c>
      <c r="B244">
        <v>37.4</v>
      </c>
    </row>
    <row r="245" spans="1:2" x14ac:dyDescent="0.3">
      <c r="A245" s="1">
        <v>43951</v>
      </c>
      <c r="B245">
        <v>35.299999999999997</v>
      </c>
    </row>
    <row r="246" spans="1:2" x14ac:dyDescent="0.3">
      <c r="A246" s="1">
        <v>43982</v>
      </c>
      <c r="B246">
        <v>40.799999999999997</v>
      </c>
    </row>
    <row r="247" spans="1:2" x14ac:dyDescent="0.3">
      <c r="A247" s="1">
        <v>44012</v>
      </c>
      <c r="B247">
        <v>51.3</v>
      </c>
    </row>
    <row r="248" spans="1:2" x14ac:dyDescent="0.3">
      <c r="A248" s="1">
        <v>44043</v>
      </c>
      <c r="B248">
        <v>53.2</v>
      </c>
    </row>
    <row r="249" spans="1:2" x14ac:dyDescent="0.3">
      <c r="A249" s="1">
        <v>44074</v>
      </c>
      <c r="B249">
        <v>59.5</v>
      </c>
    </row>
    <row r="250" spans="1:2" x14ac:dyDescent="0.3">
      <c r="A250" s="1">
        <v>44104</v>
      </c>
      <c r="B250">
        <v>62.8</v>
      </c>
    </row>
    <row r="251" spans="1:2" x14ac:dyDescent="0.3">
      <c r="A251" s="1">
        <v>44135</v>
      </c>
      <c r="B251">
        <v>65.5</v>
      </c>
    </row>
    <row r="252" spans="1:2" x14ac:dyDescent="0.3">
      <c r="A252" s="1">
        <v>44165</v>
      </c>
      <c r="B252">
        <v>65.400000000000006</v>
      </c>
    </row>
    <row r="253" spans="1:2" x14ac:dyDescent="0.3">
      <c r="A253" s="1">
        <v>44196</v>
      </c>
      <c r="B253">
        <v>77.599999999999994</v>
      </c>
    </row>
    <row r="254" spans="1:2" x14ac:dyDescent="0.3">
      <c r="A254" s="1">
        <v>44227</v>
      </c>
      <c r="B254">
        <v>82.1</v>
      </c>
    </row>
    <row r="255" spans="1:2" x14ac:dyDescent="0.3">
      <c r="A255" s="1">
        <v>44255</v>
      </c>
      <c r="B255">
        <v>86</v>
      </c>
    </row>
    <row r="256" spans="1:2" x14ac:dyDescent="0.3">
      <c r="A256" s="1">
        <v>44286</v>
      </c>
      <c r="B256">
        <v>85.6</v>
      </c>
    </row>
    <row r="257" spans="1:2" x14ac:dyDescent="0.3">
      <c r="A257" s="1">
        <v>44316</v>
      </c>
      <c r="B257">
        <v>89.6</v>
      </c>
    </row>
    <row r="258" spans="1:2" x14ac:dyDescent="0.3">
      <c r="A258" s="1">
        <v>44347</v>
      </c>
      <c r="B258">
        <v>88</v>
      </c>
    </row>
    <row r="259" spans="1:2" x14ac:dyDescent="0.3">
      <c r="A259" s="1">
        <v>44377</v>
      </c>
      <c r="B259">
        <v>92.1</v>
      </c>
    </row>
    <row r="260" spans="1:2" x14ac:dyDescent="0.3">
      <c r="A260" s="1">
        <v>44408</v>
      </c>
      <c r="B260">
        <v>85.7</v>
      </c>
    </row>
    <row r="261" spans="1:2" x14ac:dyDescent="0.3">
      <c r="A261" s="1">
        <v>44439</v>
      </c>
      <c r="B261">
        <v>79.400000000000006</v>
      </c>
    </row>
    <row r="262" spans="1:2" x14ac:dyDescent="0.3">
      <c r="A262" s="1">
        <v>44469</v>
      </c>
      <c r="B262">
        <v>81.2</v>
      </c>
    </row>
    <row r="263" spans="1:2" x14ac:dyDescent="0.3">
      <c r="A263" s="1">
        <v>44500</v>
      </c>
      <c r="B263">
        <v>85.7</v>
      </c>
    </row>
    <row r="264" spans="1:2" x14ac:dyDescent="0.3">
      <c r="A264" s="1">
        <v>44530</v>
      </c>
      <c r="B264">
        <v>82.4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1" sqref="B1"/>
    </sheetView>
  </sheetViews>
  <sheetFormatPr defaultRowHeight="16.5" x14ac:dyDescent="0.3"/>
  <cols>
    <col min="1" max="1" width="11.125" bestFit="1" customWidth="1"/>
  </cols>
  <sheetData>
    <row r="1" spans="1:4" x14ac:dyDescent="0.3">
      <c r="A1" t="s">
        <v>70</v>
      </c>
      <c r="B1" t="s">
        <v>73</v>
      </c>
      <c r="C1" t="s">
        <v>71</v>
      </c>
      <c r="D1" t="s">
        <v>72</v>
      </c>
    </row>
    <row r="2" spans="1:4" x14ac:dyDescent="0.3">
      <c r="A2" s="2">
        <v>35826</v>
      </c>
      <c r="B2" s="3">
        <v>53.514069908412999</v>
      </c>
      <c r="C2">
        <f>_xll.BDH($C$1,"px_last",A2,"","per=cm","dts=h","cols=1;rows=287")</f>
        <v>100.4551</v>
      </c>
      <c r="D2">
        <f>_xll.BDH($D$1,"px_last",A2,"","per=cm","dts=h","cols=1;rows=286")</f>
        <v>300.33999999999997</v>
      </c>
    </row>
    <row r="3" spans="1:4" x14ac:dyDescent="0.3">
      <c r="A3" s="2">
        <v>35854</v>
      </c>
      <c r="B3" s="3">
        <v>53.554522242617999</v>
      </c>
      <c r="C3">
        <v>100.3687</v>
      </c>
      <c r="D3">
        <v>300.51</v>
      </c>
    </row>
    <row r="4" spans="1:4" x14ac:dyDescent="0.3">
      <c r="A4" s="2">
        <v>35885</v>
      </c>
      <c r="B4" s="3">
        <v>53.813916624798999</v>
      </c>
      <c r="C4">
        <v>100.2713</v>
      </c>
      <c r="D4">
        <v>306.10000000000002</v>
      </c>
    </row>
    <row r="5" spans="1:4" x14ac:dyDescent="0.3">
      <c r="A5" s="2">
        <v>35915</v>
      </c>
      <c r="B5" s="3">
        <v>53.690511077811998</v>
      </c>
      <c r="C5">
        <v>100.1497</v>
      </c>
      <c r="D5">
        <v>304.38</v>
      </c>
    </row>
    <row r="6" spans="1:4" x14ac:dyDescent="0.3">
      <c r="A6" s="2">
        <v>35946</v>
      </c>
      <c r="B6" s="3">
        <v>52.743423793402997</v>
      </c>
      <c r="C6">
        <v>100.00069999999999</v>
      </c>
      <c r="D6">
        <v>296.2</v>
      </c>
    </row>
    <row r="7" spans="1:4" x14ac:dyDescent="0.3">
      <c r="A7" s="2">
        <v>35976</v>
      </c>
      <c r="B7" s="3">
        <v>51.533259777022998</v>
      </c>
      <c r="C7">
        <v>99.825500000000005</v>
      </c>
      <c r="D7">
        <v>296.23</v>
      </c>
    </row>
    <row r="8" spans="1:4" x14ac:dyDescent="0.3">
      <c r="A8" s="2">
        <v>36007</v>
      </c>
      <c r="B8" s="3">
        <v>51.012691762015002</v>
      </c>
      <c r="C8">
        <v>99.640799999999999</v>
      </c>
      <c r="D8">
        <v>286.63</v>
      </c>
    </row>
    <row r="9" spans="1:4" x14ac:dyDescent="0.3">
      <c r="A9" s="2">
        <v>36038</v>
      </c>
      <c r="B9" s="3">
        <v>50.662050021425003</v>
      </c>
      <c r="C9">
        <v>99.466499999999996</v>
      </c>
      <c r="D9">
        <v>281.89999999999998</v>
      </c>
    </row>
    <row r="10" spans="1:4" x14ac:dyDescent="0.3">
      <c r="A10" s="2">
        <v>36068</v>
      </c>
      <c r="B10" s="3">
        <v>49.316147384944003</v>
      </c>
      <c r="C10">
        <v>99.332800000000006</v>
      </c>
      <c r="D10">
        <v>274.33999999999997</v>
      </c>
    </row>
    <row r="11" spans="1:4" x14ac:dyDescent="0.3">
      <c r="A11" s="2">
        <v>36099</v>
      </c>
      <c r="B11" s="3">
        <v>48.061920202205997</v>
      </c>
      <c r="C11">
        <v>99.270399999999995</v>
      </c>
      <c r="D11">
        <v>267.75</v>
      </c>
    </row>
    <row r="12" spans="1:4" x14ac:dyDescent="0.3">
      <c r="A12" s="2">
        <v>36129</v>
      </c>
      <c r="B12" s="3">
        <v>47.081805683013002</v>
      </c>
      <c r="C12">
        <v>99.300899999999999</v>
      </c>
      <c r="D12">
        <v>265.32</v>
      </c>
    </row>
    <row r="13" spans="1:4" x14ac:dyDescent="0.3">
      <c r="A13" s="2">
        <v>36160</v>
      </c>
      <c r="B13" s="3">
        <v>46.439723840355001</v>
      </c>
      <c r="C13">
        <v>99.413899999999998</v>
      </c>
      <c r="D13">
        <v>260.55</v>
      </c>
    </row>
    <row r="14" spans="1:4" x14ac:dyDescent="0.3">
      <c r="A14" s="2">
        <v>36191</v>
      </c>
      <c r="B14" s="3">
        <v>48.725514568723</v>
      </c>
      <c r="C14">
        <v>99.590100000000007</v>
      </c>
      <c r="D14">
        <v>253.89</v>
      </c>
    </row>
    <row r="15" spans="1:4" x14ac:dyDescent="0.3">
      <c r="A15" s="2">
        <v>36219</v>
      </c>
      <c r="B15" s="3">
        <v>49.859360094943</v>
      </c>
      <c r="C15">
        <v>99.796599999999998</v>
      </c>
      <c r="D15">
        <v>256.83</v>
      </c>
    </row>
    <row r="16" spans="1:4" x14ac:dyDescent="0.3">
      <c r="A16" s="2">
        <v>36250</v>
      </c>
      <c r="B16" s="3">
        <v>50.736748706623999</v>
      </c>
      <c r="C16">
        <v>100.0051</v>
      </c>
      <c r="D16">
        <v>250.35</v>
      </c>
    </row>
    <row r="17" spans="1:4" x14ac:dyDescent="0.3">
      <c r="A17" s="2">
        <v>36280</v>
      </c>
      <c r="B17" s="3">
        <v>51.254336058489002</v>
      </c>
      <c r="C17">
        <v>100.20650000000001</v>
      </c>
      <c r="D17">
        <v>247.4</v>
      </c>
    </row>
    <row r="18" spans="1:4" x14ac:dyDescent="0.3">
      <c r="A18" s="2">
        <v>36311</v>
      </c>
      <c r="B18" s="3">
        <v>52.340591591459003</v>
      </c>
      <c r="C18">
        <v>100.40130000000001</v>
      </c>
      <c r="D18">
        <v>251.66</v>
      </c>
    </row>
    <row r="19" spans="1:4" x14ac:dyDescent="0.3">
      <c r="A19" s="2">
        <v>36341</v>
      </c>
      <c r="B19" s="3">
        <v>53.542086135517998</v>
      </c>
      <c r="C19">
        <v>100.5851</v>
      </c>
      <c r="D19">
        <v>254.53</v>
      </c>
    </row>
    <row r="20" spans="1:4" x14ac:dyDescent="0.3">
      <c r="A20" s="2">
        <v>36372</v>
      </c>
      <c r="B20" s="3">
        <v>53.127087266639002</v>
      </c>
      <c r="C20">
        <v>100.7585</v>
      </c>
      <c r="D20">
        <v>257.17</v>
      </c>
    </row>
    <row r="21" spans="1:4" x14ac:dyDescent="0.3">
      <c r="A21" s="2">
        <v>36403</v>
      </c>
      <c r="B21" s="3">
        <v>54.078871726990002</v>
      </c>
      <c r="C21">
        <v>100.92489999999999</v>
      </c>
      <c r="D21">
        <v>264.58999999999997</v>
      </c>
    </row>
    <row r="22" spans="1:4" x14ac:dyDescent="0.3">
      <c r="A22" s="2">
        <v>36433</v>
      </c>
      <c r="B22" s="3">
        <v>55.686804279759997</v>
      </c>
      <c r="C22">
        <v>101.08969999999999</v>
      </c>
      <c r="D22">
        <v>268.41000000000003</v>
      </c>
    </row>
    <row r="23" spans="1:4" x14ac:dyDescent="0.3">
      <c r="A23" s="2">
        <v>36464</v>
      </c>
      <c r="B23" s="3">
        <v>56.534546473403999</v>
      </c>
      <c r="C23">
        <v>101.25530000000001</v>
      </c>
      <c r="D23">
        <v>271.69</v>
      </c>
    </row>
    <row r="24" spans="1:4" x14ac:dyDescent="0.3">
      <c r="A24" s="2">
        <v>36494</v>
      </c>
      <c r="B24" s="3">
        <v>56.986057951687002</v>
      </c>
      <c r="C24">
        <v>101.416</v>
      </c>
      <c r="D24">
        <v>268.88</v>
      </c>
    </row>
    <row r="25" spans="1:4" x14ac:dyDescent="0.3">
      <c r="A25" s="2">
        <v>36525</v>
      </c>
      <c r="B25" s="3">
        <v>57.083569995514999</v>
      </c>
      <c r="C25">
        <v>101.5565</v>
      </c>
      <c r="D25">
        <v>264.20999999999998</v>
      </c>
    </row>
    <row r="26" spans="1:4" x14ac:dyDescent="0.3">
      <c r="A26" s="2">
        <v>36556</v>
      </c>
      <c r="B26" s="3">
        <v>55.366868116132999</v>
      </c>
      <c r="C26">
        <v>101.66200000000001</v>
      </c>
      <c r="D26">
        <v>258.48</v>
      </c>
    </row>
    <row r="27" spans="1:4" x14ac:dyDescent="0.3">
      <c r="A27" s="2">
        <v>36585</v>
      </c>
      <c r="B27" s="3">
        <v>55.299113962372999</v>
      </c>
      <c r="C27">
        <v>101.7196</v>
      </c>
      <c r="D27">
        <v>258.51</v>
      </c>
    </row>
    <row r="28" spans="1:4" x14ac:dyDescent="0.3">
      <c r="A28" s="2">
        <v>36616</v>
      </c>
      <c r="B28" s="3">
        <v>55.646242277497002</v>
      </c>
      <c r="C28">
        <v>101.7372</v>
      </c>
      <c r="D28">
        <v>256.54000000000002</v>
      </c>
    </row>
    <row r="29" spans="1:4" x14ac:dyDescent="0.3">
      <c r="A29" s="2">
        <v>36646</v>
      </c>
      <c r="B29" s="3">
        <v>55.998581929197996</v>
      </c>
      <c r="C29">
        <v>101.7157</v>
      </c>
      <c r="D29">
        <v>267.69</v>
      </c>
    </row>
    <row r="30" spans="1:4" x14ac:dyDescent="0.3">
      <c r="A30" s="2">
        <v>36677</v>
      </c>
      <c r="B30" s="3">
        <v>54.894134429520001</v>
      </c>
      <c r="C30">
        <v>101.6538</v>
      </c>
      <c r="D30">
        <v>257.98</v>
      </c>
    </row>
    <row r="31" spans="1:4" x14ac:dyDescent="0.3">
      <c r="A31" s="2">
        <v>36707</v>
      </c>
      <c r="B31" s="3">
        <v>53.837163987888999</v>
      </c>
      <c r="C31">
        <v>101.5577</v>
      </c>
      <c r="D31">
        <v>254.72</v>
      </c>
    </row>
    <row r="32" spans="1:4" x14ac:dyDescent="0.3">
      <c r="A32" s="2">
        <v>36738</v>
      </c>
      <c r="B32" s="3">
        <v>54.261910438767998</v>
      </c>
      <c r="C32">
        <v>101.4306</v>
      </c>
      <c r="D32">
        <v>258.16000000000003</v>
      </c>
    </row>
    <row r="33" spans="1:4" x14ac:dyDescent="0.3">
      <c r="A33" s="2">
        <v>36769</v>
      </c>
      <c r="B33" s="3">
        <v>52.747705145406997</v>
      </c>
      <c r="C33">
        <v>101.2701</v>
      </c>
      <c r="D33">
        <v>259.58</v>
      </c>
    </row>
    <row r="34" spans="1:4" x14ac:dyDescent="0.3">
      <c r="A34" s="2">
        <v>36799</v>
      </c>
      <c r="B34" s="3">
        <v>52.127273751000999</v>
      </c>
      <c r="C34">
        <v>101.0692</v>
      </c>
      <c r="D34">
        <v>253.13</v>
      </c>
    </row>
    <row r="35" spans="1:4" x14ac:dyDescent="0.3">
      <c r="A35" s="2">
        <v>36830</v>
      </c>
      <c r="B35" s="3">
        <v>51.151105238812001</v>
      </c>
      <c r="C35">
        <v>100.821</v>
      </c>
      <c r="D35">
        <v>252.81</v>
      </c>
    </row>
    <row r="36" spans="1:4" x14ac:dyDescent="0.3">
      <c r="A36" s="2">
        <v>36860</v>
      </c>
      <c r="B36" s="3">
        <v>50.746103086871003</v>
      </c>
      <c r="C36">
        <v>100.52849999999999</v>
      </c>
      <c r="D36">
        <v>255.81</v>
      </c>
    </row>
    <row r="37" spans="1:4" x14ac:dyDescent="0.3">
      <c r="A37" s="2">
        <v>36891</v>
      </c>
      <c r="B37" s="3">
        <v>47.850257987036002</v>
      </c>
      <c r="C37">
        <v>100.2009</v>
      </c>
      <c r="D37">
        <v>251.91</v>
      </c>
    </row>
    <row r="38" spans="1:4" x14ac:dyDescent="0.3">
      <c r="A38" s="2">
        <v>36922</v>
      </c>
      <c r="B38" s="3">
        <v>46.672173448885999</v>
      </c>
      <c r="C38">
        <v>99.870199999999997</v>
      </c>
      <c r="D38">
        <v>245.32</v>
      </c>
    </row>
    <row r="39" spans="1:4" x14ac:dyDescent="0.3">
      <c r="A39" s="2">
        <v>36950</v>
      </c>
      <c r="B39" s="3">
        <v>46.125456585005999</v>
      </c>
      <c r="C39">
        <v>99.571100000000001</v>
      </c>
      <c r="D39">
        <v>241.96</v>
      </c>
    </row>
    <row r="40" spans="1:4" x14ac:dyDescent="0.3">
      <c r="A40" s="2">
        <v>36981</v>
      </c>
      <c r="B40" s="3">
        <v>46.315569985282004</v>
      </c>
      <c r="C40">
        <v>99.322900000000004</v>
      </c>
      <c r="D40">
        <v>244.69</v>
      </c>
    </row>
    <row r="41" spans="1:4" x14ac:dyDescent="0.3">
      <c r="A41" s="2">
        <v>37011</v>
      </c>
      <c r="B41" s="3">
        <v>45.661069377632003</v>
      </c>
      <c r="C41">
        <v>99.128399999999999</v>
      </c>
      <c r="D41">
        <v>245.44</v>
      </c>
    </row>
    <row r="42" spans="1:4" x14ac:dyDescent="0.3">
      <c r="A42" s="2">
        <v>37042</v>
      </c>
      <c r="B42" s="3">
        <v>44.757683948984003</v>
      </c>
      <c r="C42">
        <v>98.978200000000001</v>
      </c>
      <c r="D42">
        <v>246.21</v>
      </c>
    </row>
    <row r="43" spans="1:4" x14ac:dyDescent="0.3">
      <c r="A43" s="2">
        <v>37072</v>
      </c>
      <c r="B43" s="3">
        <v>45.632774064289997</v>
      </c>
      <c r="C43">
        <v>98.838899999999995</v>
      </c>
      <c r="D43">
        <v>243.08</v>
      </c>
    </row>
    <row r="44" spans="1:4" x14ac:dyDescent="0.3">
      <c r="A44" s="2">
        <v>37103</v>
      </c>
      <c r="B44" s="3">
        <v>45.746393114420002</v>
      </c>
      <c r="C44">
        <v>98.704800000000006</v>
      </c>
      <c r="D44">
        <v>235.45</v>
      </c>
    </row>
    <row r="45" spans="1:4" x14ac:dyDescent="0.3">
      <c r="A45" s="2">
        <v>37134</v>
      </c>
      <c r="B45" s="3">
        <v>47.60667059227</v>
      </c>
      <c r="C45">
        <v>98.582800000000006</v>
      </c>
      <c r="D45">
        <v>224.49</v>
      </c>
    </row>
    <row r="46" spans="1:4" x14ac:dyDescent="0.3">
      <c r="A46" s="2">
        <v>37164</v>
      </c>
      <c r="B46" s="3">
        <v>46.738916117153998</v>
      </c>
      <c r="C46">
        <v>98.493399999999994</v>
      </c>
      <c r="D46">
        <v>214.45</v>
      </c>
    </row>
    <row r="47" spans="1:4" x14ac:dyDescent="0.3">
      <c r="A47" s="2">
        <v>37195</v>
      </c>
      <c r="B47" s="3">
        <v>41.022136799942999</v>
      </c>
      <c r="C47">
        <v>98.482500000000002</v>
      </c>
      <c r="D47">
        <v>223.98</v>
      </c>
    </row>
    <row r="48" spans="1:4" x14ac:dyDescent="0.3">
      <c r="A48" s="2">
        <v>37225</v>
      </c>
      <c r="B48" s="3">
        <v>43.485417482057002</v>
      </c>
      <c r="C48">
        <v>98.570999999999998</v>
      </c>
      <c r="D48">
        <v>217.33</v>
      </c>
    </row>
    <row r="49" spans="1:4" x14ac:dyDescent="0.3">
      <c r="A49" s="2">
        <v>37256</v>
      </c>
      <c r="B49" s="3">
        <v>44.069536781628003</v>
      </c>
      <c r="C49">
        <v>98.744399999999999</v>
      </c>
      <c r="D49">
        <v>219.18</v>
      </c>
    </row>
    <row r="50" spans="1:4" x14ac:dyDescent="0.3">
      <c r="A50" s="2">
        <v>37287</v>
      </c>
      <c r="B50" s="3">
        <v>46.492425046689</v>
      </c>
      <c r="C50">
        <v>98.964600000000004</v>
      </c>
      <c r="D50">
        <v>226.79</v>
      </c>
    </row>
    <row r="51" spans="1:4" x14ac:dyDescent="0.3">
      <c r="A51" s="2">
        <v>37315</v>
      </c>
      <c r="B51" s="3">
        <v>49.090894129783997</v>
      </c>
      <c r="C51">
        <v>99.192300000000003</v>
      </c>
      <c r="D51">
        <v>231.76</v>
      </c>
    </row>
    <row r="52" spans="1:4" x14ac:dyDescent="0.3">
      <c r="A52" s="2">
        <v>37346</v>
      </c>
      <c r="B52" s="3">
        <v>51.009923457999001</v>
      </c>
      <c r="C52">
        <v>99.378699999999995</v>
      </c>
      <c r="D52">
        <v>227.92</v>
      </c>
    </row>
    <row r="53" spans="1:4" x14ac:dyDescent="0.3">
      <c r="A53" s="2">
        <v>37376</v>
      </c>
      <c r="B53" s="3">
        <v>51.953247819617999</v>
      </c>
      <c r="C53">
        <v>99.478499999999997</v>
      </c>
      <c r="D53">
        <v>237.85</v>
      </c>
    </row>
    <row r="54" spans="1:4" x14ac:dyDescent="0.3">
      <c r="A54" s="2">
        <v>37407</v>
      </c>
      <c r="B54" s="3">
        <v>53.143801168856001</v>
      </c>
      <c r="C54">
        <v>99.475099999999998</v>
      </c>
      <c r="D54">
        <v>247.34</v>
      </c>
    </row>
    <row r="55" spans="1:4" x14ac:dyDescent="0.3">
      <c r="A55" s="2">
        <v>37437</v>
      </c>
      <c r="B55" s="3">
        <v>53.494387597052999</v>
      </c>
      <c r="C55">
        <v>99.3767</v>
      </c>
      <c r="D55">
        <v>242.45</v>
      </c>
    </row>
    <row r="56" spans="1:4" x14ac:dyDescent="0.3">
      <c r="A56" s="2">
        <v>37468</v>
      </c>
      <c r="B56" s="3">
        <v>51.242749588666001</v>
      </c>
      <c r="C56">
        <v>99.219899999999996</v>
      </c>
      <c r="D56">
        <v>241.18</v>
      </c>
    </row>
    <row r="57" spans="1:4" x14ac:dyDescent="0.3">
      <c r="A57" s="2">
        <v>37499</v>
      </c>
      <c r="B57" s="3">
        <v>50.542946884941003</v>
      </c>
      <c r="C57">
        <v>99.045199999999994</v>
      </c>
      <c r="D57">
        <v>240.69</v>
      </c>
    </row>
    <row r="58" spans="1:4" x14ac:dyDescent="0.3">
      <c r="A58" s="2">
        <v>37529</v>
      </c>
      <c r="B58" s="3">
        <v>49.643027605383999</v>
      </c>
      <c r="C58">
        <v>98.871899999999997</v>
      </c>
      <c r="D58">
        <v>241.97</v>
      </c>
    </row>
    <row r="59" spans="1:4" x14ac:dyDescent="0.3">
      <c r="A59" s="2">
        <v>37560</v>
      </c>
      <c r="B59" s="3">
        <v>49.192662319089003</v>
      </c>
      <c r="C59">
        <v>98.716099999999997</v>
      </c>
      <c r="D59">
        <v>244.26</v>
      </c>
    </row>
    <row r="60" spans="1:4" x14ac:dyDescent="0.3">
      <c r="A60" s="2">
        <v>37590</v>
      </c>
      <c r="B60" s="3">
        <v>48.996614349805</v>
      </c>
      <c r="C60">
        <v>98.584199999999996</v>
      </c>
      <c r="D60">
        <v>248.56</v>
      </c>
    </row>
    <row r="61" spans="1:4" x14ac:dyDescent="0.3">
      <c r="A61" s="2">
        <v>37621</v>
      </c>
      <c r="B61" s="3">
        <v>50.148796968324</v>
      </c>
      <c r="C61">
        <v>98.464399999999998</v>
      </c>
      <c r="D61">
        <v>257.29000000000002</v>
      </c>
    </row>
    <row r="62" spans="1:4" x14ac:dyDescent="0.3">
      <c r="A62" s="2">
        <v>37652</v>
      </c>
      <c r="B62" s="3">
        <v>50.071228164569</v>
      </c>
      <c r="C62">
        <v>98.3536</v>
      </c>
      <c r="D62">
        <v>262.22000000000003</v>
      </c>
    </row>
    <row r="63" spans="1:4" x14ac:dyDescent="0.3">
      <c r="A63" s="2">
        <v>37680</v>
      </c>
      <c r="B63" s="3">
        <v>49.05093748625</v>
      </c>
      <c r="C63">
        <v>98.2684</v>
      </c>
      <c r="D63">
        <v>258.01</v>
      </c>
    </row>
    <row r="64" spans="1:4" x14ac:dyDescent="0.3">
      <c r="A64" s="2">
        <v>37711</v>
      </c>
      <c r="B64" s="3">
        <v>47.491815506964997</v>
      </c>
      <c r="C64">
        <v>98.239199999999997</v>
      </c>
      <c r="D64">
        <v>256.51</v>
      </c>
    </row>
    <row r="65" spans="1:4" x14ac:dyDescent="0.3">
      <c r="A65" s="2">
        <v>37741</v>
      </c>
      <c r="B65" s="3">
        <v>47.736468164799</v>
      </c>
      <c r="C65">
        <v>98.293300000000002</v>
      </c>
      <c r="D65">
        <v>259.33</v>
      </c>
    </row>
    <row r="66" spans="1:4" x14ac:dyDescent="0.3">
      <c r="A66" s="2">
        <v>37772</v>
      </c>
      <c r="B66" s="3">
        <v>48.533783260777</v>
      </c>
      <c r="C66">
        <v>98.424099999999996</v>
      </c>
      <c r="D66">
        <v>259.47000000000003</v>
      </c>
    </row>
    <row r="67" spans="1:4" x14ac:dyDescent="0.3">
      <c r="A67" s="2">
        <v>37802</v>
      </c>
      <c r="B67" s="3">
        <v>49.052835988395998</v>
      </c>
      <c r="C67">
        <v>98.619699999999995</v>
      </c>
      <c r="D67">
        <v>265.19</v>
      </c>
    </row>
    <row r="68" spans="1:4" x14ac:dyDescent="0.3">
      <c r="A68" s="2">
        <v>37833</v>
      </c>
      <c r="B68" s="3">
        <v>50.442073039897998</v>
      </c>
      <c r="C68">
        <v>98.864199999999997</v>
      </c>
      <c r="D68">
        <v>266.26</v>
      </c>
    </row>
    <row r="69" spans="1:4" x14ac:dyDescent="0.3">
      <c r="A69" s="2">
        <v>37864</v>
      </c>
      <c r="B69" s="3">
        <v>52.375666169154997</v>
      </c>
      <c r="C69">
        <v>99.141499999999994</v>
      </c>
      <c r="D69">
        <v>280.62</v>
      </c>
    </row>
    <row r="70" spans="1:4" x14ac:dyDescent="0.3">
      <c r="A70" s="2">
        <v>37894</v>
      </c>
      <c r="B70" s="3">
        <v>52.491109630234</v>
      </c>
      <c r="C70">
        <v>99.435400000000001</v>
      </c>
      <c r="D70">
        <v>298</v>
      </c>
    </row>
    <row r="71" spans="1:4" x14ac:dyDescent="0.3">
      <c r="A71" s="2">
        <v>37925</v>
      </c>
      <c r="B71" s="3">
        <v>54.692465113653</v>
      </c>
      <c r="C71">
        <v>99.723100000000002</v>
      </c>
      <c r="D71">
        <v>290.60000000000002</v>
      </c>
    </row>
    <row r="72" spans="1:4" x14ac:dyDescent="0.3">
      <c r="A72" s="2">
        <v>37955</v>
      </c>
      <c r="B72" s="3">
        <v>56.378372394468997</v>
      </c>
      <c r="C72">
        <v>99.977900000000005</v>
      </c>
      <c r="D72">
        <v>309.07</v>
      </c>
    </row>
    <row r="73" spans="1:4" x14ac:dyDescent="0.3">
      <c r="A73" s="2">
        <v>37986</v>
      </c>
      <c r="B73" s="3">
        <v>57.348867786230997</v>
      </c>
      <c r="C73">
        <v>100.1832</v>
      </c>
      <c r="D73">
        <v>307.64999999999998</v>
      </c>
    </row>
    <row r="74" spans="1:4" x14ac:dyDescent="0.3">
      <c r="A74" s="2">
        <v>38017</v>
      </c>
      <c r="B74" s="3">
        <v>57.403562500897003</v>
      </c>
      <c r="C74">
        <v>100.33580000000001</v>
      </c>
      <c r="D74">
        <v>314.13</v>
      </c>
    </row>
    <row r="75" spans="1:4" x14ac:dyDescent="0.3">
      <c r="A75" s="2">
        <v>38046</v>
      </c>
      <c r="B75" s="3">
        <v>56.399159574526003</v>
      </c>
      <c r="C75">
        <v>100.438</v>
      </c>
      <c r="D75">
        <v>319.17</v>
      </c>
    </row>
    <row r="76" spans="1:4" x14ac:dyDescent="0.3">
      <c r="A76" s="2">
        <v>38077</v>
      </c>
      <c r="B76" s="3">
        <v>56.942553568934997</v>
      </c>
      <c r="C76">
        <v>100.49930000000001</v>
      </c>
      <c r="D76">
        <v>313.58999999999997</v>
      </c>
    </row>
    <row r="77" spans="1:4" x14ac:dyDescent="0.3">
      <c r="A77" s="2">
        <v>38107</v>
      </c>
      <c r="B77" s="3">
        <v>57.513230473039997</v>
      </c>
      <c r="C77">
        <v>100.5248</v>
      </c>
      <c r="D77">
        <v>315.7</v>
      </c>
    </row>
    <row r="78" spans="1:4" x14ac:dyDescent="0.3">
      <c r="A78" s="2">
        <v>38138</v>
      </c>
      <c r="B78" s="3">
        <v>57.652994060582003</v>
      </c>
      <c r="C78">
        <v>100.52070000000001</v>
      </c>
      <c r="D78">
        <v>306.02999999999997</v>
      </c>
    </row>
    <row r="79" spans="1:4" x14ac:dyDescent="0.3">
      <c r="A79" s="2">
        <v>38168</v>
      </c>
      <c r="B79" s="3">
        <v>56.118956731388003</v>
      </c>
      <c r="C79">
        <v>100.497</v>
      </c>
      <c r="D79">
        <v>308.49</v>
      </c>
    </row>
    <row r="80" spans="1:4" x14ac:dyDescent="0.3">
      <c r="A80" s="2">
        <v>38199</v>
      </c>
      <c r="B80" s="3">
        <v>56.314601380622001</v>
      </c>
      <c r="C80">
        <v>100.4606</v>
      </c>
      <c r="D80">
        <v>311.45999999999998</v>
      </c>
    </row>
    <row r="81" spans="1:4" x14ac:dyDescent="0.3">
      <c r="A81" s="2">
        <v>38230</v>
      </c>
      <c r="B81" s="3">
        <v>55.241193110695001</v>
      </c>
      <c r="C81">
        <v>100.4213</v>
      </c>
      <c r="D81">
        <v>318.33</v>
      </c>
    </row>
    <row r="82" spans="1:4" x14ac:dyDescent="0.3">
      <c r="A82" s="2">
        <v>38260</v>
      </c>
      <c r="B82" s="3">
        <v>54.354127685582</v>
      </c>
      <c r="C82">
        <v>100.3929</v>
      </c>
      <c r="D82">
        <v>313.89</v>
      </c>
    </row>
    <row r="83" spans="1:4" x14ac:dyDescent="0.3">
      <c r="A83" s="2">
        <v>38291</v>
      </c>
      <c r="B83" s="3">
        <v>53.626748850593998</v>
      </c>
      <c r="C83">
        <v>100.3749</v>
      </c>
      <c r="D83">
        <v>324.3</v>
      </c>
    </row>
    <row r="84" spans="1:4" x14ac:dyDescent="0.3">
      <c r="A84" s="2">
        <v>38321</v>
      </c>
      <c r="B84" s="3">
        <v>52.976967073205998</v>
      </c>
      <c r="C84">
        <v>100.3613</v>
      </c>
      <c r="D84">
        <v>321.5</v>
      </c>
    </row>
    <row r="85" spans="1:4" x14ac:dyDescent="0.3">
      <c r="A85" s="2">
        <v>38352</v>
      </c>
      <c r="B85" s="3">
        <v>53.355869590775001</v>
      </c>
      <c r="C85">
        <v>100.3361</v>
      </c>
      <c r="D85">
        <v>322.51</v>
      </c>
    </row>
    <row r="86" spans="1:4" x14ac:dyDescent="0.3">
      <c r="A86" s="2">
        <v>38383</v>
      </c>
      <c r="B86" s="3">
        <v>53.339333855104002</v>
      </c>
      <c r="C86">
        <v>100.2838</v>
      </c>
      <c r="D86">
        <v>329.36</v>
      </c>
    </row>
    <row r="87" spans="1:4" x14ac:dyDescent="0.3">
      <c r="A87" s="2">
        <v>38411</v>
      </c>
      <c r="B87" s="3">
        <v>53.166196906416999</v>
      </c>
      <c r="C87">
        <v>100.20399999999999</v>
      </c>
      <c r="D87">
        <v>335</v>
      </c>
    </row>
    <row r="88" spans="1:4" x14ac:dyDescent="0.3">
      <c r="A88" s="2">
        <v>38442</v>
      </c>
      <c r="B88" s="3">
        <v>53.369696192322998</v>
      </c>
      <c r="C88">
        <v>100.1131</v>
      </c>
      <c r="D88">
        <v>337.77</v>
      </c>
    </row>
    <row r="89" spans="1:4" x14ac:dyDescent="0.3">
      <c r="A89" s="2">
        <v>38472</v>
      </c>
      <c r="B89" s="3">
        <v>51.906451518936997</v>
      </c>
      <c r="C89">
        <v>100.04089999999999</v>
      </c>
      <c r="D89">
        <v>330.21</v>
      </c>
    </row>
    <row r="90" spans="1:4" x14ac:dyDescent="0.3">
      <c r="A90" s="2">
        <v>38503</v>
      </c>
      <c r="B90" s="3">
        <v>51.396361914097</v>
      </c>
      <c r="C90">
        <v>100.0116</v>
      </c>
      <c r="D90">
        <v>329.32</v>
      </c>
    </row>
    <row r="91" spans="1:4" x14ac:dyDescent="0.3">
      <c r="A91" s="2">
        <v>38533</v>
      </c>
      <c r="B91" s="3">
        <v>52.188206941779001</v>
      </c>
      <c r="C91">
        <v>100.04</v>
      </c>
      <c r="D91">
        <v>325.27999999999997</v>
      </c>
    </row>
    <row r="92" spans="1:4" x14ac:dyDescent="0.3">
      <c r="A92" s="2">
        <v>38564</v>
      </c>
      <c r="B92" s="3">
        <v>52.614352254540997</v>
      </c>
      <c r="C92">
        <v>100.11669999999999</v>
      </c>
      <c r="D92">
        <v>327.96</v>
      </c>
    </row>
    <row r="93" spans="1:4" x14ac:dyDescent="0.3">
      <c r="A93" s="2">
        <v>38595</v>
      </c>
      <c r="B93" s="3">
        <v>52.305415934335997</v>
      </c>
      <c r="C93">
        <v>100.2321</v>
      </c>
      <c r="D93">
        <v>328.75</v>
      </c>
    </row>
    <row r="94" spans="1:4" x14ac:dyDescent="0.3">
      <c r="A94" s="2">
        <v>38625</v>
      </c>
      <c r="B94" s="3">
        <v>54.425074755663999</v>
      </c>
      <c r="C94">
        <v>100.38039999999999</v>
      </c>
      <c r="D94">
        <v>331.37</v>
      </c>
    </row>
    <row r="95" spans="1:4" x14ac:dyDescent="0.3">
      <c r="A95" s="2">
        <v>38656</v>
      </c>
      <c r="B95" s="3">
        <v>54.659257753148999</v>
      </c>
      <c r="C95">
        <v>100.5558</v>
      </c>
      <c r="D95">
        <v>332.43</v>
      </c>
    </row>
    <row r="96" spans="1:4" x14ac:dyDescent="0.3">
      <c r="A96" s="2">
        <v>38686</v>
      </c>
      <c r="B96" s="3">
        <v>54.629024909529001</v>
      </c>
      <c r="C96">
        <v>100.7457</v>
      </c>
      <c r="D96">
        <v>354.12</v>
      </c>
    </row>
    <row r="97" spans="1:4" x14ac:dyDescent="0.3">
      <c r="A97" s="2">
        <v>38717</v>
      </c>
      <c r="B97" s="3">
        <v>54.622219252945001</v>
      </c>
      <c r="C97">
        <v>100.9278</v>
      </c>
      <c r="D97">
        <v>369.46</v>
      </c>
    </row>
    <row r="98" spans="1:4" x14ac:dyDescent="0.3">
      <c r="A98" s="2">
        <v>38748</v>
      </c>
      <c r="B98" s="3">
        <v>54.450934019784</v>
      </c>
      <c r="C98">
        <v>101.0838</v>
      </c>
      <c r="D98">
        <v>370.53</v>
      </c>
    </row>
    <row r="99" spans="1:4" x14ac:dyDescent="0.3">
      <c r="A99" s="2">
        <v>38776</v>
      </c>
      <c r="B99" s="3">
        <v>55.057527531825997</v>
      </c>
      <c r="C99">
        <v>101.208</v>
      </c>
      <c r="D99">
        <v>374.92</v>
      </c>
    </row>
    <row r="100" spans="1:4" x14ac:dyDescent="0.3">
      <c r="A100" s="2">
        <v>38807</v>
      </c>
      <c r="B100" s="3">
        <v>54.301086329385001</v>
      </c>
      <c r="C100">
        <v>101.2975</v>
      </c>
      <c r="D100">
        <v>394.38</v>
      </c>
    </row>
    <row r="101" spans="1:4" x14ac:dyDescent="0.3">
      <c r="A101" s="2">
        <v>38837</v>
      </c>
      <c r="B101" s="3">
        <v>55.128973764131999</v>
      </c>
      <c r="C101">
        <v>101.3515</v>
      </c>
      <c r="D101">
        <v>404.28</v>
      </c>
    </row>
    <row r="102" spans="1:4" x14ac:dyDescent="0.3">
      <c r="A102" s="2">
        <v>38868</v>
      </c>
      <c r="B102" s="3">
        <v>54.562319885644001</v>
      </c>
      <c r="C102">
        <v>101.3759</v>
      </c>
      <c r="D102">
        <v>402.91</v>
      </c>
    </row>
    <row r="103" spans="1:4" x14ac:dyDescent="0.3">
      <c r="A103" s="2">
        <v>38898</v>
      </c>
      <c r="B103" s="3">
        <v>54.085642358693001</v>
      </c>
      <c r="C103">
        <v>101.39190000000001</v>
      </c>
      <c r="D103">
        <v>405.64</v>
      </c>
    </row>
    <row r="104" spans="1:4" x14ac:dyDescent="0.3">
      <c r="A104" s="2">
        <v>38929</v>
      </c>
      <c r="B104" s="3">
        <v>54.371300899505997</v>
      </c>
      <c r="C104">
        <v>101.4194</v>
      </c>
      <c r="D104">
        <v>401.67</v>
      </c>
    </row>
    <row r="105" spans="1:4" x14ac:dyDescent="0.3">
      <c r="A105" s="2">
        <v>38960</v>
      </c>
      <c r="B105" s="3">
        <v>54.136453450425002</v>
      </c>
      <c r="C105">
        <v>101.4781</v>
      </c>
      <c r="D105">
        <v>408.8</v>
      </c>
    </row>
    <row r="106" spans="1:4" x14ac:dyDescent="0.3">
      <c r="A106" s="2">
        <v>38990</v>
      </c>
      <c r="B106" s="3">
        <v>54.177883089173001</v>
      </c>
      <c r="C106">
        <v>101.57210000000001</v>
      </c>
      <c r="D106">
        <v>426.42</v>
      </c>
    </row>
    <row r="107" spans="1:4" x14ac:dyDescent="0.3">
      <c r="A107" s="2">
        <v>39021</v>
      </c>
      <c r="B107" s="3">
        <v>53.720281997992998</v>
      </c>
      <c r="C107">
        <v>101.6905</v>
      </c>
      <c r="D107">
        <v>431.57</v>
      </c>
    </row>
    <row r="108" spans="1:4" x14ac:dyDescent="0.3">
      <c r="A108" s="2">
        <v>39051</v>
      </c>
      <c r="B108" s="3">
        <v>53.105679939943002</v>
      </c>
      <c r="C108">
        <v>101.8214</v>
      </c>
      <c r="D108">
        <v>437.28</v>
      </c>
    </row>
    <row r="109" spans="1:4" x14ac:dyDescent="0.3">
      <c r="A109" s="2">
        <v>39082</v>
      </c>
      <c r="B109" s="3">
        <v>53.331918124902998</v>
      </c>
      <c r="C109">
        <v>101.95359999999999</v>
      </c>
      <c r="D109">
        <v>430.97</v>
      </c>
    </row>
    <row r="110" spans="1:4" x14ac:dyDescent="0.3">
      <c r="A110" s="2">
        <v>39113</v>
      </c>
      <c r="B110" s="3">
        <v>52.658982710628997</v>
      </c>
      <c r="C110">
        <v>102.0735</v>
      </c>
      <c r="D110">
        <v>440.9</v>
      </c>
    </row>
    <row r="111" spans="1:4" x14ac:dyDescent="0.3">
      <c r="A111" s="2">
        <v>39141</v>
      </c>
      <c r="B111" s="3">
        <v>53.294341038189998</v>
      </c>
      <c r="C111">
        <v>102.18259999999999</v>
      </c>
      <c r="D111">
        <v>458.39</v>
      </c>
    </row>
    <row r="112" spans="1:4" x14ac:dyDescent="0.3">
      <c r="A112" s="2">
        <v>39172</v>
      </c>
      <c r="B112" s="3">
        <v>52.426569794983997</v>
      </c>
      <c r="C112">
        <v>102.2783</v>
      </c>
      <c r="D112">
        <v>465.29</v>
      </c>
    </row>
    <row r="113" spans="1:4" x14ac:dyDescent="0.3">
      <c r="A113" s="2">
        <v>39202</v>
      </c>
      <c r="B113" s="3">
        <v>53.522695871411997</v>
      </c>
      <c r="C113">
        <v>102.3558</v>
      </c>
      <c r="D113">
        <v>469.4</v>
      </c>
    </row>
    <row r="114" spans="1:4" x14ac:dyDescent="0.3">
      <c r="A114" s="2">
        <v>39233</v>
      </c>
      <c r="B114" s="3">
        <v>53.325348922270997</v>
      </c>
      <c r="C114">
        <v>102.40479999999999</v>
      </c>
      <c r="D114">
        <v>478.26</v>
      </c>
    </row>
    <row r="115" spans="1:4" x14ac:dyDescent="0.3">
      <c r="A115" s="2">
        <v>39263</v>
      </c>
      <c r="B115" s="3">
        <v>53.707760476769003</v>
      </c>
      <c r="C115">
        <v>102.4158</v>
      </c>
      <c r="D115">
        <v>487.08</v>
      </c>
    </row>
    <row r="116" spans="1:4" x14ac:dyDescent="0.3">
      <c r="A116" s="2">
        <v>39294</v>
      </c>
      <c r="B116" s="3">
        <v>52.923880886433999</v>
      </c>
      <c r="C116">
        <v>102.383</v>
      </c>
      <c r="D116">
        <v>477.9</v>
      </c>
    </row>
    <row r="117" spans="1:4" x14ac:dyDescent="0.3">
      <c r="A117" s="2">
        <v>39325</v>
      </c>
      <c r="B117" s="3">
        <v>52.603131600661001</v>
      </c>
      <c r="C117">
        <v>102.3073</v>
      </c>
      <c r="D117">
        <v>492.58</v>
      </c>
    </row>
    <row r="118" spans="1:4" x14ac:dyDescent="0.3">
      <c r="A118" s="2">
        <v>39355</v>
      </c>
      <c r="B118" s="3">
        <v>52.683525866779</v>
      </c>
      <c r="C118">
        <v>102.2056</v>
      </c>
      <c r="D118">
        <v>494.82</v>
      </c>
    </row>
    <row r="119" spans="1:4" x14ac:dyDescent="0.3">
      <c r="A119" s="2">
        <v>39386</v>
      </c>
      <c r="B119" s="3">
        <v>52.339865963803</v>
      </c>
      <c r="C119">
        <v>102.0859</v>
      </c>
      <c r="D119">
        <v>481.45</v>
      </c>
    </row>
    <row r="120" spans="1:4" x14ac:dyDescent="0.3">
      <c r="A120" s="2">
        <v>39416</v>
      </c>
      <c r="B120" s="3">
        <v>52.351199830215997</v>
      </c>
      <c r="C120">
        <v>101.94459999999999</v>
      </c>
      <c r="D120">
        <v>476.99</v>
      </c>
    </row>
    <row r="121" spans="1:4" x14ac:dyDescent="0.3">
      <c r="A121" s="2">
        <v>39447</v>
      </c>
      <c r="B121" s="3">
        <v>51.96752973321</v>
      </c>
      <c r="C121">
        <v>101.7867</v>
      </c>
      <c r="D121">
        <v>480.7</v>
      </c>
    </row>
    <row r="122" spans="1:4" x14ac:dyDescent="0.3">
      <c r="A122" s="2">
        <v>39478</v>
      </c>
      <c r="B122" s="3">
        <v>52.112285631483999</v>
      </c>
      <c r="C122">
        <v>101.6037</v>
      </c>
      <c r="D122">
        <v>518.64</v>
      </c>
    </row>
    <row r="123" spans="1:4" x14ac:dyDescent="0.3">
      <c r="A123" s="2">
        <v>39507</v>
      </c>
      <c r="B123" s="3">
        <v>50.735588207969997</v>
      </c>
      <c r="C123">
        <v>101.384</v>
      </c>
      <c r="D123">
        <v>510</v>
      </c>
    </row>
    <row r="124" spans="1:4" x14ac:dyDescent="0.3">
      <c r="A124" s="2">
        <v>39538</v>
      </c>
      <c r="B124" s="3">
        <v>50.622700302963999</v>
      </c>
      <c r="C124">
        <v>101.1241</v>
      </c>
      <c r="D124">
        <v>524.29999999999995</v>
      </c>
    </row>
    <row r="125" spans="1:4" x14ac:dyDescent="0.3">
      <c r="A125" s="2">
        <v>39568</v>
      </c>
      <c r="B125" s="3">
        <v>50.122292043411001</v>
      </c>
      <c r="C125">
        <v>100.81310000000001</v>
      </c>
      <c r="D125">
        <v>495.67</v>
      </c>
    </row>
    <row r="126" spans="1:4" x14ac:dyDescent="0.3">
      <c r="A126" s="2">
        <v>39599</v>
      </c>
      <c r="B126" s="3">
        <v>49.976680321274003</v>
      </c>
      <c r="C126">
        <v>100.42619999999999</v>
      </c>
      <c r="D126">
        <v>502.04</v>
      </c>
    </row>
    <row r="127" spans="1:4" x14ac:dyDescent="0.3">
      <c r="A127" s="2">
        <v>39629</v>
      </c>
      <c r="B127" s="3">
        <v>49.220657264791001</v>
      </c>
      <c r="C127">
        <v>99.938900000000004</v>
      </c>
      <c r="D127">
        <v>492.23</v>
      </c>
    </row>
    <row r="128" spans="1:4" x14ac:dyDescent="0.3">
      <c r="A128" s="2">
        <v>39660</v>
      </c>
      <c r="B128" s="3">
        <v>49.071075972483001</v>
      </c>
      <c r="C128">
        <v>99.3352</v>
      </c>
      <c r="D128">
        <v>468.74</v>
      </c>
    </row>
    <row r="129" spans="1:4" x14ac:dyDescent="0.3">
      <c r="A129" s="2">
        <v>39691</v>
      </c>
      <c r="B129" s="3">
        <v>48.035100962629002</v>
      </c>
      <c r="C129">
        <v>98.612700000000004</v>
      </c>
      <c r="D129">
        <v>440.96</v>
      </c>
    </row>
    <row r="130" spans="1:4" x14ac:dyDescent="0.3">
      <c r="A130" s="2">
        <v>39721</v>
      </c>
      <c r="B130" s="3">
        <v>45.089469189863998</v>
      </c>
      <c r="C130">
        <v>97.7881</v>
      </c>
      <c r="D130">
        <v>361.02</v>
      </c>
    </row>
    <row r="131" spans="1:4" x14ac:dyDescent="0.3">
      <c r="A131" s="2">
        <v>39752</v>
      </c>
      <c r="B131" s="3">
        <v>41.065632918486003</v>
      </c>
      <c r="C131">
        <v>96.919499999999999</v>
      </c>
      <c r="D131">
        <v>343.27</v>
      </c>
    </row>
    <row r="132" spans="1:4" x14ac:dyDescent="0.3">
      <c r="A132" s="2">
        <v>39782</v>
      </c>
      <c r="B132" s="3">
        <v>36.839430291108002</v>
      </c>
      <c r="C132">
        <v>96.116</v>
      </c>
      <c r="D132">
        <v>330.21</v>
      </c>
    </row>
    <row r="133" spans="1:4" x14ac:dyDescent="0.3">
      <c r="A133" s="2">
        <v>39813</v>
      </c>
      <c r="B133" s="3">
        <v>33.827369608924997</v>
      </c>
      <c r="C133">
        <v>95.474699999999999</v>
      </c>
      <c r="D133">
        <v>337.2</v>
      </c>
    </row>
    <row r="134" spans="1:4" x14ac:dyDescent="0.3">
      <c r="A134" s="2">
        <v>39844</v>
      </c>
      <c r="B134" s="3">
        <v>35.181467372459998</v>
      </c>
      <c r="C134">
        <v>95.0578</v>
      </c>
      <c r="D134">
        <v>334.99</v>
      </c>
    </row>
    <row r="135" spans="1:4" x14ac:dyDescent="0.3">
      <c r="A135" s="2">
        <v>39872</v>
      </c>
      <c r="B135" s="3">
        <v>36.676160820824997</v>
      </c>
      <c r="C135">
        <v>94.8977</v>
      </c>
      <c r="D135">
        <v>339.34</v>
      </c>
    </row>
    <row r="136" spans="1:4" x14ac:dyDescent="0.3">
      <c r="A136" s="2">
        <v>39903</v>
      </c>
      <c r="B136" s="3">
        <v>38.312941385572998</v>
      </c>
      <c r="C136">
        <v>95.001900000000006</v>
      </c>
      <c r="D136">
        <v>362.33</v>
      </c>
    </row>
    <row r="137" spans="1:4" x14ac:dyDescent="0.3">
      <c r="A137" s="2">
        <v>39933</v>
      </c>
      <c r="B137" s="3">
        <v>42.629962685819997</v>
      </c>
      <c r="C137">
        <v>95.345699999999994</v>
      </c>
      <c r="D137">
        <v>387.61</v>
      </c>
    </row>
    <row r="138" spans="1:4" x14ac:dyDescent="0.3">
      <c r="A138" s="2">
        <v>39964</v>
      </c>
      <c r="B138" s="3">
        <v>45.511578940771997</v>
      </c>
      <c r="C138">
        <v>95.859899999999996</v>
      </c>
      <c r="D138">
        <v>406.17</v>
      </c>
    </row>
    <row r="139" spans="1:4" x14ac:dyDescent="0.3">
      <c r="A139" s="2">
        <v>39994</v>
      </c>
      <c r="B139" s="3">
        <v>47.984568378680002</v>
      </c>
      <c r="C139">
        <v>96.475300000000004</v>
      </c>
      <c r="D139">
        <v>426.34</v>
      </c>
    </row>
    <row r="140" spans="1:4" x14ac:dyDescent="0.3">
      <c r="A140" s="2">
        <v>40025</v>
      </c>
      <c r="B140" s="3">
        <v>50.713094910046998</v>
      </c>
      <c r="C140">
        <v>97.129099999999994</v>
      </c>
      <c r="D140">
        <v>447.13</v>
      </c>
    </row>
    <row r="141" spans="1:4" x14ac:dyDescent="0.3">
      <c r="A141" s="2">
        <v>40056</v>
      </c>
      <c r="B141" s="3">
        <v>53.399230650732001</v>
      </c>
      <c r="C141">
        <v>97.773899999999998</v>
      </c>
      <c r="D141">
        <v>426.38</v>
      </c>
    </row>
    <row r="142" spans="1:4" x14ac:dyDescent="0.3">
      <c r="A142" s="2">
        <v>40086</v>
      </c>
      <c r="B142" s="3">
        <v>53.783240744319002</v>
      </c>
      <c r="C142">
        <v>98.374499999999998</v>
      </c>
      <c r="D142">
        <v>440.25</v>
      </c>
    </row>
    <row r="143" spans="1:4" x14ac:dyDescent="0.3">
      <c r="A143" s="2">
        <v>40117</v>
      </c>
      <c r="B143" s="3">
        <v>54.532848217677</v>
      </c>
      <c r="C143">
        <v>98.9024</v>
      </c>
      <c r="D143">
        <v>467.58</v>
      </c>
    </row>
    <row r="144" spans="1:4" x14ac:dyDescent="0.3">
      <c r="A144" s="2">
        <v>40147</v>
      </c>
      <c r="B144" s="3">
        <v>54.082186911953997</v>
      </c>
      <c r="C144">
        <v>99.349299999999999</v>
      </c>
      <c r="D144">
        <v>483.49</v>
      </c>
    </row>
    <row r="145" spans="1:4" x14ac:dyDescent="0.3">
      <c r="A145" s="2">
        <v>40178</v>
      </c>
      <c r="B145" s="3">
        <v>54.764732353261003</v>
      </c>
      <c r="C145">
        <v>99.718000000000004</v>
      </c>
      <c r="D145">
        <v>474.96</v>
      </c>
    </row>
    <row r="146" spans="1:4" x14ac:dyDescent="0.3">
      <c r="A146" s="2">
        <v>40209</v>
      </c>
      <c r="B146" s="3">
        <v>55.450472370767002</v>
      </c>
      <c r="C146">
        <v>100.011</v>
      </c>
      <c r="D146">
        <v>486.26</v>
      </c>
    </row>
    <row r="147" spans="1:4" x14ac:dyDescent="0.3">
      <c r="A147" s="2">
        <v>40237</v>
      </c>
      <c r="B147" s="3">
        <v>54.979270622850002</v>
      </c>
      <c r="C147">
        <v>100.22969999999999</v>
      </c>
      <c r="D147">
        <v>503.61</v>
      </c>
    </row>
    <row r="148" spans="1:4" x14ac:dyDescent="0.3">
      <c r="A148" s="2">
        <v>40268</v>
      </c>
      <c r="B148" s="3">
        <v>55.969922227288002</v>
      </c>
      <c r="C148">
        <v>100.3843</v>
      </c>
      <c r="D148">
        <v>510.4</v>
      </c>
    </row>
    <row r="149" spans="1:4" x14ac:dyDescent="0.3">
      <c r="A149" s="2">
        <v>40298</v>
      </c>
      <c r="B149" s="3">
        <v>56.714997279484002</v>
      </c>
      <c r="C149">
        <v>100.4701</v>
      </c>
      <c r="D149">
        <v>481.4</v>
      </c>
    </row>
    <row r="150" spans="1:4" x14ac:dyDescent="0.3">
      <c r="A150" s="2">
        <v>40329</v>
      </c>
      <c r="B150" s="3">
        <v>55.540124552005999</v>
      </c>
      <c r="C150">
        <v>100.49630000000001</v>
      </c>
      <c r="D150">
        <v>475.45</v>
      </c>
    </row>
    <row r="151" spans="1:4" x14ac:dyDescent="0.3">
      <c r="A151" s="2">
        <v>40359</v>
      </c>
      <c r="B151" s="3">
        <v>53.984954017627999</v>
      </c>
      <c r="C151">
        <v>100.49679999999999</v>
      </c>
      <c r="D151">
        <v>486.96</v>
      </c>
    </row>
    <row r="152" spans="1:4" x14ac:dyDescent="0.3">
      <c r="A152" s="2">
        <v>40390</v>
      </c>
      <c r="B152" s="3">
        <v>54.04791283262</v>
      </c>
      <c r="C152">
        <v>100.5111</v>
      </c>
      <c r="D152">
        <v>503.74</v>
      </c>
    </row>
    <row r="153" spans="1:4" x14ac:dyDescent="0.3">
      <c r="A153" s="2">
        <v>40421</v>
      </c>
      <c r="B153" s="3">
        <v>53.090793336719997</v>
      </c>
      <c r="C153">
        <v>100.5659</v>
      </c>
      <c r="D153">
        <v>528.30999999999995</v>
      </c>
    </row>
    <row r="154" spans="1:4" x14ac:dyDescent="0.3">
      <c r="A154" s="2">
        <v>40451</v>
      </c>
      <c r="B154" s="3">
        <v>52.765137955283997</v>
      </c>
      <c r="C154">
        <v>100.66289999999999</v>
      </c>
      <c r="D154">
        <v>543</v>
      </c>
    </row>
    <row r="155" spans="1:4" x14ac:dyDescent="0.3">
      <c r="A155" s="2">
        <v>40482</v>
      </c>
      <c r="B155" s="3">
        <v>53.072421687286003</v>
      </c>
      <c r="C155">
        <v>100.79089999999999</v>
      </c>
      <c r="D155">
        <v>551.05999999999995</v>
      </c>
    </row>
    <row r="156" spans="1:4" x14ac:dyDescent="0.3">
      <c r="A156" s="2">
        <v>40512</v>
      </c>
      <c r="B156" s="3">
        <v>53.49625140282</v>
      </c>
      <c r="C156">
        <v>100.9375</v>
      </c>
      <c r="D156">
        <v>583.80999999999995</v>
      </c>
    </row>
    <row r="157" spans="1:4" x14ac:dyDescent="0.3">
      <c r="A157" s="2">
        <v>40543</v>
      </c>
      <c r="B157" s="3">
        <v>53.767715307000998</v>
      </c>
      <c r="C157">
        <v>101.07299999999999</v>
      </c>
      <c r="D157">
        <v>609.02</v>
      </c>
    </row>
    <row r="158" spans="1:4" x14ac:dyDescent="0.3">
      <c r="A158" s="2">
        <v>40574</v>
      </c>
      <c r="B158" s="3">
        <v>54.874657137716</v>
      </c>
      <c r="C158">
        <v>101.1665</v>
      </c>
      <c r="D158">
        <v>620.34</v>
      </c>
    </row>
    <row r="159" spans="1:4" x14ac:dyDescent="0.3">
      <c r="A159" s="2">
        <v>40602</v>
      </c>
      <c r="B159" s="3">
        <v>55.473691064021999</v>
      </c>
      <c r="C159">
        <v>101.1874</v>
      </c>
      <c r="D159">
        <v>627.38</v>
      </c>
    </row>
    <row r="160" spans="1:4" x14ac:dyDescent="0.3">
      <c r="A160" s="2">
        <v>40633</v>
      </c>
      <c r="B160" s="3">
        <v>54.208539769325</v>
      </c>
      <c r="C160">
        <v>101.11969999999999</v>
      </c>
      <c r="D160">
        <v>619.54</v>
      </c>
    </row>
    <row r="161" spans="1:4" x14ac:dyDescent="0.3">
      <c r="A161" s="2">
        <v>40663</v>
      </c>
      <c r="B161" s="3">
        <v>53.764506026828997</v>
      </c>
      <c r="C161">
        <v>100.9671</v>
      </c>
      <c r="D161">
        <v>611.97</v>
      </c>
    </row>
    <row r="162" spans="1:4" x14ac:dyDescent="0.3">
      <c r="A162" s="2">
        <v>40694</v>
      </c>
      <c r="B162" s="3">
        <v>53.268209473412</v>
      </c>
      <c r="C162">
        <v>100.7458</v>
      </c>
      <c r="D162">
        <v>600.62</v>
      </c>
    </row>
    <row r="163" spans="1:4" x14ac:dyDescent="0.3">
      <c r="A163" s="2">
        <v>40724</v>
      </c>
      <c r="B163" s="3">
        <v>51.8801287191</v>
      </c>
      <c r="C163">
        <v>100.4773</v>
      </c>
      <c r="D163">
        <v>595.35</v>
      </c>
    </row>
    <row r="164" spans="1:4" x14ac:dyDescent="0.3">
      <c r="A164" s="2">
        <v>40755</v>
      </c>
      <c r="B164" s="3">
        <v>51.117175429044998</v>
      </c>
      <c r="C164">
        <v>100.1902</v>
      </c>
      <c r="D164">
        <v>571.63</v>
      </c>
    </row>
    <row r="165" spans="1:4" x14ac:dyDescent="0.3">
      <c r="A165" s="2">
        <v>40786</v>
      </c>
      <c r="B165" s="3">
        <v>50.961081459946001</v>
      </c>
      <c r="C165">
        <v>99.921300000000002</v>
      </c>
      <c r="D165">
        <v>535.96</v>
      </c>
    </row>
    <row r="166" spans="1:4" x14ac:dyDescent="0.3">
      <c r="A166" s="2">
        <v>40816</v>
      </c>
      <c r="B166" s="3">
        <v>50.411698779246002</v>
      </c>
      <c r="C166">
        <v>99.716200000000001</v>
      </c>
      <c r="D166">
        <v>537.91</v>
      </c>
    </row>
    <row r="167" spans="1:4" x14ac:dyDescent="0.3">
      <c r="A167" s="2">
        <v>40847</v>
      </c>
      <c r="B167" s="3">
        <v>50.579484177081</v>
      </c>
      <c r="C167">
        <v>99.602900000000005</v>
      </c>
      <c r="D167">
        <v>528</v>
      </c>
    </row>
    <row r="168" spans="1:4" x14ac:dyDescent="0.3">
      <c r="A168" s="2">
        <v>40877</v>
      </c>
      <c r="B168" s="3">
        <v>49.387436664512002</v>
      </c>
      <c r="C168">
        <v>99.572999999999993</v>
      </c>
      <c r="D168">
        <v>516.84</v>
      </c>
    </row>
    <row r="169" spans="1:4" x14ac:dyDescent="0.3">
      <c r="A169" s="2">
        <v>40908</v>
      </c>
      <c r="B169" s="3">
        <v>50.126413804039998</v>
      </c>
      <c r="C169">
        <v>99.596900000000005</v>
      </c>
      <c r="D169">
        <v>546.4</v>
      </c>
    </row>
    <row r="170" spans="1:4" x14ac:dyDescent="0.3">
      <c r="A170" s="2">
        <v>40939</v>
      </c>
      <c r="B170" s="3">
        <v>50.802051862705</v>
      </c>
      <c r="C170">
        <v>99.634200000000007</v>
      </c>
      <c r="D170">
        <v>549.52</v>
      </c>
    </row>
    <row r="171" spans="1:4" x14ac:dyDescent="0.3">
      <c r="A171" s="2">
        <v>40968</v>
      </c>
      <c r="B171" s="3">
        <v>51.050182988665</v>
      </c>
      <c r="C171">
        <v>99.650400000000005</v>
      </c>
      <c r="D171">
        <v>540.37</v>
      </c>
    </row>
    <row r="172" spans="1:4" x14ac:dyDescent="0.3">
      <c r="A172" s="2">
        <v>40999</v>
      </c>
      <c r="B172" s="3">
        <v>51.170471711851</v>
      </c>
      <c r="C172">
        <v>99.622399999999999</v>
      </c>
      <c r="D172">
        <v>542.84</v>
      </c>
    </row>
    <row r="173" spans="1:4" x14ac:dyDescent="0.3">
      <c r="A173" s="2">
        <v>41029</v>
      </c>
      <c r="B173" s="3">
        <v>50.986030589946999</v>
      </c>
      <c r="C173">
        <v>99.544399999999996</v>
      </c>
      <c r="D173">
        <v>513.16999999999996</v>
      </c>
    </row>
    <row r="174" spans="1:4" x14ac:dyDescent="0.3">
      <c r="A174" s="2">
        <v>41060</v>
      </c>
      <c r="B174" s="3">
        <v>49.998538229231002</v>
      </c>
      <c r="C174">
        <v>99.430099999999996</v>
      </c>
      <c r="D174">
        <v>502.17</v>
      </c>
    </row>
    <row r="175" spans="1:4" x14ac:dyDescent="0.3">
      <c r="A175" s="2">
        <v>41090</v>
      </c>
      <c r="B175" s="3">
        <v>49.538621227229001</v>
      </c>
      <c r="C175">
        <v>99.302999999999997</v>
      </c>
      <c r="D175">
        <v>498.7</v>
      </c>
    </row>
    <row r="176" spans="1:4" x14ac:dyDescent="0.3">
      <c r="A176" s="2">
        <v>41121</v>
      </c>
      <c r="B176" s="3">
        <v>48.877427792726003</v>
      </c>
      <c r="C176">
        <v>99.192700000000002</v>
      </c>
      <c r="D176">
        <v>519.03</v>
      </c>
    </row>
    <row r="177" spans="1:4" x14ac:dyDescent="0.3">
      <c r="A177" s="2">
        <v>41152</v>
      </c>
      <c r="B177" s="3">
        <v>48.723196595643998</v>
      </c>
      <c r="C177">
        <v>99.117900000000006</v>
      </c>
      <c r="D177">
        <v>530.57000000000005</v>
      </c>
    </row>
    <row r="178" spans="1:4" x14ac:dyDescent="0.3">
      <c r="A178" s="2">
        <v>41182</v>
      </c>
      <c r="B178" s="3">
        <v>48.880048298242997</v>
      </c>
      <c r="C178">
        <v>99.090900000000005</v>
      </c>
      <c r="D178">
        <v>499.47</v>
      </c>
    </row>
    <row r="179" spans="1:4" x14ac:dyDescent="0.3">
      <c r="A179" s="2">
        <v>41213</v>
      </c>
      <c r="B179" s="3">
        <v>49.137908966222</v>
      </c>
      <c r="C179">
        <v>99.109099999999998</v>
      </c>
      <c r="D179">
        <v>514.91999999999996</v>
      </c>
    </row>
    <row r="180" spans="1:4" x14ac:dyDescent="0.3">
      <c r="A180" s="2">
        <v>41243</v>
      </c>
      <c r="B180" s="3">
        <v>49.86221919223</v>
      </c>
      <c r="C180">
        <v>99.17</v>
      </c>
      <c r="D180">
        <v>530.4</v>
      </c>
    </row>
    <row r="181" spans="1:4" x14ac:dyDescent="0.3">
      <c r="A181" s="2">
        <v>41274</v>
      </c>
      <c r="B181" s="3">
        <v>50.279091041725003</v>
      </c>
      <c r="C181">
        <v>99.269000000000005</v>
      </c>
      <c r="D181">
        <v>545.04999999999995</v>
      </c>
    </row>
    <row r="182" spans="1:4" x14ac:dyDescent="0.3">
      <c r="A182" s="2">
        <v>41305</v>
      </c>
      <c r="B182" s="3">
        <v>51.531807920696998</v>
      </c>
      <c r="C182">
        <v>99.391800000000003</v>
      </c>
      <c r="D182">
        <v>536.9</v>
      </c>
    </row>
    <row r="183" spans="1:4" x14ac:dyDescent="0.3">
      <c r="A183" s="2">
        <v>41333</v>
      </c>
      <c r="B183" s="3">
        <v>50.879186413207997</v>
      </c>
      <c r="C183">
        <v>99.5244</v>
      </c>
      <c r="D183">
        <v>539.22</v>
      </c>
    </row>
    <row r="184" spans="1:4" x14ac:dyDescent="0.3">
      <c r="A184" s="2">
        <v>41364</v>
      </c>
      <c r="B184" s="3">
        <v>51.119243619544001</v>
      </c>
      <c r="C184">
        <v>99.649900000000002</v>
      </c>
      <c r="D184">
        <v>528.67999999999995</v>
      </c>
    </row>
    <row r="185" spans="1:4" x14ac:dyDescent="0.3">
      <c r="A185" s="2">
        <v>41394</v>
      </c>
      <c r="B185" s="3">
        <v>50.388136516833001</v>
      </c>
      <c r="C185">
        <v>99.772300000000001</v>
      </c>
      <c r="D185">
        <v>524.1</v>
      </c>
    </row>
    <row r="186" spans="1:4" x14ac:dyDescent="0.3">
      <c r="A186" s="2">
        <v>41425</v>
      </c>
      <c r="B186" s="3">
        <v>50.473746139140999</v>
      </c>
      <c r="C186">
        <v>99.896900000000002</v>
      </c>
      <c r="D186">
        <v>518.63</v>
      </c>
    </row>
    <row r="187" spans="1:4" x14ac:dyDescent="0.3">
      <c r="A187" s="2">
        <v>41455</v>
      </c>
      <c r="B187" s="3">
        <v>50.273520272658999</v>
      </c>
      <c r="C187">
        <v>100.0194</v>
      </c>
      <c r="D187">
        <v>520.79999999999995</v>
      </c>
    </row>
    <row r="188" spans="1:4" x14ac:dyDescent="0.3">
      <c r="A188" s="2">
        <v>41486</v>
      </c>
      <c r="B188" s="3">
        <v>50.406040696753998</v>
      </c>
      <c r="C188">
        <v>100.1377</v>
      </c>
      <c r="D188">
        <v>521.86</v>
      </c>
    </row>
    <row r="189" spans="1:4" x14ac:dyDescent="0.3">
      <c r="A189" s="2">
        <v>41517</v>
      </c>
      <c r="B189" s="3">
        <v>51.339009996984998</v>
      </c>
      <c r="C189">
        <v>100.25360000000001</v>
      </c>
      <c r="D189">
        <v>518.87</v>
      </c>
    </row>
    <row r="190" spans="1:4" x14ac:dyDescent="0.3">
      <c r="A190" s="2">
        <v>41547</v>
      </c>
      <c r="B190" s="3">
        <v>51.519272091749997</v>
      </c>
      <c r="C190">
        <v>100.3608</v>
      </c>
      <c r="D190">
        <v>515.78</v>
      </c>
    </row>
    <row r="191" spans="1:4" x14ac:dyDescent="0.3">
      <c r="A191" s="2">
        <v>41578</v>
      </c>
      <c r="B191" s="3">
        <v>51.828222115675999</v>
      </c>
      <c r="C191">
        <v>100.45099999999999</v>
      </c>
      <c r="D191">
        <v>524.69000000000005</v>
      </c>
    </row>
    <row r="192" spans="1:4" x14ac:dyDescent="0.3">
      <c r="A192" s="2">
        <v>41608</v>
      </c>
      <c r="B192" s="3">
        <v>52.614114061423003</v>
      </c>
      <c r="C192">
        <v>100.5218</v>
      </c>
      <c r="D192">
        <v>532.74</v>
      </c>
    </row>
    <row r="193" spans="1:4" x14ac:dyDescent="0.3">
      <c r="A193" s="2">
        <v>41639</v>
      </c>
      <c r="B193" s="3">
        <v>52.714176053648004</v>
      </c>
      <c r="C193">
        <v>100.5681</v>
      </c>
      <c r="D193">
        <v>524.03</v>
      </c>
    </row>
    <row r="194" spans="1:4" x14ac:dyDescent="0.3">
      <c r="A194" s="2">
        <v>41670</v>
      </c>
      <c r="B194" s="3">
        <v>52.743763999900999</v>
      </c>
      <c r="C194">
        <v>100.59439999999999</v>
      </c>
      <c r="D194">
        <v>532.95000000000005</v>
      </c>
    </row>
    <row r="195" spans="1:4" x14ac:dyDescent="0.3">
      <c r="A195" s="2">
        <v>41698</v>
      </c>
      <c r="B195" s="3">
        <v>52.700436449263002</v>
      </c>
      <c r="C195">
        <v>100.61369999999999</v>
      </c>
      <c r="D195">
        <v>539.29</v>
      </c>
    </row>
    <row r="196" spans="1:4" x14ac:dyDescent="0.3">
      <c r="A196" s="2">
        <v>41729</v>
      </c>
      <c r="B196" s="3">
        <v>51.991758444677998</v>
      </c>
      <c r="C196">
        <v>100.6313</v>
      </c>
      <c r="D196">
        <v>543.45000000000005</v>
      </c>
    </row>
    <row r="197" spans="1:4" x14ac:dyDescent="0.3">
      <c r="A197" s="2">
        <v>41759</v>
      </c>
      <c r="B197" s="3">
        <v>51.561151670839998</v>
      </c>
      <c r="C197">
        <v>100.6357</v>
      </c>
      <c r="D197">
        <v>541.09</v>
      </c>
    </row>
    <row r="198" spans="1:4" x14ac:dyDescent="0.3">
      <c r="A198" s="2">
        <v>41790</v>
      </c>
      <c r="B198" s="3">
        <v>51.890663808241001</v>
      </c>
      <c r="C198">
        <v>100.6255</v>
      </c>
      <c r="D198">
        <v>529.69000000000005</v>
      </c>
    </row>
    <row r="199" spans="1:4" x14ac:dyDescent="0.3">
      <c r="A199" s="2">
        <v>41820</v>
      </c>
      <c r="B199" s="3">
        <v>52.460852314276998</v>
      </c>
      <c r="C199">
        <v>100.6062</v>
      </c>
      <c r="D199">
        <v>531.5</v>
      </c>
    </row>
    <row r="200" spans="1:4" x14ac:dyDescent="0.3">
      <c r="A200" s="2">
        <v>41851</v>
      </c>
      <c r="B200" s="3">
        <v>52.338720928438001</v>
      </c>
      <c r="C200">
        <v>100.5834</v>
      </c>
      <c r="D200">
        <v>529.91999999999996</v>
      </c>
    </row>
    <row r="201" spans="1:4" x14ac:dyDescent="0.3">
      <c r="A201" s="2">
        <v>41882</v>
      </c>
      <c r="B201" s="3">
        <v>52.400593488848003</v>
      </c>
      <c r="C201">
        <v>100.5629</v>
      </c>
      <c r="D201">
        <v>511.39</v>
      </c>
    </row>
    <row r="202" spans="1:4" x14ac:dyDescent="0.3">
      <c r="A202" s="2">
        <v>41912</v>
      </c>
      <c r="B202" s="3">
        <v>52.030323020859001</v>
      </c>
      <c r="C202">
        <v>100.5506</v>
      </c>
      <c r="D202">
        <v>506.29</v>
      </c>
    </row>
    <row r="203" spans="1:4" x14ac:dyDescent="0.3">
      <c r="A203" s="2">
        <v>41943</v>
      </c>
      <c r="B203" s="3">
        <v>52.076019003630002</v>
      </c>
      <c r="C203">
        <v>100.5395</v>
      </c>
      <c r="D203">
        <v>504.51</v>
      </c>
    </row>
    <row r="204" spans="1:4" x14ac:dyDescent="0.3">
      <c r="A204" s="2">
        <v>41973</v>
      </c>
      <c r="B204" s="3">
        <v>51.666467407329002</v>
      </c>
      <c r="C204">
        <v>100.527</v>
      </c>
      <c r="D204">
        <v>492.11</v>
      </c>
    </row>
    <row r="205" spans="1:4" x14ac:dyDescent="0.3">
      <c r="A205" s="2">
        <v>42004</v>
      </c>
      <c r="B205" s="3">
        <v>51.446044743416998</v>
      </c>
      <c r="C205">
        <v>100.51139999999999</v>
      </c>
      <c r="D205">
        <v>480.84</v>
      </c>
    </row>
    <row r="206" spans="1:4" x14ac:dyDescent="0.3">
      <c r="A206" s="2">
        <v>42035</v>
      </c>
      <c r="B206" s="3">
        <v>51.539931741407003</v>
      </c>
      <c r="C206">
        <v>100.49639999999999</v>
      </c>
      <c r="D206">
        <v>472.3</v>
      </c>
    </row>
    <row r="207" spans="1:4" x14ac:dyDescent="0.3">
      <c r="A207" s="2">
        <v>42063</v>
      </c>
      <c r="B207" s="3">
        <v>51.849578567328003</v>
      </c>
      <c r="C207">
        <v>100.4817</v>
      </c>
      <c r="D207">
        <v>469.67</v>
      </c>
    </row>
    <row r="208" spans="1:4" x14ac:dyDescent="0.3">
      <c r="A208" s="2">
        <v>42094</v>
      </c>
      <c r="B208" s="3">
        <v>51.461988604508001</v>
      </c>
      <c r="C208">
        <v>100.4637</v>
      </c>
      <c r="D208">
        <v>472.1</v>
      </c>
    </row>
    <row r="209" spans="1:4" x14ac:dyDescent="0.3">
      <c r="A209" s="2">
        <v>42124</v>
      </c>
      <c r="B209" s="3">
        <v>50.791079964829002</v>
      </c>
      <c r="C209">
        <v>100.4367</v>
      </c>
      <c r="D209">
        <v>466.93</v>
      </c>
    </row>
    <row r="210" spans="1:4" x14ac:dyDescent="0.3">
      <c r="A210" s="2">
        <v>42155</v>
      </c>
      <c r="B210" s="3">
        <v>51.011956456044999</v>
      </c>
      <c r="C210">
        <v>100.39190000000001</v>
      </c>
      <c r="D210">
        <v>463.31</v>
      </c>
    </row>
    <row r="211" spans="1:4" x14ac:dyDescent="0.3">
      <c r="A211" s="2">
        <v>42185</v>
      </c>
      <c r="B211" s="3">
        <v>50.911783550964998</v>
      </c>
      <c r="C211">
        <v>100.3295</v>
      </c>
      <c r="D211">
        <v>448.52</v>
      </c>
    </row>
    <row r="212" spans="1:4" x14ac:dyDescent="0.3">
      <c r="A212" s="2">
        <v>42216</v>
      </c>
      <c r="B212" s="3">
        <v>50.737669448250998</v>
      </c>
      <c r="C212">
        <v>100.24630000000001</v>
      </c>
      <c r="D212">
        <v>441.1</v>
      </c>
    </row>
    <row r="213" spans="1:4" x14ac:dyDescent="0.3">
      <c r="A213" s="2">
        <v>42247</v>
      </c>
      <c r="B213" s="3">
        <v>50.431057737193001</v>
      </c>
      <c r="C213">
        <v>100.1532</v>
      </c>
      <c r="D213">
        <v>435.02</v>
      </c>
    </row>
    <row r="214" spans="1:4" x14ac:dyDescent="0.3">
      <c r="A214" s="2">
        <v>42277</v>
      </c>
      <c r="B214" s="3">
        <v>50.290999056590003</v>
      </c>
      <c r="C214">
        <v>100.0639</v>
      </c>
      <c r="D214">
        <v>414.28</v>
      </c>
    </row>
    <row r="215" spans="1:4" x14ac:dyDescent="0.3">
      <c r="A215" s="2">
        <v>42308</v>
      </c>
      <c r="B215" s="3">
        <v>50.946312290374003</v>
      </c>
      <c r="C215">
        <v>99.985100000000003</v>
      </c>
      <c r="D215">
        <v>399.96</v>
      </c>
    </row>
    <row r="216" spans="1:4" x14ac:dyDescent="0.3">
      <c r="A216" s="2">
        <v>42338</v>
      </c>
      <c r="B216" s="3">
        <v>50.930793633458002</v>
      </c>
      <c r="C216">
        <v>99.906499999999994</v>
      </c>
      <c r="D216">
        <v>404.71</v>
      </c>
    </row>
    <row r="217" spans="1:4" x14ac:dyDescent="0.3">
      <c r="A217" s="2">
        <v>42369</v>
      </c>
      <c r="B217" s="3">
        <v>50.648690348568003</v>
      </c>
      <c r="C217">
        <v>99.820400000000006</v>
      </c>
      <c r="D217">
        <v>416.91</v>
      </c>
    </row>
    <row r="218" spans="1:4" x14ac:dyDescent="0.3">
      <c r="A218" s="2">
        <v>42400</v>
      </c>
      <c r="B218" s="3">
        <v>50.817693152133998</v>
      </c>
      <c r="C218">
        <v>99.734300000000005</v>
      </c>
      <c r="D218">
        <v>422.13</v>
      </c>
    </row>
    <row r="219" spans="1:4" x14ac:dyDescent="0.3">
      <c r="A219" s="2">
        <v>42429</v>
      </c>
      <c r="B219" s="3">
        <v>49.905738388273001</v>
      </c>
      <c r="C219">
        <v>99.662599999999998</v>
      </c>
      <c r="D219">
        <v>440.47</v>
      </c>
    </row>
    <row r="220" spans="1:4" x14ac:dyDescent="0.3">
      <c r="A220" s="2">
        <v>42460</v>
      </c>
      <c r="B220" s="3">
        <v>50.579361976428999</v>
      </c>
      <c r="C220">
        <v>99.623699999999999</v>
      </c>
      <c r="D220">
        <v>456.43</v>
      </c>
    </row>
    <row r="221" spans="1:4" x14ac:dyDescent="0.3">
      <c r="A221" s="2">
        <v>42490</v>
      </c>
      <c r="B221" s="3">
        <v>50.138745508484</v>
      </c>
      <c r="C221">
        <v>99.615700000000004</v>
      </c>
      <c r="D221">
        <v>451.54</v>
      </c>
    </row>
    <row r="222" spans="1:4" x14ac:dyDescent="0.3">
      <c r="A222" s="2">
        <v>42521</v>
      </c>
      <c r="B222" s="3">
        <v>50.074482974105003</v>
      </c>
      <c r="C222">
        <v>99.624600000000001</v>
      </c>
      <c r="D222">
        <v>451.31</v>
      </c>
    </row>
    <row r="223" spans="1:4" x14ac:dyDescent="0.3">
      <c r="A223" s="2">
        <v>42551</v>
      </c>
      <c r="B223" s="3">
        <v>50.310118351892001</v>
      </c>
      <c r="C223">
        <v>99.647900000000007</v>
      </c>
      <c r="D223">
        <v>458.72</v>
      </c>
    </row>
    <row r="224" spans="1:4" x14ac:dyDescent="0.3">
      <c r="A224" s="2">
        <v>42582</v>
      </c>
      <c r="B224" s="3">
        <v>50.941314307382001</v>
      </c>
      <c r="C224">
        <v>99.688500000000005</v>
      </c>
      <c r="D224">
        <v>454.2</v>
      </c>
    </row>
    <row r="225" spans="1:4" x14ac:dyDescent="0.3">
      <c r="A225" s="2">
        <v>42613</v>
      </c>
      <c r="B225" s="3">
        <v>50.729816625715998</v>
      </c>
      <c r="C225">
        <v>99.753600000000006</v>
      </c>
      <c r="D225">
        <v>461.48</v>
      </c>
    </row>
    <row r="226" spans="1:4" x14ac:dyDescent="0.3">
      <c r="A226" s="2">
        <v>42643</v>
      </c>
      <c r="B226" s="3">
        <v>51.047413109600001</v>
      </c>
      <c r="C226">
        <v>99.846299999999999</v>
      </c>
      <c r="D226">
        <v>464.5</v>
      </c>
    </row>
    <row r="227" spans="1:4" x14ac:dyDescent="0.3">
      <c r="A227" s="2">
        <v>42674</v>
      </c>
      <c r="B227" s="3">
        <v>51.939853431792997</v>
      </c>
      <c r="C227">
        <v>99.959900000000005</v>
      </c>
      <c r="D227">
        <v>493.44</v>
      </c>
    </row>
    <row r="228" spans="1:4" x14ac:dyDescent="0.3">
      <c r="A228" s="2">
        <v>42704</v>
      </c>
      <c r="B228" s="3">
        <v>51.976744587436997</v>
      </c>
      <c r="C228">
        <v>100.0808</v>
      </c>
      <c r="D228">
        <v>493.21</v>
      </c>
    </row>
    <row r="229" spans="1:4" x14ac:dyDescent="0.3">
      <c r="A229" s="2">
        <v>42735</v>
      </c>
      <c r="B229" s="3">
        <v>52.609415432807999</v>
      </c>
      <c r="C229">
        <v>100.199</v>
      </c>
      <c r="D229">
        <v>506.51</v>
      </c>
    </row>
    <row r="230" spans="1:4" x14ac:dyDescent="0.3">
      <c r="A230" s="2">
        <v>42766</v>
      </c>
      <c r="B230" s="3">
        <v>52.623607511214999</v>
      </c>
      <c r="C230">
        <v>100.3034</v>
      </c>
      <c r="D230">
        <v>504.95</v>
      </c>
    </row>
    <row r="231" spans="1:4" x14ac:dyDescent="0.3">
      <c r="A231" s="2">
        <v>42794</v>
      </c>
      <c r="B231" s="3">
        <v>52.862186348187002</v>
      </c>
      <c r="C231">
        <v>100.3977</v>
      </c>
      <c r="D231">
        <v>514.96</v>
      </c>
    </row>
    <row r="232" spans="1:4" x14ac:dyDescent="0.3">
      <c r="A232" s="2">
        <v>42825</v>
      </c>
      <c r="B232" s="3">
        <v>52.849994650766</v>
      </c>
      <c r="C232">
        <v>100.48399999999999</v>
      </c>
      <c r="D232">
        <v>504.37</v>
      </c>
    </row>
    <row r="233" spans="1:4" x14ac:dyDescent="0.3">
      <c r="A233" s="2">
        <v>42855</v>
      </c>
      <c r="B233" s="3">
        <v>52.628362967175001</v>
      </c>
      <c r="C233">
        <v>100.5651</v>
      </c>
      <c r="D233">
        <v>507.01</v>
      </c>
    </row>
    <row r="234" spans="1:4" x14ac:dyDescent="0.3">
      <c r="A234" s="2">
        <v>42886</v>
      </c>
      <c r="B234" s="3">
        <v>52.498660133571001</v>
      </c>
      <c r="C234">
        <v>100.6459</v>
      </c>
      <c r="D234">
        <v>506.35</v>
      </c>
    </row>
    <row r="235" spans="1:4" x14ac:dyDescent="0.3">
      <c r="A235" s="2">
        <v>42916</v>
      </c>
      <c r="B235" s="3">
        <v>52.494012604125999</v>
      </c>
      <c r="C235">
        <v>100.7313</v>
      </c>
      <c r="D235">
        <v>506.33</v>
      </c>
    </row>
    <row r="236" spans="1:4" x14ac:dyDescent="0.3">
      <c r="A236" s="2">
        <v>42947</v>
      </c>
      <c r="B236" s="3">
        <v>52.623130372116997</v>
      </c>
      <c r="C236">
        <v>100.81659999999999</v>
      </c>
      <c r="D236">
        <v>516.96</v>
      </c>
    </row>
    <row r="237" spans="1:4" x14ac:dyDescent="0.3">
      <c r="A237" s="2">
        <v>42978</v>
      </c>
      <c r="B237" s="3">
        <v>53.086180979334998</v>
      </c>
      <c r="C237">
        <v>100.901</v>
      </c>
      <c r="D237">
        <v>510.5</v>
      </c>
    </row>
    <row r="238" spans="1:4" x14ac:dyDescent="0.3">
      <c r="A238" s="2">
        <v>43008</v>
      </c>
      <c r="B238" s="3">
        <v>53.155799167296003</v>
      </c>
      <c r="C238">
        <v>100.97669999999999</v>
      </c>
      <c r="D238">
        <v>496.27</v>
      </c>
    </row>
    <row r="239" spans="1:4" x14ac:dyDescent="0.3">
      <c r="A239" s="2">
        <v>43039</v>
      </c>
      <c r="B239" s="3">
        <v>53.365454483400001</v>
      </c>
      <c r="C239">
        <v>101.03570000000001</v>
      </c>
      <c r="D239">
        <v>499.43</v>
      </c>
    </row>
    <row r="240" spans="1:4" x14ac:dyDescent="0.3">
      <c r="A240" s="2">
        <v>43069</v>
      </c>
      <c r="B240" s="3">
        <v>53.86959036132</v>
      </c>
      <c r="C240">
        <v>101.0737</v>
      </c>
      <c r="D240">
        <v>514.46</v>
      </c>
    </row>
    <row r="241" spans="1:4" x14ac:dyDescent="0.3">
      <c r="A241" s="2">
        <v>43100</v>
      </c>
      <c r="B241" s="3">
        <v>54.353753687195997</v>
      </c>
      <c r="C241">
        <v>101.08920000000001</v>
      </c>
      <c r="D241">
        <v>526.19000000000005</v>
      </c>
    </row>
    <row r="242" spans="1:4" x14ac:dyDescent="0.3">
      <c r="A242" s="2">
        <v>43131</v>
      </c>
      <c r="B242" s="3">
        <v>54.28547968134</v>
      </c>
      <c r="C242">
        <v>101.0851</v>
      </c>
      <c r="D242">
        <v>525.96</v>
      </c>
    </row>
    <row r="243" spans="1:4" x14ac:dyDescent="0.3">
      <c r="A243" s="2">
        <v>43159</v>
      </c>
      <c r="B243" s="3">
        <v>54.039035485458001</v>
      </c>
      <c r="C243">
        <v>101.06270000000001</v>
      </c>
      <c r="D243">
        <v>522.66</v>
      </c>
    </row>
    <row r="244" spans="1:4" x14ac:dyDescent="0.3">
      <c r="A244" s="2">
        <v>43190</v>
      </c>
      <c r="B244" s="3">
        <v>53.240708550443003</v>
      </c>
      <c r="C244">
        <v>101.0137</v>
      </c>
      <c r="D244">
        <v>521.80999999999995</v>
      </c>
    </row>
    <row r="245" spans="1:4" x14ac:dyDescent="0.3">
      <c r="A245" s="2">
        <v>43220</v>
      </c>
      <c r="B245" s="3">
        <v>53.347858106201002</v>
      </c>
      <c r="C245">
        <v>100.9415</v>
      </c>
      <c r="D245">
        <v>521.64</v>
      </c>
    </row>
    <row r="246" spans="1:4" x14ac:dyDescent="0.3">
      <c r="A246" s="2">
        <v>43251</v>
      </c>
      <c r="B246" s="3">
        <v>53.044446319555</v>
      </c>
      <c r="C246">
        <v>100.84780000000001</v>
      </c>
      <c r="D246">
        <v>514.72</v>
      </c>
    </row>
    <row r="247" spans="1:4" x14ac:dyDescent="0.3">
      <c r="A247" s="2">
        <v>43281</v>
      </c>
      <c r="B247" s="3">
        <v>52.916408517055999</v>
      </c>
      <c r="C247">
        <v>100.7311</v>
      </c>
      <c r="D247">
        <v>511.22</v>
      </c>
    </row>
    <row r="248" spans="1:4" x14ac:dyDescent="0.3">
      <c r="A248" s="2">
        <v>43312</v>
      </c>
      <c r="B248" s="3">
        <v>52.679734095423001</v>
      </c>
      <c r="C248">
        <v>100.5891</v>
      </c>
      <c r="D248">
        <v>491.21</v>
      </c>
    </row>
    <row r="249" spans="1:4" x14ac:dyDescent="0.3">
      <c r="A249" s="2">
        <v>43343</v>
      </c>
      <c r="B249" s="3">
        <v>52.487066837512003</v>
      </c>
      <c r="C249">
        <v>100.4235</v>
      </c>
      <c r="D249">
        <v>481.32</v>
      </c>
    </row>
    <row r="250" spans="1:4" x14ac:dyDescent="0.3">
      <c r="A250" s="2">
        <v>43373</v>
      </c>
      <c r="B250" s="3">
        <v>52.107330381152998</v>
      </c>
      <c r="C250">
        <v>100.241</v>
      </c>
      <c r="D250">
        <v>481.88</v>
      </c>
    </row>
    <row r="251" spans="1:4" x14ac:dyDescent="0.3">
      <c r="A251" s="2">
        <v>43404</v>
      </c>
      <c r="B251" s="3">
        <v>51.982014217873001</v>
      </c>
      <c r="C251">
        <v>100.0534</v>
      </c>
      <c r="D251">
        <v>485.19</v>
      </c>
    </row>
    <row r="252" spans="1:4" x14ac:dyDescent="0.3">
      <c r="A252" s="2">
        <v>43434</v>
      </c>
      <c r="B252" s="3">
        <v>51.889929789877002</v>
      </c>
      <c r="C252">
        <v>99.880899999999997</v>
      </c>
      <c r="D252">
        <v>480.43</v>
      </c>
    </row>
    <row r="253" spans="1:4" x14ac:dyDescent="0.3">
      <c r="A253" s="2">
        <v>43465</v>
      </c>
      <c r="B253" s="3">
        <v>51.444849129830999</v>
      </c>
      <c r="C253">
        <v>99.731499999999997</v>
      </c>
      <c r="D253">
        <v>481.09</v>
      </c>
    </row>
    <row r="254" spans="1:4" x14ac:dyDescent="0.3">
      <c r="A254" s="2">
        <v>43496</v>
      </c>
      <c r="B254" s="3">
        <v>50.746580996871003</v>
      </c>
      <c r="C254">
        <v>99.614999999999995</v>
      </c>
      <c r="D254">
        <v>487.29</v>
      </c>
    </row>
    <row r="255" spans="1:4" x14ac:dyDescent="0.3">
      <c r="A255" s="2">
        <v>43524</v>
      </c>
      <c r="B255" s="3">
        <v>50.566297194686001</v>
      </c>
      <c r="C255">
        <v>99.528499999999994</v>
      </c>
      <c r="D255">
        <v>494.58</v>
      </c>
    </row>
    <row r="256" spans="1:4" x14ac:dyDescent="0.3">
      <c r="A256" s="2">
        <v>43555</v>
      </c>
      <c r="B256" s="3">
        <v>50.461846792994997</v>
      </c>
      <c r="C256">
        <v>99.4572</v>
      </c>
      <c r="D256">
        <v>488.06</v>
      </c>
    </row>
    <row r="257" spans="1:4" x14ac:dyDescent="0.3">
      <c r="A257" s="2">
        <v>43585</v>
      </c>
      <c r="B257" s="3">
        <v>50.407306738658001</v>
      </c>
      <c r="C257">
        <v>99.381</v>
      </c>
      <c r="D257">
        <v>467.01</v>
      </c>
    </row>
    <row r="258" spans="1:4" x14ac:dyDescent="0.3">
      <c r="A258" s="2">
        <v>43616</v>
      </c>
      <c r="B258" s="3">
        <v>49.785225308557003</v>
      </c>
      <c r="C258">
        <v>99.2911</v>
      </c>
      <c r="D258">
        <v>455.22</v>
      </c>
    </row>
    <row r="259" spans="1:4" x14ac:dyDescent="0.3">
      <c r="A259" s="2">
        <v>43646</v>
      </c>
      <c r="B259" s="3">
        <v>49.378389797765998</v>
      </c>
      <c r="C259">
        <v>99.191999999999993</v>
      </c>
      <c r="D259">
        <v>447.46</v>
      </c>
    </row>
    <row r="260" spans="1:4" x14ac:dyDescent="0.3">
      <c r="A260" s="2">
        <v>43677</v>
      </c>
      <c r="B260" s="3">
        <v>49.292114561314001</v>
      </c>
      <c r="C260">
        <v>99.095100000000002</v>
      </c>
      <c r="D260">
        <v>443.98</v>
      </c>
    </row>
    <row r="261" spans="1:4" x14ac:dyDescent="0.3">
      <c r="A261" s="2">
        <v>43708</v>
      </c>
      <c r="B261" s="3">
        <v>49.506014911930002</v>
      </c>
      <c r="C261">
        <v>99.014099999999999</v>
      </c>
      <c r="D261">
        <v>439.34</v>
      </c>
    </row>
    <row r="262" spans="1:4" x14ac:dyDescent="0.3">
      <c r="A262" s="2">
        <v>43738</v>
      </c>
      <c r="B262" s="3">
        <v>49.687611712776999</v>
      </c>
      <c r="C262">
        <v>98.960700000000003</v>
      </c>
      <c r="D262">
        <v>437.29</v>
      </c>
    </row>
    <row r="263" spans="1:4" x14ac:dyDescent="0.3">
      <c r="A263" s="2">
        <v>43769</v>
      </c>
      <c r="B263" s="3">
        <v>49.777074753257999</v>
      </c>
      <c r="C263">
        <v>98.934600000000003</v>
      </c>
      <c r="D263">
        <v>436.11</v>
      </c>
    </row>
    <row r="264" spans="1:4" x14ac:dyDescent="0.3">
      <c r="A264" s="2">
        <v>43799</v>
      </c>
      <c r="B264" s="3">
        <v>50.271231001624002</v>
      </c>
      <c r="C264">
        <v>98.922799999999995</v>
      </c>
      <c r="D264">
        <v>451.79</v>
      </c>
    </row>
    <row r="265" spans="1:4" x14ac:dyDescent="0.3">
      <c r="A265" s="2">
        <v>43830</v>
      </c>
      <c r="B265" s="3">
        <v>50.084414076206997</v>
      </c>
      <c r="C265">
        <v>98.903800000000004</v>
      </c>
      <c r="D265">
        <v>459.05</v>
      </c>
    </row>
    <row r="266" spans="1:4" x14ac:dyDescent="0.3">
      <c r="A266" s="2">
        <v>43861</v>
      </c>
      <c r="B266">
        <v>50.3</v>
      </c>
      <c r="C266">
        <v>98.858999999999995</v>
      </c>
      <c r="D266">
        <v>451.56</v>
      </c>
    </row>
    <row r="267" spans="1:4" x14ac:dyDescent="0.3">
      <c r="A267" s="2">
        <v>43890</v>
      </c>
      <c r="B267">
        <v>47.1</v>
      </c>
      <c r="C267">
        <v>98.785600000000002</v>
      </c>
      <c r="D267">
        <v>420.03</v>
      </c>
    </row>
    <row r="268" spans="1:4" x14ac:dyDescent="0.3">
      <c r="A268" s="2">
        <v>43921</v>
      </c>
      <c r="B268">
        <v>47.3</v>
      </c>
      <c r="C268">
        <v>96.567599999999999</v>
      </c>
      <c r="D268">
        <v>412.24</v>
      </c>
    </row>
    <row r="269" spans="1:4" x14ac:dyDescent="0.3">
      <c r="A269" s="2">
        <v>43951</v>
      </c>
      <c r="B269">
        <v>39.6</v>
      </c>
      <c r="C269">
        <v>91.371099999999998</v>
      </c>
      <c r="D269">
        <v>416.39</v>
      </c>
    </row>
    <row r="270" spans="1:4" x14ac:dyDescent="0.3">
      <c r="A270" s="2">
        <v>43982</v>
      </c>
      <c r="B270">
        <v>42.4</v>
      </c>
      <c r="C270">
        <v>93.251800000000003</v>
      </c>
      <c r="D270">
        <v>417.74</v>
      </c>
    </row>
    <row r="271" spans="1:4" x14ac:dyDescent="0.3">
      <c r="A271" s="2">
        <v>44012</v>
      </c>
      <c r="B271">
        <v>48</v>
      </c>
      <c r="C271">
        <v>96.116600000000005</v>
      </c>
      <c r="D271">
        <v>436.46</v>
      </c>
    </row>
    <row r="272" spans="1:4" x14ac:dyDescent="0.3">
      <c r="A272" s="2">
        <v>44043</v>
      </c>
      <c r="B272">
        <v>50.6</v>
      </c>
      <c r="C272">
        <v>97.381500000000003</v>
      </c>
      <c r="D272">
        <v>451.28</v>
      </c>
    </row>
    <row r="273" spans="1:4" x14ac:dyDescent="0.3">
      <c r="A273" s="2">
        <v>44074</v>
      </c>
      <c r="B273">
        <v>51.8</v>
      </c>
      <c r="C273">
        <v>97.949200000000005</v>
      </c>
      <c r="D273">
        <v>458.82</v>
      </c>
    </row>
    <row r="274" spans="1:4" x14ac:dyDescent="0.3">
      <c r="A274" s="2">
        <v>44104</v>
      </c>
      <c r="B274">
        <v>52.4</v>
      </c>
      <c r="C274">
        <v>98.157700000000006</v>
      </c>
      <c r="D274">
        <v>467.71</v>
      </c>
    </row>
    <row r="275" spans="1:4" x14ac:dyDescent="0.3">
      <c r="A275" s="2">
        <v>44135</v>
      </c>
      <c r="B275">
        <v>53.1</v>
      </c>
      <c r="C275">
        <v>98.3857</v>
      </c>
      <c r="D275">
        <v>484.39</v>
      </c>
    </row>
    <row r="276" spans="1:4" x14ac:dyDescent="0.3">
      <c r="A276" s="2">
        <v>44165</v>
      </c>
      <c r="B276">
        <v>53.8</v>
      </c>
      <c r="C276">
        <v>98.696700000000007</v>
      </c>
      <c r="D276">
        <v>510.72</v>
      </c>
    </row>
    <row r="277" spans="1:4" x14ac:dyDescent="0.3">
      <c r="A277" s="2">
        <v>44196</v>
      </c>
      <c r="B277">
        <v>53.8</v>
      </c>
      <c r="C277">
        <v>99.052099999999996</v>
      </c>
      <c r="D277">
        <v>533.61</v>
      </c>
    </row>
    <row r="278" spans="1:4" x14ac:dyDescent="0.3">
      <c r="A278" s="2">
        <v>44227</v>
      </c>
      <c r="B278">
        <v>53.6</v>
      </c>
      <c r="C278">
        <v>99.363200000000006</v>
      </c>
      <c r="D278">
        <v>555.16999999999996</v>
      </c>
    </row>
    <row r="279" spans="1:4" x14ac:dyDescent="0.3">
      <c r="A279" s="2">
        <v>44255</v>
      </c>
      <c r="B279">
        <v>53.9</v>
      </c>
      <c r="C279">
        <v>99.692899999999995</v>
      </c>
      <c r="D279">
        <v>567.04</v>
      </c>
    </row>
    <row r="280" spans="1:4" x14ac:dyDescent="0.3">
      <c r="A280" s="2">
        <v>44286</v>
      </c>
      <c r="B280">
        <f>_xll.BDH("mpmiglma index","px_last",A280,A280)</f>
        <v>55</v>
      </c>
      <c r="C280">
        <v>100.0585</v>
      </c>
      <c r="D280">
        <v>580.59</v>
      </c>
    </row>
    <row r="281" spans="1:4" x14ac:dyDescent="0.3">
      <c r="A281" s="2">
        <v>44316</v>
      </c>
      <c r="B281">
        <f>_xll.BDH("mpmiglma index","px_last",A281,A281)</f>
        <v>55.8</v>
      </c>
      <c r="C281">
        <v>100.3763</v>
      </c>
      <c r="D281">
        <v>600.49</v>
      </c>
    </row>
    <row r="282" spans="1:4" x14ac:dyDescent="0.3">
      <c r="A282" s="2">
        <v>44347</v>
      </c>
      <c r="B282">
        <f>_xll.BDH("mpmiglma index","px_last",A282,A282)</f>
        <v>56</v>
      </c>
      <c r="C282">
        <v>100.6165</v>
      </c>
      <c r="D282">
        <v>607.67999999999995</v>
      </c>
    </row>
    <row r="283" spans="1:4" x14ac:dyDescent="0.3">
      <c r="A283" s="2">
        <v>44377</v>
      </c>
      <c r="B283">
        <f>_xll.BDH("mpmiglma index","px_last",A283,A283)</f>
        <v>55.5</v>
      </c>
      <c r="C283">
        <v>100.78919999999999</v>
      </c>
      <c r="D283">
        <v>621.75</v>
      </c>
    </row>
    <row r="284" spans="1:4" x14ac:dyDescent="0.3">
      <c r="A284" s="2">
        <v>44408</v>
      </c>
      <c r="B284">
        <f>_xll.BDH("mpmiglma index","px_last",A284,A284)</f>
        <v>55.4</v>
      </c>
      <c r="C284">
        <v>100.8548</v>
      </c>
      <c r="D284">
        <v>619.61</v>
      </c>
    </row>
    <row r="285" spans="1:4" x14ac:dyDescent="0.3">
      <c r="A285" s="2">
        <v>44439</v>
      </c>
      <c r="B285">
        <f>_xll.BDH("mpmiglma index","px_last",A285,A285)</f>
        <v>54.1</v>
      </c>
      <c r="C285">
        <v>100.85299999999999</v>
      </c>
      <c r="D285">
        <v>619.63</v>
      </c>
    </row>
    <row r="286" spans="1:4" x14ac:dyDescent="0.3">
      <c r="A286" s="2">
        <v>44469</v>
      </c>
      <c r="B286">
        <f>_xll.BDH("mpmiglma index","px_last",A286,A286)</f>
        <v>54.1</v>
      </c>
      <c r="C286">
        <v>100.81740000000001</v>
      </c>
      <c r="D286">
        <v>647.04999999999995</v>
      </c>
    </row>
    <row r="287" spans="1:4" x14ac:dyDescent="0.3">
      <c r="A287" s="2"/>
      <c r="C287">
        <v>100.7679</v>
      </c>
      <c r="D287">
        <v>640.05999999999995</v>
      </c>
    </row>
    <row r="288" spans="1:4" x14ac:dyDescent="0.3">
      <c r="C288">
        <v>100.7152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workbookViewId="0">
      <selection activeCell="B2" sqref="B2"/>
    </sheetView>
  </sheetViews>
  <sheetFormatPr defaultRowHeight="16.5" x14ac:dyDescent="0.3"/>
  <cols>
    <col min="1" max="1" width="11.125" bestFit="1" customWidth="1"/>
  </cols>
  <sheetData>
    <row r="1" spans="1:6" x14ac:dyDescent="0.3">
      <c r="A1" t="s">
        <v>70</v>
      </c>
      <c r="B1" t="s">
        <v>78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3">
      <c r="A2" s="1">
        <f>_xll.BDH(B1,"px_last","2017-01-01","","per=cw","sort=r","cols=2;rows=259")</f>
        <v>44547</v>
      </c>
      <c r="B2">
        <v>495.76</v>
      </c>
      <c r="C2">
        <f>_xll.BDH(C1,"px_last","2017-01-01","","per=cw","dts=H","sort=r","cols=1;rows=259")</f>
        <v>1089.0999999999999</v>
      </c>
      <c r="D2">
        <f>_xll.BDH(D1,"px_last","2017-01-01","","per=cw","dts=H","sort=r","cols=1;rows=255")</f>
        <v>686.5</v>
      </c>
      <c r="E2">
        <f>_xll.BDH(E1,"px_last","2017-01-01","","per=cw","dts=H","sort=r","cols=1;rows=259")</f>
        <v>429.1</v>
      </c>
      <c r="F2">
        <f>_xll.BDH(F1,"px_last","2017-01-01","","per=cw","dts=H","sort=r","cols=1;rows=259")</f>
        <v>73.52</v>
      </c>
    </row>
    <row r="3" spans="1:6" x14ac:dyDescent="0.3">
      <c r="A3" s="1">
        <v>44540</v>
      </c>
      <c r="B3">
        <v>495.53</v>
      </c>
      <c r="C3">
        <v>1069.3</v>
      </c>
      <c r="D3">
        <v>633</v>
      </c>
      <c r="E3">
        <v>428.3</v>
      </c>
      <c r="F3">
        <v>75.150000000000006</v>
      </c>
    </row>
    <row r="4" spans="1:6" x14ac:dyDescent="0.3">
      <c r="A4" s="1">
        <v>44533</v>
      </c>
      <c r="B4">
        <v>495.45</v>
      </c>
      <c r="C4">
        <v>906.7</v>
      </c>
      <c r="D4">
        <v>605.5</v>
      </c>
      <c r="E4">
        <v>426.65</v>
      </c>
      <c r="F4">
        <v>69.88</v>
      </c>
    </row>
    <row r="5" spans="1:6" x14ac:dyDescent="0.3">
      <c r="A5" s="1">
        <v>44526</v>
      </c>
      <c r="B5">
        <v>506.66</v>
      </c>
      <c r="C5">
        <v>766.2</v>
      </c>
      <c r="D5">
        <v>603</v>
      </c>
      <c r="E5">
        <v>428.35</v>
      </c>
      <c r="F5">
        <v>72.72</v>
      </c>
    </row>
    <row r="6" spans="1:6" x14ac:dyDescent="0.3">
      <c r="A6" s="1">
        <v>44519</v>
      </c>
      <c r="B6">
        <v>503.71</v>
      </c>
      <c r="C6">
        <v>801.9</v>
      </c>
      <c r="D6">
        <v>527.5</v>
      </c>
      <c r="E6">
        <v>440.75</v>
      </c>
      <c r="F6">
        <v>78.89</v>
      </c>
    </row>
    <row r="7" spans="1:6" x14ac:dyDescent="0.3">
      <c r="A7" s="1">
        <v>44512</v>
      </c>
      <c r="B7">
        <v>501.64</v>
      </c>
      <c r="C7">
        <v>540.1</v>
      </c>
      <c r="D7">
        <v>633</v>
      </c>
      <c r="E7">
        <v>444.95</v>
      </c>
      <c r="F7">
        <v>82.17</v>
      </c>
    </row>
    <row r="8" spans="1:6" x14ac:dyDescent="0.3">
      <c r="A8" s="1">
        <v>44505</v>
      </c>
      <c r="B8">
        <v>481.47</v>
      </c>
      <c r="C8">
        <v>615</v>
      </c>
      <c r="D8">
        <v>586.5</v>
      </c>
      <c r="E8">
        <v>434.3</v>
      </c>
      <c r="F8">
        <v>82.74</v>
      </c>
    </row>
    <row r="9" spans="1:6" x14ac:dyDescent="0.3">
      <c r="A9" s="1">
        <v>44498</v>
      </c>
      <c r="B9">
        <v>487.98</v>
      </c>
      <c r="C9">
        <v>591.6</v>
      </c>
      <c r="D9">
        <v>641.5</v>
      </c>
      <c r="E9">
        <v>436.8</v>
      </c>
      <c r="F9">
        <v>84.38</v>
      </c>
    </row>
    <row r="10" spans="1:6" x14ac:dyDescent="0.3">
      <c r="A10" s="1">
        <v>44491</v>
      </c>
      <c r="B10">
        <v>473.05</v>
      </c>
      <c r="C10">
        <v>667.6</v>
      </c>
      <c r="D10">
        <v>688.5</v>
      </c>
      <c r="E10">
        <v>449.8</v>
      </c>
      <c r="F10">
        <v>85.53</v>
      </c>
    </row>
    <row r="11" spans="1:6" x14ac:dyDescent="0.3">
      <c r="A11" s="1">
        <v>44484</v>
      </c>
      <c r="B11">
        <v>467.26</v>
      </c>
      <c r="C11">
        <v>759.9</v>
      </c>
      <c r="D11">
        <v>748</v>
      </c>
      <c r="E11">
        <v>472.95</v>
      </c>
      <c r="F11">
        <v>84.86</v>
      </c>
    </row>
    <row r="12" spans="1:6" x14ac:dyDescent="0.3">
      <c r="A12" s="1">
        <v>44477</v>
      </c>
      <c r="B12">
        <v>472.65</v>
      </c>
      <c r="C12">
        <v>720.8</v>
      </c>
      <c r="D12">
        <v>715</v>
      </c>
      <c r="E12">
        <v>427.55</v>
      </c>
      <c r="F12">
        <v>82.39</v>
      </c>
    </row>
    <row r="13" spans="1:6" x14ac:dyDescent="0.3">
      <c r="A13" s="1">
        <v>44470</v>
      </c>
      <c r="B13">
        <v>477.04</v>
      </c>
      <c r="C13">
        <v>625.1</v>
      </c>
      <c r="D13">
        <v>715</v>
      </c>
      <c r="E13">
        <v>418.85</v>
      </c>
      <c r="F13">
        <v>79.28</v>
      </c>
    </row>
    <row r="14" spans="1:6" x14ac:dyDescent="0.3">
      <c r="A14" s="1">
        <v>44463</v>
      </c>
      <c r="B14">
        <v>465.46</v>
      </c>
      <c r="C14">
        <v>643</v>
      </c>
      <c r="D14">
        <v>688.5</v>
      </c>
      <c r="E14">
        <v>428.75</v>
      </c>
      <c r="F14">
        <v>78.09</v>
      </c>
    </row>
    <row r="15" spans="1:6" x14ac:dyDescent="0.3">
      <c r="A15" s="1">
        <v>44456</v>
      </c>
      <c r="B15">
        <v>461.27</v>
      </c>
      <c r="C15">
        <v>634</v>
      </c>
      <c r="D15">
        <v>699</v>
      </c>
      <c r="E15">
        <v>424.55</v>
      </c>
      <c r="F15">
        <v>75.34</v>
      </c>
    </row>
    <row r="16" spans="1:6" x14ac:dyDescent="0.3">
      <c r="A16" s="1">
        <v>44449</v>
      </c>
      <c r="B16">
        <v>454.48</v>
      </c>
      <c r="C16">
        <v>508.2</v>
      </c>
      <c r="D16">
        <v>832</v>
      </c>
      <c r="E16">
        <v>444.8</v>
      </c>
      <c r="F16">
        <v>72.92</v>
      </c>
    </row>
    <row r="17" spans="1:6" x14ac:dyDescent="0.3">
      <c r="A17" s="1">
        <v>44442</v>
      </c>
      <c r="B17">
        <v>465.97</v>
      </c>
      <c r="C17">
        <v>547.20000000000005</v>
      </c>
      <c r="D17">
        <v>902</v>
      </c>
      <c r="E17">
        <v>432.55</v>
      </c>
      <c r="F17">
        <v>72.61</v>
      </c>
    </row>
    <row r="18" spans="1:6" x14ac:dyDescent="0.3">
      <c r="A18" s="1">
        <v>44435</v>
      </c>
      <c r="B18">
        <v>477.86</v>
      </c>
      <c r="C18">
        <v>485.2</v>
      </c>
      <c r="D18">
        <v>951</v>
      </c>
      <c r="E18">
        <v>431.85</v>
      </c>
      <c r="F18">
        <v>72.7</v>
      </c>
    </row>
    <row r="19" spans="1:6" x14ac:dyDescent="0.3">
      <c r="A19" s="1">
        <v>44428</v>
      </c>
      <c r="B19">
        <v>467.07</v>
      </c>
      <c r="C19">
        <v>474.7</v>
      </c>
      <c r="D19">
        <v>879.5</v>
      </c>
      <c r="E19">
        <v>413.7</v>
      </c>
      <c r="F19">
        <v>65.180000000000007</v>
      </c>
    </row>
    <row r="20" spans="1:6" x14ac:dyDescent="0.3">
      <c r="A20" s="1">
        <v>44421</v>
      </c>
      <c r="B20">
        <v>491.4</v>
      </c>
      <c r="C20">
        <v>495.2</v>
      </c>
      <c r="D20">
        <v>1119</v>
      </c>
      <c r="E20">
        <v>439.15</v>
      </c>
      <c r="F20">
        <v>70.59</v>
      </c>
    </row>
    <row r="21" spans="1:6" x14ac:dyDescent="0.3">
      <c r="A21" s="1">
        <v>44414</v>
      </c>
      <c r="B21">
        <v>473.46</v>
      </c>
      <c r="C21">
        <v>551.6</v>
      </c>
      <c r="D21">
        <v>1135</v>
      </c>
      <c r="E21">
        <v>434.8</v>
      </c>
      <c r="F21">
        <v>70.7</v>
      </c>
    </row>
    <row r="22" spans="1:6" x14ac:dyDescent="0.3">
      <c r="A22" s="1">
        <v>44407</v>
      </c>
      <c r="B22">
        <v>466.36</v>
      </c>
      <c r="C22">
        <v>621.20000000000005</v>
      </c>
      <c r="D22">
        <v>1031.5</v>
      </c>
      <c r="E22">
        <v>448.25</v>
      </c>
      <c r="F22">
        <v>76.33</v>
      </c>
    </row>
    <row r="23" spans="1:6" x14ac:dyDescent="0.3">
      <c r="A23" s="1">
        <v>44400</v>
      </c>
      <c r="B23">
        <v>464.59</v>
      </c>
      <c r="C23">
        <v>634</v>
      </c>
      <c r="D23">
        <v>1195</v>
      </c>
      <c r="E23">
        <v>440.65</v>
      </c>
      <c r="F23">
        <v>74.099999999999994</v>
      </c>
    </row>
    <row r="24" spans="1:6" x14ac:dyDescent="0.3">
      <c r="A24" s="1">
        <v>44393</v>
      </c>
      <c r="B24">
        <v>466.69</v>
      </c>
      <c r="C24">
        <v>536.4</v>
      </c>
      <c r="D24">
        <v>1307.5</v>
      </c>
      <c r="E24">
        <v>433.25</v>
      </c>
      <c r="F24">
        <v>73.59</v>
      </c>
    </row>
    <row r="25" spans="1:6" x14ac:dyDescent="0.3">
      <c r="A25" s="1">
        <v>44386</v>
      </c>
      <c r="B25">
        <v>439.95</v>
      </c>
      <c r="C25">
        <v>702.5</v>
      </c>
      <c r="D25">
        <v>1346</v>
      </c>
      <c r="E25">
        <v>435.25</v>
      </c>
      <c r="F25">
        <v>75.55</v>
      </c>
    </row>
    <row r="26" spans="1:6" x14ac:dyDescent="0.3">
      <c r="A26" s="1">
        <v>44379</v>
      </c>
      <c r="B26">
        <v>469.44</v>
      </c>
      <c r="C26">
        <v>756.7</v>
      </c>
      <c r="D26">
        <v>1346</v>
      </c>
      <c r="E26">
        <v>428.2</v>
      </c>
      <c r="F26">
        <v>76.17</v>
      </c>
    </row>
    <row r="27" spans="1:6" x14ac:dyDescent="0.3">
      <c r="A27" s="1">
        <v>44372</v>
      </c>
      <c r="B27">
        <v>440.36</v>
      </c>
      <c r="C27">
        <v>779.3</v>
      </c>
      <c r="D27">
        <v>1319</v>
      </c>
      <c r="E27">
        <v>429.2</v>
      </c>
      <c r="F27">
        <v>76.180000000000007</v>
      </c>
    </row>
    <row r="28" spans="1:6" x14ac:dyDescent="0.3">
      <c r="A28" s="1">
        <v>44365</v>
      </c>
      <c r="B28">
        <v>456.41</v>
      </c>
      <c r="C28">
        <v>897.9</v>
      </c>
      <c r="D28">
        <v>1291</v>
      </c>
      <c r="E28">
        <v>415.7</v>
      </c>
      <c r="F28">
        <v>73.510000000000005</v>
      </c>
    </row>
    <row r="29" spans="1:6" x14ac:dyDescent="0.3">
      <c r="A29" s="1">
        <v>44358</v>
      </c>
      <c r="B29">
        <v>487.92</v>
      </c>
      <c r="C29">
        <v>1059.2</v>
      </c>
      <c r="D29">
        <v>1340</v>
      </c>
      <c r="E29">
        <v>453.75</v>
      </c>
      <c r="F29">
        <v>72.69</v>
      </c>
    </row>
    <row r="30" spans="1:6" x14ac:dyDescent="0.3">
      <c r="A30" s="1">
        <v>44351</v>
      </c>
      <c r="B30">
        <v>491.34</v>
      </c>
      <c r="C30">
        <v>1284.2</v>
      </c>
      <c r="D30">
        <v>1279.5</v>
      </c>
      <c r="E30">
        <v>452.9</v>
      </c>
      <c r="F30">
        <v>71.89</v>
      </c>
    </row>
    <row r="31" spans="1:6" x14ac:dyDescent="0.3">
      <c r="A31" s="1">
        <v>44344</v>
      </c>
      <c r="B31">
        <v>475.1</v>
      </c>
      <c r="C31">
        <v>1309.5</v>
      </c>
      <c r="D31">
        <v>1155</v>
      </c>
      <c r="E31">
        <v>467.75</v>
      </c>
      <c r="F31">
        <v>69.63</v>
      </c>
    </row>
    <row r="32" spans="1:6" x14ac:dyDescent="0.3">
      <c r="A32" s="1">
        <v>44337</v>
      </c>
      <c r="B32">
        <v>474.56</v>
      </c>
      <c r="C32">
        <v>1453</v>
      </c>
      <c r="D32">
        <v>1210.5</v>
      </c>
      <c r="E32">
        <v>449.6</v>
      </c>
      <c r="F32">
        <v>66.44</v>
      </c>
    </row>
    <row r="33" spans="1:6" x14ac:dyDescent="0.3">
      <c r="A33" s="1">
        <v>44330</v>
      </c>
      <c r="B33">
        <v>480.19</v>
      </c>
      <c r="C33">
        <v>1566</v>
      </c>
      <c r="D33">
        <v>1236.5</v>
      </c>
      <c r="E33">
        <v>466.4</v>
      </c>
      <c r="F33">
        <v>68.709999999999994</v>
      </c>
    </row>
    <row r="34" spans="1:6" x14ac:dyDescent="0.3">
      <c r="A34" s="1">
        <v>44323</v>
      </c>
      <c r="B34">
        <v>517.74</v>
      </c>
      <c r="C34">
        <v>1686</v>
      </c>
      <c r="D34">
        <v>1268</v>
      </c>
      <c r="E34">
        <v>476.6</v>
      </c>
      <c r="F34">
        <v>68.28</v>
      </c>
    </row>
    <row r="35" spans="1:6" x14ac:dyDescent="0.3">
      <c r="A35" s="1">
        <v>44316</v>
      </c>
      <c r="B35">
        <v>490.7</v>
      </c>
      <c r="C35">
        <v>1500.5</v>
      </c>
      <c r="D35">
        <v>1235</v>
      </c>
      <c r="E35">
        <v>447.9</v>
      </c>
      <c r="F35">
        <v>67.25</v>
      </c>
    </row>
    <row r="36" spans="1:6" x14ac:dyDescent="0.3">
      <c r="A36" s="1">
        <v>44309</v>
      </c>
      <c r="B36">
        <v>475.14</v>
      </c>
      <c r="C36">
        <v>1372.5</v>
      </c>
      <c r="D36">
        <v>1222.5</v>
      </c>
      <c r="E36">
        <v>433.6</v>
      </c>
      <c r="F36">
        <v>66.11</v>
      </c>
    </row>
    <row r="37" spans="1:6" x14ac:dyDescent="0.3">
      <c r="A37" s="1">
        <v>44302</v>
      </c>
      <c r="B37">
        <v>441.02</v>
      </c>
      <c r="C37">
        <v>1294.7</v>
      </c>
      <c r="D37">
        <v>1175.5</v>
      </c>
      <c r="E37">
        <v>416.8</v>
      </c>
      <c r="F37">
        <v>66.77</v>
      </c>
    </row>
    <row r="38" spans="1:6" x14ac:dyDescent="0.3">
      <c r="A38" s="1">
        <v>44295</v>
      </c>
      <c r="B38">
        <v>430.5</v>
      </c>
      <c r="C38">
        <v>1125.5</v>
      </c>
      <c r="D38">
        <v>1189.5</v>
      </c>
      <c r="E38">
        <v>404</v>
      </c>
      <c r="F38">
        <v>62.95</v>
      </c>
    </row>
    <row r="39" spans="1:6" x14ac:dyDescent="0.3">
      <c r="A39" s="1">
        <v>44288</v>
      </c>
      <c r="B39">
        <v>417.89</v>
      </c>
      <c r="C39">
        <v>1012.6</v>
      </c>
      <c r="D39">
        <v>1189.5</v>
      </c>
      <c r="E39">
        <v>399.05</v>
      </c>
      <c r="F39">
        <v>64.86</v>
      </c>
    </row>
    <row r="40" spans="1:6" x14ac:dyDescent="0.3">
      <c r="A40" s="1">
        <v>44281</v>
      </c>
      <c r="B40">
        <v>419.26</v>
      </c>
      <c r="C40">
        <v>953</v>
      </c>
      <c r="D40">
        <v>1182.5</v>
      </c>
      <c r="E40">
        <v>407.85</v>
      </c>
      <c r="F40">
        <v>64.569999999999993</v>
      </c>
    </row>
    <row r="41" spans="1:6" x14ac:dyDescent="0.3">
      <c r="A41" s="1">
        <v>44274</v>
      </c>
      <c r="B41">
        <v>426.98</v>
      </c>
      <c r="C41">
        <v>886.6</v>
      </c>
      <c r="D41">
        <v>1180.5</v>
      </c>
      <c r="E41">
        <v>412.35</v>
      </c>
      <c r="F41">
        <v>64.53</v>
      </c>
    </row>
    <row r="42" spans="1:6" x14ac:dyDescent="0.3">
      <c r="A42" s="1">
        <v>44267</v>
      </c>
      <c r="B42">
        <v>426.68</v>
      </c>
      <c r="C42">
        <v>1008.1</v>
      </c>
      <c r="D42">
        <v>1264.5</v>
      </c>
      <c r="E42">
        <v>414.55</v>
      </c>
      <c r="F42">
        <v>69.22</v>
      </c>
    </row>
    <row r="43" spans="1:6" x14ac:dyDescent="0.3">
      <c r="A43" s="1">
        <v>44260</v>
      </c>
      <c r="B43">
        <v>432.41</v>
      </c>
      <c r="C43">
        <v>983</v>
      </c>
      <c r="D43">
        <v>1272</v>
      </c>
      <c r="E43">
        <v>408.7</v>
      </c>
      <c r="F43">
        <v>69.36</v>
      </c>
    </row>
    <row r="44" spans="1:6" x14ac:dyDescent="0.3">
      <c r="A44" s="1">
        <v>44253</v>
      </c>
      <c r="B44">
        <v>433.96</v>
      </c>
      <c r="C44">
        <v>995.6</v>
      </c>
      <c r="D44">
        <v>1251.5</v>
      </c>
      <c r="E44">
        <v>409.45</v>
      </c>
      <c r="F44">
        <v>66.13</v>
      </c>
    </row>
    <row r="45" spans="1:6" x14ac:dyDescent="0.3">
      <c r="A45" s="1">
        <v>44246</v>
      </c>
      <c r="B45">
        <v>430.59</v>
      </c>
      <c r="C45">
        <v>990.3</v>
      </c>
      <c r="D45">
        <v>1160</v>
      </c>
      <c r="E45">
        <v>407.4</v>
      </c>
      <c r="F45">
        <v>62.91</v>
      </c>
    </row>
    <row r="46" spans="1:6" x14ac:dyDescent="0.3">
      <c r="A46" s="1">
        <v>44239</v>
      </c>
      <c r="B46">
        <v>422.03</v>
      </c>
      <c r="C46">
        <v>982.1</v>
      </c>
      <c r="D46">
        <v>1155</v>
      </c>
      <c r="E46">
        <v>378.8</v>
      </c>
      <c r="F46">
        <v>62.43</v>
      </c>
    </row>
    <row r="47" spans="1:6" x14ac:dyDescent="0.3">
      <c r="A47" s="1">
        <v>44232</v>
      </c>
      <c r="B47">
        <v>424.33</v>
      </c>
      <c r="C47">
        <v>915.6</v>
      </c>
      <c r="D47">
        <v>1155</v>
      </c>
      <c r="E47">
        <v>362.6</v>
      </c>
      <c r="F47">
        <v>59.34</v>
      </c>
    </row>
    <row r="48" spans="1:6" x14ac:dyDescent="0.3">
      <c r="A48" s="1">
        <v>44225</v>
      </c>
      <c r="B48">
        <v>424.86</v>
      </c>
      <c r="C48">
        <v>887</v>
      </c>
      <c r="D48">
        <v>1183.5</v>
      </c>
      <c r="E48">
        <v>355.6</v>
      </c>
      <c r="F48">
        <v>55.88</v>
      </c>
    </row>
    <row r="49" spans="1:6" x14ac:dyDescent="0.3">
      <c r="A49" s="1">
        <v>44218</v>
      </c>
      <c r="B49">
        <v>405.08</v>
      </c>
      <c r="C49">
        <v>796</v>
      </c>
      <c r="D49">
        <v>1174.5</v>
      </c>
      <c r="E49">
        <v>362.6</v>
      </c>
      <c r="F49">
        <v>55.41</v>
      </c>
    </row>
    <row r="50" spans="1:6" x14ac:dyDescent="0.3">
      <c r="A50" s="1">
        <v>44211</v>
      </c>
      <c r="B50">
        <v>427.88</v>
      </c>
      <c r="C50">
        <v>800.1</v>
      </c>
      <c r="D50">
        <v>1119.5</v>
      </c>
      <c r="E50">
        <v>360.2</v>
      </c>
      <c r="F50">
        <v>55.1</v>
      </c>
    </row>
    <row r="51" spans="1:6" x14ac:dyDescent="0.3">
      <c r="A51" s="1">
        <v>44204</v>
      </c>
      <c r="B51">
        <v>406.69</v>
      </c>
      <c r="C51">
        <v>870</v>
      </c>
      <c r="D51">
        <v>1134</v>
      </c>
      <c r="E51">
        <v>367.35</v>
      </c>
      <c r="F51">
        <v>55.99</v>
      </c>
    </row>
    <row r="52" spans="1:6" x14ac:dyDescent="0.3">
      <c r="A52" s="1">
        <v>44197</v>
      </c>
      <c r="B52">
        <v>399.95</v>
      </c>
      <c r="C52">
        <v>873.1</v>
      </c>
      <c r="D52">
        <v>1079</v>
      </c>
      <c r="E52">
        <v>351.9</v>
      </c>
      <c r="F52">
        <v>51.8</v>
      </c>
    </row>
    <row r="53" spans="1:6" x14ac:dyDescent="0.3">
      <c r="A53" s="1">
        <v>44190</v>
      </c>
      <c r="B53">
        <v>383.92</v>
      </c>
      <c r="C53">
        <v>884.4</v>
      </c>
      <c r="D53">
        <v>1100</v>
      </c>
      <c r="E53">
        <v>356</v>
      </c>
      <c r="F53">
        <v>51.29</v>
      </c>
    </row>
    <row r="54" spans="1:6" x14ac:dyDescent="0.3">
      <c r="A54" s="1">
        <v>44183</v>
      </c>
      <c r="B54">
        <v>373.54</v>
      </c>
      <c r="C54">
        <v>850.3</v>
      </c>
      <c r="D54">
        <v>1093.5</v>
      </c>
      <c r="E54">
        <v>362.85</v>
      </c>
      <c r="F54">
        <v>52.26</v>
      </c>
    </row>
    <row r="55" spans="1:6" x14ac:dyDescent="0.3">
      <c r="A55" s="1">
        <v>44176</v>
      </c>
      <c r="B55">
        <v>366.27</v>
      </c>
      <c r="C55">
        <v>795</v>
      </c>
      <c r="D55">
        <v>1024.5</v>
      </c>
      <c r="E55">
        <v>352.4</v>
      </c>
      <c r="F55">
        <v>49.97</v>
      </c>
    </row>
    <row r="56" spans="1:6" x14ac:dyDescent="0.3">
      <c r="A56" s="1">
        <v>44169</v>
      </c>
      <c r="B56">
        <v>358.03</v>
      </c>
      <c r="C56">
        <v>678.6</v>
      </c>
      <c r="D56">
        <v>980</v>
      </c>
      <c r="E56">
        <v>351.4</v>
      </c>
      <c r="F56">
        <v>49.25</v>
      </c>
    </row>
    <row r="57" spans="1:6" x14ac:dyDescent="0.3">
      <c r="A57" s="1">
        <v>44162</v>
      </c>
      <c r="B57">
        <v>370.51</v>
      </c>
      <c r="C57">
        <v>630.9</v>
      </c>
      <c r="D57">
        <v>930.5</v>
      </c>
      <c r="E57">
        <v>339.95</v>
      </c>
      <c r="F57">
        <v>48.18</v>
      </c>
    </row>
    <row r="58" spans="1:6" x14ac:dyDescent="0.3">
      <c r="A58" s="1">
        <v>44155</v>
      </c>
      <c r="B58">
        <v>367.28</v>
      </c>
      <c r="C58">
        <v>630.1</v>
      </c>
      <c r="D58">
        <v>913</v>
      </c>
      <c r="E58">
        <v>329.1</v>
      </c>
      <c r="F58">
        <v>44.96</v>
      </c>
    </row>
    <row r="59" spans="1:6" x14ac:dyDescent="0.3">
      <c r="A59" s="1">
        <v>44148</v>
      </c>
      <c r="B59">
        <v>360.01</v>
      </c>
      <c r="C59">
        <v>589.1</v>
      </c>
      <c r="D59">
        <v>866</v>
      </c>
      <c r="E59">
        <v>317.8</v>
      </c>
      <c r="F59">
        <v>42.78</v>
      </c>
    </row>
    <row r="60" spans="1:6" x14ac:dyDescent="0.3">
      <c r="A60" s="1">
        <v>44141</v>
      </c>
      <c r="B60">
        <v>356.32</v>
      </c>
      <c r="C60">
        <v>555.20000000000005</v>
      </c>
      <c r="D60">
        <v>849.5</v>
      </c>
      <c r="E60">
        <v>315.39999999999998</v>
      </c>
      <c r="F60">
        <v>39.450000000000003</v>
      </c>
    </row>
    <row r="61" spans="1:6" x14ac:dyDescent="0.3">
      <c r="A61" s="1">
        <v>44134</v>
      </c>
      <c r="B61">
        <v>348.32</v>
      </c>
      <c r="C61">
        <v>495.6</v>
      </c>
      <c r="D61">
        <v>859</v>
      </c>
      <c r="E61">
        <v>304.75</v>
      </c>
      <c r="F61">
        <v>37.46</v>
      </c>
    </row>
    <row r="62" spans="1:6" x14ac:dyDescent="0.3">
      <c r="A62" s="1">
        <v>44127</v>
      </c>
      <c r="B62">
        <v>363.05</v>
      </c>
      <c r="C62">
        <v>515.29999999999995</v>
      </c>
      <c r="D62">
        <v>868</v>
      </c>
      <c r="E62">
        <v>312.89999999999998</v>
      </c>
      <c r="F62">
        <v>41.77</v>
      </c>
    </row>
    <row r="63" spans="1:6" x14ac:dyDescent="0.3">
      <c r="A63" s="1">
        <v>44120</v>
      </c>
      <c r="B63">
        <v>353.82</v>
      </c>
      <c r="C63">
        <v>534</v>
      </c>
      <c r="D63">
        <v>869.5</v>
      </c>
      <c r="E63">
        <v>306.75</v>
      </c>
      <c r="F63">
        <v>42.93</v>
      </c>
    </row>
    <row r="64" spans="1:6" x14ac:dyDescent="0.3">
      <c r="A64" s="1">
        <v>44113</v>
      </c>
      <c r="B64">
        <v>347.84</v>
      </c>
      <c r="C64">
        <v>557.29999999999995</v>
      </c>
      <c r="D64">
        <v>994</v>
      </c>
      <c r="E64">
        <v>308.25</v>
      </c>
      <c r="F64">
        <v>42.85</v>
      </c>
    </row>
    <row r="65" spans="1:6" x14ac:dyDescent="0.3">
      <c r="A65" s="1">
        <v>44106</v>
      </c>
      <c r="B65">
        <v>334.71</v>
      </c>
      <c r="C65">
        <v>603</v>
      </c>
      <c r="D65">
        <v>960.5</v>
      </c>
      <c r="E65">
        <v>297.75</v>
      </c>
      <c r="F65">
        <v>39.270000000000003</v>
      </c>
    </row>
    <row r="66" spans="1:6" x14ac:dyDescent="0.3">
      <c r="A66" s="1">
        <v>44099</v>
      </c>
      <c r="B66">
        <v>325.44</v>
      </c>
      <c r="C66">
        <v>607.6</v>
      </c>
      <c r="D66">
        <v>910</v>
      </c>
      <c r="E66">
        <v>297.3</v>
      </c>
      <c r="F66">
        <v>41.92</v>
      </c>
    </row>
    <row r="67" spans="1:6" x14ac:dyDescent="0.3">
      <c r="A67" s="1">
        <v>44092</v>
      </c>
      <c r="B67">
        <v>336.43</v>
      </c>
      <c r="C67">
        <v>578.6</v>
      </c>
      <c r="D67">
        <v>915.5</v>
      </c>
      <c r="E67">
        <v>311.35000000000002</v>
      </c>
      <c r="F67">
        <v>43.15</v>
      </c>
    </row>
    <row r="68" spans="1:6" x14ac:dyDescent="0.3">
      <c r="A68" s="1">
        <v>44085</v>
      </c>
      <c r="B68">
        <v>325.05</v>
      </c>
      <c r="C68">
        <v>948</v>
      </c>
      <c r="D68">
        <v>941</v>
      </c>
      <c r="E68">
        <v>303.39999999999998</v>
      </c>
      <c r="F68">
        <v>39.83</v>
      </c>
    </row>
    <row r="69" spans="1:6" x14ac:dyDescent="0.3">
      <c r="A69" s="1">
        <v>44078</v>
      </c>
      <c r="B69">
        <v>321.83999999999997</v>
      </c>
      <c r="C69">
        <v>879.9</v>
      </c>
      <c r="D69">
        <v>941.5</v>
      </c>
      <c r="E69">
        <v>304.64999999999998</v>
      </c>
      <c r="F69">
        <v>42.66</v>
      </c>
    </row>
    <row r="70" spans="1:6" x14ac:dyDescent="0.3">
      <c r="A70" s="1">
        <v>44071</v>
      </c>
      <c r="B70">
        <v>321.54000000000002</v>
      </c>
      <c r="C70">
        <v>915.5</v>
      </c>
      <c r="D70">
        <v>918.5</v>
      </c>
      <c r="E70">
        <v>299.5</v>
      </c>
      <c r="F70">
        <v>45.05</v>
      </c>
    </row>
    <row r="71" spans="1:6" x14ac:dyDescent="0.3">
      <c r="A71" s="1">
        <v>44064</v>
      </c>
      <c r="B71">
        <v>310.04000000000002</v>
      </c>
      <c r="C71">
        <v>830.9</v>
      </c>
      <c r="D71">
        <v>920</v>
      </c>
      <c r="E71">
        <v>291.75</v>
      </c>
      <c r="F71">
        <v>44.35</v>
      </c>
    </row>
    <row r="72" spans="1:6" x14ac:dyDescent="0.3">
      <c r="A72" s="1">
        <v>44057</v>
      </c>
      <c r="B72">
        <v>304.81</v>
      </c>
      <c r="C72">
        <v>726.5</v>
      </c>
      <c r="D72">
        <v>901.5</v>
      </c>
      <c r="E72">
        <v>285.89999999999998</v>
      </c>
      <c r="F72">
        <v>44.8</v>
      </c>
    </row>
    <row r="73" spans="1:6" x14ac:dyDescent="0.3">
      <c r="A73" s="1">
        <v>44050</v>
      </c>
      <c r="B73">
        <v>296.29000000000002</v>
      </c>
      <c r="C73">
        <v>648</v>
      </c>
      <c r="D73">
        <v>889</v>
      </c>
      <c r="E73">
        <v>279.25</v>
      </c>
      <c r="F73">
        <v>44.4</v>
      </c>
    </row>
    <row r="74" spans="1:6" x14ac:dyDescent="0.3">
      <c r="A74" s="1">
        <v>44043</v>
      </c>
      <c r="B74">
        <v>305.85000000000002</v>
      </c>
      <c r="C74">
        <v>585.79999999999995</v>
      </c>
      <c r="D74">
        <v>879</v>
      </c>
      <c r="E74">
        <v>286.8</v>
      </c>
      <c r="F74">
        <v>43.3</v>
      </c>
    </row>
    <row r="75" spans="1:6" x14ac:dyDescent="0.3">
      <c r="A75" s="1">
        <v>44036</v>
      </c>
      <c r="B75">
        <v>304.7</v>
      </c>
      <c r="C75">
        <v>541.4</v>
      </c>
      <c r="D75">
        <v>870</v>
      </c>
      <c r="E75">
        <v>288.2</v>
      </c>
      <c r="F75">
        <v>43.34</v>
      </c>
    </row>
    <row r="76" spans="1:6" x14ac:dyDescent="0.3">
      <c r="A76" s="1">
        <v>44029</v>
      </c>
      <c r="B76">
        <v>305.81</v>
      </c>
      <c r="C76">
        <v>550.79999999999995</v>
      </c>
      <c r="D76">
        <v>869.5</v>
      </c>
      <c r="E76">
        <v>288.75</v>
      </c>
      <c r="F76">
        <v>43.14</v>
      </c>
    </row>
    <row r="77" spans="1:6" x14ac:dyDescent="0.3">
      <c r="A77" s="1">
        <v>44022</v>
      </c>
      <c r="B77">
        <v>306.97000000000003</v>
      </c>
      <c r="C77">
        <v>539</v>
      </c>
      <c r="D77">
        <v>827.5</v>
      </c>
      <c r="E77">
        <v>288.7</v>
      </c>
      <c r="F77">
        <v>43.24</v>
      </c>
    </row>
    <row r="78" spans="1:6" x14ac:dyDescent="0.3">
      <c r="A78" s="1">
        <v>44015</v>
      </c>
      <c r="B78">
        <v>304.62</v>
      </c>
      <c r="C78">
        <v>448</v>
      </c>
      <c r="D78">
        <v>799.5</v>
      </c>
      <c r="E78">
        <v>273.35000000000002</v>
      </c>
      <c r="F78">
        <v>42.8</v>
      </c>
    </row>
    <row r="79" spans="1:6" x14ac:dyDescent="0.3">
      <c r="A79" s="1">
        <v>44008</v>
      </c>
      <c r="B79">
        <v>290.35000000000002</v>
      </c>
      <c r="C79">
        <v>430.5</v>
      </c>
      <c r="D79">
        <v>806</v>
      </c>
      <c r="E79">
        <v>265.89999999999998</v>
      </c>
      <c r="F79">
        <v>41.02</v>
      </c>
    </row>
    <row r="80" spans="1:6" x14ac:dyDescent="0.3">
      <c r="A80" s="1">
        <v>44001</v>
      </c>
      <c r="B80">
        <v>299.24</v>
      </c>
      <c r="C80">
        <v>421.4</v>
      </c>
      <c r="D80">
        <v>806</v>
      </c>
      <c r="E80">
        <v>261.10000000000002</v>
      </c>
      <c r="F80">
        <v>42.19</v>
      </c>
    </row>
    <row r="81" spans="1:6" x14ac:dyDescent="0.3">
      <c r="A81" s="1">
        <v>43994</v>
      </c>
      <c r="B81">
        <v>301.93</v>
      </c>
      <c r="C81">
        <v>354.6</v>
      </c>
      <c r="D81">
        <v>784</v>
      </c>
      <c r="E81">
        <v>260</v>
      </c>
      <c r="F81">
        <v>38.729999999999997</v>
      </c>
    </row>
    <row r="82" spans="1:6" x14ac:dyDescent="0.3">
      <c r="A82" s="1">
        <v>43987</v>
      </c>
      <c r="B82">
        <v>306.24</v>
      </c>
      <c r="C82">
        <v>368.8</v>
      </c>
      <c r="D82">
        <v>795</v>
      </c>
      <c r="E82">
        <v>255.55</v>
      </c>
      <c r="F82">
        <v>42.3</v>
      </c>
    </row>
    <row r="83" spans="1:6" x14ac:dyDescent="0.3">
      <c r="A83" s="1">
        <v>43980</v>
      </c>
      <c r="B83">
        <v>299.61</v>
      </c>
      <c r="C83">
        <v>367.1</v>
      </c>
      <c r="D83">
        <v>776</v>
      </c>
      <c r="E83">
        <v>242.55</v>
      </c>
      <c r="F83">
        <v>35.33</v>
      </c>
    </row>
    <row r="84" spans="1:6" x14ac:dyDescent="0.3">
      <c r="A84" s="1">
        <v>43973</v>
      </c>
      <c r="B84">
        <v>295.01</v>
      </c>
      <c r="C84">
        <v>367.5</v>
      </c>
      <c r="D84">
        <v>778</v>
      </c>
      <c r="E84">
        <v>240.9</v>
      </c>
      <c r="F84">
        <v>35.130000000000003</v>
      </c>
    </row>
    <row r="85" spans="1:6" x14ac:dyDescent="0.3">
      <c r="A85" s="1">
        <v>43966</v>
      </c>
      <c r="B85">
        <v>294.41000000000003</v>
      </c>
      <c r="C85">
        <v>333</v>
      </c>
      <c r="D85">
        <v>724.5</v>
      </c>
      <c r="E85">
        <v>233.35</v>
      </c>
      <c r="F85">
        <v>32.5</v>
      </c>
    </row>
    <row r="86" spans="1:6" x14ac:dyDescent="0.3">
      <c r="A86" s="1">
        <v>43959</v>
      </c>
      <c r="B86">
        <v>299.05</v>
      </c>
      <c r="C86">
        <v>342.6</v>
      </c>
      <c r="D86">
        <v>686.5</v>
      </c>
      <c r="E86">
        <v>240.85</v>
      </c>
      <c r="F86">
        <v>30.97</v>
      </c>
    </row>
    <row r="87" spans="1:6" x14ac:dyDescent="0.3">
      <c r="A87" s="1">
        <v>43952</v>
      </c>
      <c r="B87">
        <v>299.13</v>
      </c>
      <c r="C87">
        <v>327</v>
      </c>
      <c r="D87">
        <v>691</v>
      </c>
      <c r="E87">
        <v>231.85</v>
      </c>
      <c r="F87">
        <v>26.44</v>
      </c>
    </row>
    <row r="88" spans="1:6" x14ac:dyDescent="0.3">
      <c r="A88" s="1">
        <v>43945</v>
      </c>
      <c r="B88">
        <v>298.12</v>
      </c>
      <c r="C88">
        <v>322.3</v>
      </c>
      <c r="D88">
        <v>674.5</v>
      </c>
      <c r="E88">
        <v>233.7</v>
      </c>
      <c r="F88">
        <v>21.44</v>
      </c>
    </row>
    <row r="89" spans="1:6" x14ac:dyDescent="0.3">
      <c r="A89" s="1">
        <v>43938</v>
      </c>
      <c r="B89">
        <v>302.77</v>
      </c>
      <c r="C89">
        <v>341.7</v>
      </c>
      <c r="D89">
        <v>688.5</v>
      </c>
      <c r="E89">
        <v>234.45</v>
      </c>
      <c r="F89">
        <v>28.08</v>
      </c>
    </row>
    <row r="90" spans="1:6" x14ac:dyDescent="0.3">
      <c r="A90" s="1">
        <v>43931</v>
      </c>
      <c r="B90">
        <v>311.12</v>
      </c>
      <c r="C90">
        <v>322.10000000000002</v>
      </c>
      <c r="D90">
        <v>633</v>
      </c>
      <c r="E90">
        <v>225.95</v>
      </c>
      <c r="F90">
        <v>31.48</v>
      </c>
    </row>
    <row r="91" spans="1:6" x14ac:dyDescent="0.3">
      <c r="A91" s="1">
        <v>43924</v>
      </c>
      <c r="B91">
        <v>306.01</v>
      </c>
      <c r="C91">
        <v>264</v>
      </c>
      <c r="D91">
        <v>688</v>
      </c>
      <c r="E91">
        <v>219.25</v>
      </c>
      <c r="F91">
        <v>34.11</v>
      </c>
    </row>
    <row r="92" spans="1:6" x14ac:dyDescent="0.3">
      <c r="A92" s="1">
        <v>43917</v>
      </c>
      <c r="B92">
        <v>317.63</v>
      </c>
      <c r="C92">
        <v>311.3</v>
      </c>
      <c r="D92">
        <v>693</v>
      </c>
      <c r="E92">
        <v>219.7</v>
      </c>
      <c r="F92">
        <v>24.93</v>
      </c>
    </row>
    <row r="93" spans="1:6" x14ac:dyDescent="0.3">
      <c r="A93" s="1">
        <v>43910</v>
      </c>
      <c r="B93">
        <v>311.66000000000003</v>
      </c>
      <c r="C93">
        <v>322.3</v>
      </c>
      <c r="D93">
        <v>734.5</v>
      </c>
      <c r="E93">
        <v>219.05</v>
      </c>
      <c r="F93">
        <v>26.98</v>
      </c>
    </row>
    <row r="94" spans="1:6" x14ac:dyDescent="0.3">
      <c r="A94" s="1">
        <v>43903</v>
      </c>
      <c r="B94">
        <v>313.74</v>
      </c>
      <c r="C94">
        <v>350</v>
      </c>
      <c r="D94">
        <v>699.5</v>
      </c>
      <c r="E94">
        <v>247.4</v>
      </c>
      <c r="F94">
        <v>33.85</v>
      </c>
    </row>
    <row r="95" spans="1:6" x14ac:dyDescent="0.3">
      <c r="A95" s="1">
        <v>43896</v>
      </c>
      <c r="B95">
        <v>326.08</v>
      </c>
      <c r="C95">
        <v>400.4</v>
      </c>
      <c r="D95">
        <v>682</v>
      </c>
      <c r="E95">
        <v>257.3</v>
      </c>
      <c r="F95">
        <v>45.27</v>
      </c>
    </row>
    <row r="96" spans="1:6" x14ac:dyDescent="0.3">
      <c r="A96" s="1">
        <v>43889</v>
      </c>
      <c r="B96">
        <v>328.76</v>
      </c>
      <c r="C96">
        <v>399.4</v>
      </c>
      <c r="D96">
        <v>677.5</v>
      </c>
      <c r="E96">
        <v>254.6</v>
      </c>
      <c r="F96">
        <v>50.52</v>
      </c>
    </row>
    <row r="97" spans="1:6" x14ac:dyDescent="0.3">
      <c r="A97" s="1">
        <v>43882</v>
      </c>
      <c r="B97">
        <v>342.37</v>
      </c>
      <c r="C97">
        <v>460.1</v>
      </c>
      <c r="D97">
        <v>702</v>
      </c>
      <c r="E97">
        <v>260.8</v>
      </c>
      <c r="F97">
        <v>58.5</v>
      </c>
    </row>
    <row r="98" spans="1:6" x14ac:dyDescent="0.3">
      <c r="A98" s="1">
        <v>43875</v>
      </c>
      <c r="B98">
        <v>340.1</v>
      </c>
      <c r="C98">
        <v>449.3</v>
      </c>
      <c r="D98">
        <v>685.5</v>
      </c>
      <c r="E98">
        <v>259.95</v>
      </c>
      <c r="F98">
        <v>57.32</v>
      </c>
    </row>
    <row r="99" spans="1:6" x14ac:dyDescent="0.3">
      <c r="A99" s="1">
        <v>43868</v>
      </c>
      <c r="B99">
        <v>341.79</v>
      </c>
      <c r="C99">
        <v>440.2</v>
      </c>
      <c r="D99">
        <v>648.5</v>
      </c>
      <c r="E99">
        <v>255.3</v>
      </c>
      <c r="F99">
        <v>54.47</v>
      </c>
    </row>
    <row r="100" spans="1:6" x14ac:dyDescent="0.3">
      <c r="A100" s="1">
        <v>43861</v>
      </c>
      <c r="B100">
        <v>338.73</v>
      </c>
      <c r="C100">
        <v>435.5</v>
      </c>
      <c r="D100">
        <v>709.5</v>
      </c>
      <c r="E100">
        <v>251.7</v>
      </c>
      <c r="F100">
        <v>58.16</v>
      </c>
    </row>
    <row r="101" spans="1:6" x14ac:dyDescent="0.3">
      <c r="A101" s="1">
        <v>43854</v>
      </c>
      <c r="B101">
        <v>346.8</v>
      </c>
      <c r="C101">
        <v>426.2</v>
      </c>
      <c r="D101">
        <v>713.5</v>
      </c>
      <c r="E101">
        <v>268.39999999999998</v>
      </c>
      <c r="F101">
        <v>60.69</v>
      </c>
    </row>
    <row r="102" spans="1:6" x14ac:dyDescent="0.3">
      <c r="A102" s="1">
        <v>43847</v>
      </c>
      <c r="B102">
        <v>350.6</v>
      </c>
      <c r="C102">
        <v>430</v>
      </c>
      <c r="D102">
        <v>726.5</v>
      </c>
      <c r="E102">
        <v>284.55</v>
      </c>
      <c r="F102">
        <v>64.849999999999994</v>
      </c>
    </row>
    <row r="103" spans="1:6" x14ac:dyDescent="0.3">
      <c r="A103" s="1">
        <v>43840</v>
      </c>
      <c r="B103">
        <v>349.36</v>
      </c>
      <c r="C103">
        <v>392</v>
      </c>
      <c r="D103">
        <v>711</v>
      </c>
      <c r="E103">
        <v>281.35000000000002</v>
      </c>
      <c r="F103">
        <v>64.98</v>
      </c>
    </row>
    <row r="104" spans="1:6" x14ac:dyDescent="0.3">
      <c r="A104" s="1">
        <v>43833</v>
      </c>
      <c r="B104">
        <v>344.86</v>
      </c>
      <c r="C104">
        <v>403.6</v>
      </c>
      <c r="D104">
        <v>679.5</v>
      </c>
      <c r="E104">
        <v>278.7</v>
      </c>
      <c r="F104">
        <v>68.599999999999994</v>
      </c>
    </row>
    <row r="105" spans="1:6" x14ac:dyDescent="0.3">
      <c r="A105" s="1">
        <v>43826</v>
      </c>
      <c r="B105">
        <v>347.35</v>
      </c>
      <c r="C105">
        <v>409.1</v>
      </c>
      <c r="D105">
        <v>677</v>
      </c>
      <c r="E105">
        <v>283.64999999999998</v>
      </c>
      <c r="F105">
        <v>68.16</v>
      </c>
    </row>
    <row r="106" spans="1:6" x14ac:dyDescent="0.3">
      <c r="A106" s="1">
        <v>43819</v>
      </c>
      <c r="B106">
        <v>342.93</v>
      </c>
      <c r="C106">
        <v>413.3</v>
      </c>
      <c r="D106">
        <v>666.5</v>
      </c>
      <c r="E106">
        <v>281.10000000000002</v>
      </c>
      <c r="F106">
        <v>66.14</v>
      </c>
    </row>
    <row r="107" spans="1:6" x14ac:dyDescent="0.3">
      <c r="A107" s="1">
        <v>43812</v>
      </c>
      <c r="B107">
        <v>337.65</v>
      </c>
      <c r="C107">
        <v>404.6</v>
      </c>
      <c r="D107">
        <v>642</v>
      </c>
      <c r="E107">
        <v>278.05</v>
      </c>
      <c r="F107">
        <v>65.22</v>
      </c>
    </row>
    <row r="108" spans="1:6" x14ac:dyDescent="0.3">
      <c r="A108" s="1">
        <v>43805</v>
      </c>
      <c r="B108">
        <v>331.79</v>
      </c>
      <c r="C108">
        <v>406.1</v>
      </c>
      <c r="D108">
        <v>663</v>
      </c>
      <c r="E108">
        <v>271.10000000000002</v>
      </c>
      <c r="F108">
        <v>64.39</v>
      </c>
    </row>
    <row r="109" spans="1:6" x14ac:dyDescent="0.3">
      <c r="A109" s="1">
        <v>43798</v>
      </c>
      <c r="B109">
        <v>333.2</v>
      </c>
      <c r="C109">
        <v>416.6</v>
      </c>
      <c r="D109">
        <v>662.5</v>
      </c>
      <c r="E109">
        <v>264.2</v>
      </c>
      <c r="F109">
        <v>62.43</v>
      </c>
    </row>
    <row r="110" spans="1:6" x14ac:dyDescent="0.3">
      <c r="A110" s="1">
        <v>43791</v>
      </c>
      <c r="B110">
        <v>329.44</v>
      </c>
      <c r="C110">
        <v>410.4</v>
      </c>
      <c r="D110">
        <v>648.5</v>
      </c>
      <c r="E110">
        <v>264.8</v>
      </c>
      <c r="F110">
        <v>63.39</v>
      </c>
    </row>
    <row r="111" spans="1:6" x14ac:dyDescent="0.3">
      <c r="A111" s="1">
        <v>43784</v>
      </c>
      <c r="B111">
        <v>329.28</v>
      </c>
      <c r="C111">
        <v>375.7</v>
      </c>
      <c r="D111">
        <v>676</v>
      </c>
      <c r="E111">
        <v>263.8</v>
      </c>
      <c r="F111">
        <v>63.3</v>
      </c>
    </row>
    <row r="112" spans="1:6" x14ac:dyDescent="0.3">
      <c r="A112" s="1">
        <v>43777</v>
      </c>
      <c r="B112">
        <v>332.14</v>
      </c>
      <c r="C112">
        <v>379.9</v>
      </c>
      <c r="D112">
        <v>680</v>
      </c>
      <c r="E112">
        <v>268.2</v>
      </c>
      <c r="F112">
        <v>62.51</v>
      </c>
    </row>
    <row r="113" spans="1:6" x14ac:dyDescent="0.3">
      <c r="A113" s="1">
        <v>43770</v>
      </c>
      <c r="B113">
        <v>335.3</v>
      </c>
      <c r="C113">
        <v>404.1</v>
      </c>
      <c r="D113">
        <v>708.5</v>
      </c>
      <c r="E113">
        <v>265.3</v>
      </c>
      <c r="F113">
        <v>61.69</v>
      </c>
    </row>
    <row r="114" spans="1:6" x14ac:dyDescent="0.3">
      <c r="A114" s="1">
        <v>43763</v>
      </c>
      <c r="B114">
        <v>333.61</v>
      </c>
      <c r="C114">
        <v>403.3</v>
      </c>
      <c r="D114">
        <v>760</v>
      </c>
      <c r="E114">
        <v>267.55</v>
      </c>
      <c r="F114">
        <v>62.02</v>
      </c>
    </row>
    <row r="115" spans="1:6" x14ac:dyDescent="0.3">
      <c r="A115" s="1">
        <v>43756</v>
      </c>
      <c r="B115">
        <v>337.64</v>
      </c>
      <c r="C115">
        <v>385.6</v>
      </c>
      <c r="D115">
        <v>797</v>
      </c>
      <c r="E115">
        <v>263.60000000000002</v>
      </c>
      <c r="F115">
        <v>59.42</v>
      </c>
    </row>
    <row r="116" spans="1:6" x14ac:dyDescent="0.3">
      <c r="A116" s="1">
        <v>43749</v>
      </c>
      <c r="B116">
        <v>335.22</v>
      </c>
      <c r="C116">
        <v>369.4</v>
      </c>
      <c r="D116">
        <v>792.5</v>
      </c>
      <c r="E116">
        <v>262.8</v>
      </c>
      <c r="F116">
        <v>60.51</v>
      </c>
    </row>
    <row r="117" spans="1:6" x14ac:dyDescent="0.3">
      <c r="A117" s="1">
        <v>43742</v>
      </c>
      <c r="B117">
        <v>327.93</v>
      </c>
      <c r="C117">
        <v>365.7</v>
      </c>
      <c r="D117">
        <v>782.5</v>
      </c>
      <c r="E117">
        <v>256.25</v>
      </c>
      <c r="F117">
        <v>58.37</v>
      </c>
    </row>
    <row r="118" spans="1:6" x14ac:dyDescent="0.3">
      <c r="A118" s="1">
        <v>43735</v>
      </c>
      <c r="B118">
        <v>321.38</v>
      </c>
      <c r="C118">
        <v>371.6</v>
      </c>
      <c r="D118">
        <v>778</v>
      </c>
      <c r="E118">
        <v>259.75</v>
      </c>
      <c r="F118">
        <v>61.91</v>
      </c>
    </row>
    <row r="119" spans="1:6" x14ac:dyDescent="0.3">
      <c r="A119" s="1">
        <v>43728</v>
      </c>
      <c r="B119">
        <v>318.68</v>
      </c>
      <c r="C119">
        <v>383.8</v>
      </c>
      <c r="D119">
        <v>836</v>
      </c>
      <c r="E119">
        <v>259</v>
      </c>
      <c r="F119">
        <v>64.28</v>
      </c>
    </row>
    <row r="120" spans="1:6" x14ac:dyDescent="0.3">
      <c r="A120" s="1">
        <v>43721</v>
      </c>
      <c r="B120">
        <v>319.18</v>
      </c>
      <c r="C120">
        <v>374</v>
      </c>
      <c r="D120">
        <v>783</v>
      </c>
      <c r="E120">
        <v>268.10000000000002</v>
      </c>
      <c r="F120">
        <v>60.22</v>
      </c>
    </row>
    <row r="121" spans="1:6" x14ac:dyDescent="0.3">
      <c r="A121" s="1">
        <v>43714</v>
      </c>
      <c r="B121">
        <v>307.68</v>
      </c>
      <c r="C121">
        <v>359.2</v>
      </c>
      <c r="D121">
        <v>719.5</v>
      </c>
      <c r="E121">
        <v>261.55</v>
      </c>
      <c r="F121">
        <v>61.54</v>
      </c>
    </row>
    <row r="122" spans="1:6" x14ac:dyDescent="0.3">
      <c r="A122" s="1">
        <v>43707</v>
      </c>
      <c r="B122">
        <v>312.39</v>
      </c>
      <c r="C122">
        <v>374.5</v>
      </c>
      <c r="D122">
        <v>702.5</v>
      </c>
      <c r="E122">
        <v>253.3</v>
      </c>
      <c r="F122">
        <v>60.43</v>
      </c>
    </row>
    <row r="123" spans="1:6" x14ac:dyDescent="0.3">
      <c r="A123" s="1">
        <v>43700</v>
      </c>
      <c r="B123">
        <v>313.77</v>
      </c>
      <c r="C123">
        <v>359.9</v>
      </c>
      <c r="D123">
        <v>731</v>
      </c>
      <c r="E123">
        <v>253</v>
      </c>
      <c r="F123">
        <v>59.34</v>
      </c>
    </row>
    <row r="124" spans="1:6" x14ac:dyDescent="0.3">
      <c r="A124" s="1">
        <v>43693</v>
      </c>
      <c r="B124">
        <v>320.04000000000002</v>
      </c>
      <c r="C124">
        <v>362.9</v>
      </c>
      <c r="D124">
        <v>758</v>
      </c>
      <c r="E124">
        <v>259.5</v>
      </c>
      <c r="F124">
        <v>58.64</v>
      </c>
    </row>
    <row r="125" spans="1:6" x14ac:dyDescent="0.3">
      <c r="A125" s="1">
        <v>43686</v>
      </c>
      <c r="B125">
        <v>336.24</v>
      </c>
      <c r="C125">
        <v>348.9</v>
      </c>
      <c r="D125">
        <v>933</v>
      </c>
      <c r="E125">
        <v>258.89999999999998</v>
      </c>
      <c r="F125">
        <v>58.53</v>
      </c>
    </row>
    <row r="126" spans="1:6" x14ac:dyDescent="0.3">
      <c r="A126" s="1">
        <v>43679</v>
      </c>
      <c r="B126">
        <v>331.84</v>
      </c>
      <c r="C126">
        <v>368</v>
      </c>
      <c r="D126">
        <v>956</v>
      </c>
      <c r="E126">
        <v>257.14999999999998</v>
      </c>
      <c r="F126">
        <v>61.89</v>
      </c>
    </row>
    <row r="127" spans="1:6" x14ac:dyDescent="0.3">
      <c r="A127" s="1">
        <v>43672</v>
      </c>
      <c r="B127">
        <v>341.74</v>
      </c>
      <c r="C127">
        <v>333.7</v>
      </c>
      <c r="D127">
        <v>945.5</v>
      </c>
      <c r="E127">
        <v>267.64999999999998</v>
      </c>
      <c r="F127">
        <v>63.46</v>
      </c>
    </row>
    <row r="128" spans="1:6" x14ac:dyDescent="0.3">
      <c r="A128" s="1">
        <v>43665</v>
      </c>
      <c r="B128">
        <v>348.06</v>
      </c>
      <c r="C128">
        <v>353.7</v>
      </c>
      <c r="D128">
        <v>963.5</v>
      </c>
      <c r="E128">
        <v>274.45</v>
      </c>
      <c r="F128">
        <v>62.47</v>
      </c>
    </row>
    <row r="129" spans="1:6" x14ac:dyDescent="0.3">
      <c r="A129" s="1">
        <v>43658</v>
      </c>
      <c r="B129">
        <v>360.92</v>
      </c>
      <c r="C129">
        <v>360</v>
      </c>
      <c r="D129">
        <v>958.5</v>
      </c>
      <c r="E129">
        <v>269.14999999999998</v>
      </c>
      <c r="F129">
        <v>66.72</v>
      </c>
    </row>
    <row r="130" spans="1:6" x14ac:dyDescent="0.3">
      <c r="A130" s="1">
        <v>43651</v>
      </c>
      <c r="B130">
        <v>354.03</v>
      </c>
      <c r="C130">
        <v>386.2</v>
      </c>
      <c r="D130">
        <v>945</v>
      </c>
      <c r="E130">
        <v>265.85000000000002</v>
      </c>
      <c r="F130">
        <v>64.23</v>
      </c>
    </row>
    <row r="131" spans="1:6" x14ac:dyDescent="0.3">
      <c r="A131" s="1">
        <v>43644</v>
      </c>
      <c r="B131">
        <v>354.74</v>
      </c>
      <c r="C131">
        <v>378.9</v>
      </c>
      <c r="D131">
        <v>914</v>
      </c>
      <c r="E131">
        <v>270.55</v>
      </c>
      <c r="F131">
        <v>66.55</v>
      </c>
    </row>
    <row r="132" spans="1:6" x14ac:dyDescent="0.3">
      <c r="A132" s="1">
        <v>43637</v>
      </c>
      <c r="B132">
        <v>360.05</v>
      </c>
      <c r="C132">
        <v>405.3</v>
      </c>
      <c r="D132">
        <v>853</v>
      </c>
      <c r="E132">
        <v>270.45</v>
      </c>
      <c r="F132">
        <v>65.2</v>
      </c>
    </row>
    <row r="133" spans="1:6" x14ac:dyDescent="0.3">
      <c r="A133" s="1">
        <v>43630</v>
      </c>
      <c r="B133">
        <v>366.06</v>
      </c>
      <c r="C133">
        <v>386</v>
      </c>
      <c r="D133">
        <v>802.5</v>
      </c>
      <c r="E133">
        <v>262.95</v>
      </c>
      <c r="F133">
        <v>62.01</v>
      </c>
    </row>
    <row r="134" spans="1:6" x14ac:dyDescent="0.3">
      <c r="A134" s="1">
        <v>43623</v>
      </c>
      <c r="B134">
        <v>347.88</v>
      </c>
      <c r="C134">
        <v>315.8</v>
      </c>
      <c r="D134">
        <v>836</v>
      </c>
      <c r="E134">
        <v>262.75</v>
      </c>
      <c r="F134">
        <v>63.29</v>
      </c>
    </row>
    <row r="135" spans="1:6" x14ac:dyDescent="0.3">
      <c r="A135" s="1">
        <v>43616</v>
      </c>
      <c r="B135">
        <v>353.6</v>
      </c>
      <c r="C135">
        <v>305.5</v>
      </c>
      <c r="D135">
        <v>809</v>
      </c>
      <c r="E135">
        <v>264</v>
      </c>
      <c r="F135">
        <v>64.489999999999995</v>
      </c>
    </row>
    <row r="136" spans="1:6" x14ac:dyDescent="0.3">
      <c r="A136" s="1">
        <v>43609</v>
      </c>
      <c r="B136">
        <v>337.93</v>
      </c>
      <c r="C136">
        <v>326.5</v>
      </c>
      <c r="D136">
        <v>720</v>
      </c>
      <c r="E136">
        <v>270.64999999999998</v>
      </c>
      <c r="F136">
        <v>68.69</v>
      </c>
    </row>
    <row r="137" spans="1:6" x14ac:dyDescent="0.3">
      <c r="A137" s="1">
        <v>43602</v>
      </c>
      <c r="B137">
        <v>324.92</v>
      </c>
      <c r="C137">
        <v>324</v>
      </c>
      <c r="D137">
        <v>729</v>
      </c>
      <c r="E137">
        <v>274.8</v>
      </c>
      <c r="F137">
        <v>72.209999999999994</v>
      </c>
    </row>
    <row r="138" spans="1:6" x14ac:dyDescent="0.3">
      <c r="A138" s="1">
        <v>43595</v>
      </c>
      <c r="B138">
        <v>309.83999999999997</v>
      </c>
      <c r="C138">
        <v>342.2</v>
      </c>
      <c r="D138">
        <v>712.5</v>
      </c>
      <c r="E138">
        <v>278.5</v>
      </c>
      <c r="F138">
        <v>70.62</v>
      </c>
    </row>
    <row r="139" spans="1:6" x14ac:dyDescent="0.3">
      <c r="A139" s="1">
        <v>43588</v>
      </c>
      <c r="B139">
        <v>323.62</v>
      </c>
      <c r="C139">
        <v>344.3</v>
      </c>
      <c r="D139">
        <v>696</v>
      </c>
      <c r="E139">
        <v>282.5</v>
      </c>
      <c r="F139">
        <v>70.849999999999994</v>
      </c>
    </row>
    <row r="140" spans="1:6" x14ac:dyDescent="0.3">
      <c r="A140" s="1">
        <v>43581</v>
      </c>
      <c r="B140">
        <v>326.52</v>
      </c>
      <c r="C140">
        <v>349.5</v>
      </c>
      <c r="D140">
        <v>689</v>
      </c>
      <c r="E140">
        <v>288.64999999999998</v>
      </c>
      <c r="F140">
        <v>72.150000000000006</v>
      </c>
    </row>
    <row r="141" spans="1:6" x14ac:dyDescent="0.3">
      <c r="A141" s="1">
        <v>43574</v>
      </c>
      <c r="B141">
        <v>332.77</v>
      </c>
      <c r="C141">
        <v>335.7</v>
      </c>
      <c r="D141">
        <v>699</v>
      </c>
      <c r="E141">
        <v>292</v>
      </c>
      <c r="F141">
        <v>71.97</v>
      </c>
    </row>
    <row r="142" spans="1:6" x14ac:dyDescent="0.3">
      <c r="A142" s="1">
        <v>43567</v>
      </c>
      <c r="B142">
        <v>337.98</v>
      </c>
      <c r="C142">
        <v>348.7</v>
      </c>
      <c r="D142">
        <v>623</v>
      </c>
      <c r="E142">
        <v>294.60000000000002</v>
      </c>
      <c r="F142">
        <v>71.55</v>
      </c>
    </row>
    <row r="143" spans="1:6" x14ac:dyDescent="0.3">
      <c r="A143" s="1">
        <v>43560</v>
      </c>
      <c r="B143">
        <v>338.99</v>
      </c>
      <c r="C143">
        <v>352.8</v>
      </c>
      <c r="D143">
        <v>623</v>
      </c>
      <c r="E143">
        <v>289.45</v>
      </c>
      <c r="F143">
        <v>70.34</v>
      </c>
    </row>
    <row r="144" spans="1:6" x14ac:dyDescent="0.3">
      <c r="A144" s="1">
        <v>43553</v>
      </c>
      <c r="B144">
        <v>333.56</v>
      </c>
      <c r="C144">
        <v>360.2</v>
      </c>
      <c r="D144">
        <v>623</v>
      </c>
      <c r="E144">
        <v>293.60000000000002</v>
      </c>
      <c r="F144">
        <v>68.39</v>
      </c>
    </row>
    <row r="145" spans="1:6" x14ac:dyDescent="0.3">
      <c r="A145" s="1">
        <v>43546</v>
      </c>
      <c r="B145">
        <v>341.91</v>
      </c>
      <c r="C145">
        <v>368.3</v>
      </c>
      <c r="D145">
        <v>627</v>
      </c>
      <c r="E145">
        <v>283.60000000000002</v>
      </c>
      <c r="F145">
        <v>67.03</v>
      </c>
    </row>
    <row r="146" spans="1:6" x14ac:dyDescent="0.3">
      <c r="A146" s="1">
        <v>43539</v>
      </c>
      <c r="B146">
        <v>340.28</v>
      </c>
      <c r="C146">
        <v>400.5</v>
      </c>
      <c r="D146">
        <v>666.5</v>
      </c>
      <c r="E146">
        <v>290.35000000000002</v>
      </c>
      <c r="F146">
        <v>67.16</v>
      </c>
    </row>
    <row r="147" spans="1:6" x14ac:dyDescent="0.3">
      <c r="A147" s="1">
        <v>43532</v>
      </c>
      <c r="B147">
        <v>331.33</v>
      </c>
      <c r="C147">
        <v>389.6</v>
      </c>
      <c r="D147">
        <v>654.5</v>
      </c>
      <c r="E147">
        <v>289.39999999999998</v>
      </c>
      <c r="F147">
        <v>65.739999999999995</v>
      </c>
    </row>
    <row r="148" spans="1:6" x14ac:dyDescent="0.3">
      <c r="A148" s="1">
        <v>43525</v>
      </c>
      <c r="B148">
        <v>339.49</v>
      </c>
      <c r="C148">
        <v>379.4</v>
      </c>
      <c r="D148">
        <v>651</v>
      </c>
      <c r="E148">
        <v>293.35000000000002</v>
      </c>
      <c r="F148">
        <v>65.069999999999993</v>
      </c>
    </row>
    <row r="149" spans="1:6" x14ac:dyDescent="0.3">
      <c r="A149" s="1">
        <v>43518</v>
      </c>
      <c r="B149">
        <v>350.83</v>
      </c>
      <c r="C149">
        <v>396.9</v>
      </c>
      <c r="D149">
        <v>653</v>
      </c>
      <c r="E149">
        <v>295.14999999999998</v>
      </c>
      <c r="F149">
        <v>67.12</v>
      </c>
    </row>
    <row r="150" spans="1:6" x14ac:dyDescent="0.3">
      <c r="A150" s="1">
        <v>43511</v>
      </c>
      <c r="B150">
        <v>352.16</v>
      </c>
      <c r="C150">
        <v>408.3</v>
      </c>
      <c r="D150">
        <v>616.5</v>
      </c>
      <c r="E150">
        <v>279.85000000000002</v>
      </c>
      <c r="F150">
        <v>66.25</v>
      </c>
    </row>
    <row r="151" spans="1:6" x14ac:dyDescent="0.3">
      <c r="A151" s="1">
        <v>43504</v>
      </c>
      <c r="B151">
        <v>354.83</v>
      </c>
      <c r="C151">
        <v>419.1</v>
      </c>
      <c r="D151">
        <v>545</v>
      </c>
      <c r="E151">
        <v>281.05</v>
      </c>
      <c r="F151">
        <v>62.1</v>
      </c>
    </row>
    <row r="152" spans="1:6" x14ac:dyDescent="0.3">
      <c r="A152" s="1">
        <v>43497</v>
      </c>
      <c r="B152">
        <v>357.98</v>
      </c>
      <c r="C152">
        <v>419.2</v>
      </c>
      <c r="D152">
        <v>541</v>
      </c>
      <c r="E152">
        <v>277.3</v>
      </c>
      <c r="F152">
        <v>62.75</v>
      </c>
    </row>
    <row r="153" spans="1:6" x14ac:dyDescent="0.3">
      <c r="A153" s="1">
        <v>43490</v>
      </c>
      <c r="B153">
        <v>358.77</v>
      </c>
      <c r="C153">
        <v>381.5</v>
      </c>
      <c r="D153">
        <v>573.5</v>
      </c>
      <c r="E153">
        <v>272.89999999999998</v>
      </c>
      <c r="F153">
        <v>61.64</v>
      </c>
    </row>
    <row r="154" spans="1:6" x14ac:dyDescent="0.3">
      <c r="A154" s="1">
        <v>43483</v>
      </c>
      <c r="B154">
        <v>359.43</v>
      </c>
      <c r="C154">
        <v>354.9</v>
      </c>
      <c r="D154">
        <v>555</v>
      </c>
      <c r="E154">
        <v>271.89999999999998</v>
      </c>
      <c r="F154">
        <v>62.7</v>
      </c>
    </row>
    <row r="155" spans="1:6" x14ac:dyDescent="0.3">
      <c r="A155" s="1">
        <v>43476</v>
      </c>
      <c r="B155">
        <v>356.7</v>
      </c>
      <c r="C155">
        <v>328.5</v>
      </c>
      <c r="D155">
        <v>540.5</v>
      </c>
      <c r="E155">
        <v>266.2</v>
      </c>
      <c r="F155">
        <v>60.48</v>
      </c>
    </row>
    <row r="156" spans="1:6" x14ac:dyDescent="0.3">
      <c r="A156" s="1">
        <v>43469</v>
      </c>
      <c r="B156">
        <v>355.76</v>
      </c>
      <c r="C156">
        <v>323.60000000000002</v>
      </c>
      <c r="D156">
        <v>539</v>
      </c>
      <c r="E156">
        <v>264.75</v>
      </c>
      <c r="F156">
        <v>57.06</v>
      </c>
    </row>
    <row r="157" spans="1:6" x14ac:dyDescent="0.3">
      <c r="A157" s="1">
        <v>43462</v>
      </c>
      <c r="B157">
        <v>351.56</v>
      </c>
      <c r="C157">
        <v>331.5</v>
      </c>
      <c r="D157">
        <v>497.5</v>
      </c>
      <c r="E157">
        <v>268.14999999999998</v>
      </c>
      <c r="F157">
        <v>52.2</v>
      </c>
    </row>
    <row r="158" spans="1:6" x14ac:dyDescent="0.3">
      <c r="A158" s="1">
        <v>43455</v>
      </c>
      <c r="B158">
        <v>352.72</v>
      </c>
      <c r="C158">
        <v>335.2</v>
      </c>
      <c r="D158">
        <v>499.5</v>
      </c>
      <c r="E158">
        <v>267.85000000000002</v>
      </c>
      <c r="F158">
        <v>53.82</v>
      </c>
    </row>
    <row r="159" spans="1:6" x14ac:dyDescent="0.3">
      <c r="A159" s="1">
        <v>43448</v>
      </c>
      <c r="B159">
        <v>362.3</v>
      </c>
      <c r="C159">
        <v>321.60000000000002</v>
      </c>
      <c r="D159">
        <v>506</v>
      </c>
      <c r="E159">
        <v>276.05</v>
      </c>
      <c r="F159">
        <v>60.28</v>
      </c>
    </row>
    <row r="160" spans="1:6" x14ac:dyDescent="0.3">
      <c r="A160" s="1">
        <v>43441</v>
      </c>
      <c r="B160">
        <v>364.48</v>
      </c>
      <c r="C160">
        <v>331.9</v>
      </c>
      <c r="D160">
        <v>536</v>
      </c>
      <c r="E160">
        <v>275.75</v>
      </c>
      <c r="F160">
        <v>61.67</v>
      </c>
    </row>
    <row r="161" spans="1:6" x14ac:dyDescent="0.3">
      <c r="A161" s="1">
        <v>43434</v>
      </c>
      <c r="B161">
        <v>357.6</v>
      </c>
      <c r="C161">
        <v>323.89999999999998</v>
      </c>
      <c r="D161">
        <v>566</v>
      </c>
      <c r="E161">
        <v>277.75</v>
      </c>
      <c r="F161">
        <v>58.71</v>
      </c>
    </row>
    <row r="162" spans="1:6" x14ac:dyDescent="0.3">
      <c r="A162" s="1">
        <v>43427</v>
      </c>
      <c r="B162">
        <v>351.02</v>
      </c>
      <c r="C162">
        <v>362.3</v>
      </c>
      <c r="D162">
        <v>595</v>
      </c>
      <c r="E162">
        <v>276.64999999999998</v>
      </c>
      <c r="F162">
        <v>58.8</v>
      </c>
    </row>
    <row r="163" spans="1:6" x14ac:dyDescent="0.3">
      <c r="A163" s="1">
        <v>43420</v>
      </c>
      <c r="B163">
        <v>357.46</v>
      </c>
      <c r="C163">
        <v>351.4</v>
      </c>
      <c r="D163">
        <v>556</v>
      </c>
      <c r="E163">
        <v>279.85000000000002</v>
      </c>
      <c r="F163">
        <v>66.760000000000005</v>
      </c>
    </row>
    <row r="164" spans="1:6" x14ac:dyDescent="0.3">
      <c r="A164" s="1">
        <v>43413</v>
      </c>
      <c r="B164">
        <v>359.14</v>
      </c>
      <c r="C164">
        <v>331.1</v>
      </c>
      <c r="D164">
        <v>548.5</v>
      </c>
      <c r="E164">
        <v>268.45</v>
      </c>
      <c r="F164">
        <v>70.180000000000007</v>
      </c>
    </row>
    <row r="165" spans="1:6" x14ac:dyDescent="0.3">
      <c r="A165" s="1">
        <v>43406</v>
      </c>
      <c r="B165">
        <v>364.58</v>
      </c>
      <c r="C165">
        <v>340</v>
      </c>
      <c r="D165">
        <v>525</v>
      </c>
      <c r="E165">
        <v>280.7</v>
      </c>
      <c r="F165">
        <v>72.83</v>
      </c>
    </row>
    <row r="166" spans="1:6" x14ac:dyDescent="0.3">
      <c r="A166" s="1">
        <v>43399</v>
      </c>
      <c r="B166">
        <v>361.39</v>
      </c>
      <c r="C166">
        <v>307.7</v>
      </c>
      <c r="D166">
        <v>525</v>
      </c>
      <c r="E166">
        <v>274.10000000000002</v>
      </c>
      <c r="F166">
        <v>77.62</v>
      </c>
    </row>
    <row r="167" spans="1:6" x14ac:dyDescent="0.3">
      <c r="A167" s="1">
        <v>43392</v>
      </c>
      <c r="B167">
        <v>364.05</v>
      </c>
      <c r="C167">
        <v>325.89999999999998</v>
      </c>
      <c r="D167">
        <v>505.5</v>
      </c>
      <c r="E167">
        <v>277.8</v>
      </c>
      <c r="F167">
        <v>79.78</v>
      </c>
    </row>
    <row r="168" spans="1:6" x14ac:dyDescent="0.3">
      <c r="A168" s="1">
        <v>43385</v>
      </c>
      <c r="B168">
        <v>364.46</v>
      </c>
      <c r="C168">
        <v>320.10000000000002</v>
      </c>
      <c r="D168">
        <v>519.5</v>
      </c>
      <c r="E168">
        <v>280.05</v>
      </c>
      <c r="F168">
        <v>80.430000000000007</v>
      </c>
    </row>
    <row r="169" spans="1:6" x14ac:dyDescent="0.3">
      <c r="A169" s="1">
        <v>43378</v>
      </c>
      <c r="B169">
        <v>359.59</v>
      </c>
      <c r="C169">
        <v>350.3</v>
      </c>
      <c r="D169">
        <v>488.5</v>
      </c>
      <c r="E169">
        <v>276.3</v>
      </c>
      <c r="F169">
        <v>84.16</v>
      </c>
    </row>
    <row r="170" spans="1:6" x14ac:dyDescent="0.3">
      <c r="A170" s="1">
        <v>43371</v>
      </c>
      <c r="B170">
        <v>347.26</v>
      </c>
      <c r="C170">
        <v>344.4</v>
      </c>
      <c r="D170">
        <v>491.5</v>
      </c>
      <c r="E170">
        <v>280.5</v>
      </c>
      <c r="F170">
        <v>82.72</v>
      </c>
    </row>
    <row r="171" spans="1:6" x14ac:dyDescent="0.3">
      <c r="A171" s="1">
        <v>43364</v>
      </c>
      <c r="B171">
        <v>352.61</v>
      </c>
      <c r="C171">
        <v>340.3</v>
      </c>
      <c r="D171">
        <v>481</v>
      </c>
      <c r="E171">
        <v>283.64999999999998</v>
      </c>
      <c r="F171">
        <v>78.8</v>
      </c>
    </row>
    <row r="172" spans="1:6" x14ac:dyDescent="0.3">
      <c r="A172" s="1">
        <v>43357</v>
      </c>
      <c r="B172">
        <v>350.07</v>
      </c>
      <c r="C172">
        <v>420</v>
      </c>
      <c r="D172">
        <v>493.5</v>
      </c>
      <c r="E172">
        <v>262.75</v>
      </c>
      <c r="F172">
        <v>78.09</v>
      </c>
    </row>
    <row r="173" spans="1:6" x14ac:dyDescent="0.3">
      <c r="A173" s="1">
        <v>43350</v>
      </c>
      <c r="B173">
        <v>355.05</v>
      </c>
      <c r="C173">
        <v>438.6</v>
      </c>
      <c r="D173">
        <v>508</v>
      </c>
      <c r="E173">
        <v>260.35000000000002</v>
      </c>
      <c r="F173">
        <v>76.83</v>
      </c>
    </row>
    <row r="174" spans="1:6" x14ac:dyDescent="0.3">
      <c r="A174" s="1">
        <v>43343</v>
      </c>
      <c r="B174">
        <v>360.24</v>
      </c>
      <c r="C174">
        <v>437.6</v>
      </c>
      <c r="D174">
        <v>502.5</v>
      </c>
      <c r="E174">
        <v>264.89999999999998</v>
      </c>
      <c r="F174">
        <v>77.42</v>
      </c>
    </row>
    <row r="175" spans="1:6" x14ac:dyDescent="0.3">
      <c r="A175" s="1">
        <v>43336</v>
      </c>
      <c r="B175">
        <v>357.97</v>
      </c>
      <c r="C175">
        <v>441.8</v>
      </c>
      <c r="D175">
        <v>502.5</v>
      </c>
      <c r="E175">
        <v>270.05</v>
      </c>
      <c r="F175">
        <v>75.819999999999993</v>
      </c>
    </row>
    <row r="176" spans="1:6" x14ac:dyDescent="0.3">
      <c r="A176" s="1">
        <v>43329</v>
      </c>
      <c r="B176">
        <v>372.56</v>
      </c>
      <c r="C176">
        <v>472.5</v>
      </c>
      <c r="D176">
        <v>472</v>
      </c>
      <c r="E176">
        <v>262.89999999999998</v>
      </c>
      <c r="F176">
        <v>71.83</v>
      </c>
    </row>
    <row r="177" spans="1:6" x14ac:dyDescent="0.3">
      <c r="A177" s="1">
        <v>43322</v>
      </c>
      <c r="B177">
        <v>369.66</v>
      </c>
      <c r="C177">
        <v>414.9</v>
      </c>
      <c r="D177">
        <v>462</v>
      </c>
      <c r="E177">
        <v>274.25</v>
      </c>
      <c r="F177">
        <v>72.81</v>
      </c>
    </row>
    <row r="178" spans="1:6" x14ac:dyDescent="0.3">
      <c r="A178" s="1">
        <v>43315</v>
      </c>
      <c r="B178">
        <v>379.75</v>
      </c>
      <c r="C178">
        <v>430.5</v>
      </c>
      <c r="D178">
        <v>431.5</v>
      </c>
      <c r="E178">
        <v>276.35000000000002</v>
      </c>
      <c r="F178">
        <v>73.209999999999994</v>
      </c>
    </row>
    <row r="179" spans="1:6" x14ac:dyDescent="0.3">
      <c r="A179" s="1">
        <v>43308</v>
      </c>
      <c r="B179">
        <v>371.77</v>
      </c>
      <c r="C179">
        <v>463.3</v>
      </c>
      <c r="D179">
        <v>433.5</v>
      </c>
      <c r="E179">
        <v>278.75</v>
      </c>
      <c r="F179">
        <v>74.290000000000006</v>
      </c>
    </row>
    <row r="180" spans="1:6" x14ac:dyDescent="0.3">
      <c r="A180" s="1">
        <v>43301</v>
      </c>
      <c r="B180">
        <v>365.23</v>
      </c>
      <c r="C180">
        <v>485.8</v>
      </c>
      <c r="D180">
        <v>435.5</v>
      </c>
      <c r="E180">
        <v>274.60000000000002</v>
      </c>
      <c r="F180">
        <v>73.069999999999993</v>
      </c>
    </row>
    <row r="181" spans="1:6" x14ac:dyDescent="0.3">
      <c r="A181" s="1">
        <v>43294</v>
      </c>
      <c r="B181">
        <v>355.57</v>
      </c>
      <c r="C181">
        <v>570</v>
      </c>
      <c r="D181">
        <v>422.5</v>
      </c>
      <c r="E181">
        <v>277</v>
      </c>
      <c r="F181">
        <v>75.33</v>
      </c>
    </row>
    <row r="182" spans="1:6" x14ac:dyDescent="0.3">
      <c r="A182" s="1">
        <v>43287</v>
      </c>
      <c r="B182">
        <v>369.74</v>
      </c>
      <c r="C182">
        <v>559.6</v>
      </c>
      <c r="D182">
        <v>431</v>
      </c>
      <c r="E182">
        <v>281.3</v>
      </c>
      <c r="F182">
        <v>77.11</v>
      </c>
    </row>
    <row r="183" spans="1:6" x14ac:dyDescent="0.3">
      <c r="A183" s="1">
        <v>43280</v>
      </c>
      <c r="B183">
        <v>367.16</v>
      </c>
      <c r="C183">
        <v>569.29999999999995</v>
      </c>
      <c r="D183">
        <v>490</v>
      </c>
      <c r="E183">
        <v>295.10000000000002</v>
      </c>
      <c r="F183">
        <v>79.44</v>
      </c>
    </row>
    <row r="184" spans="1:6" x14ac:dyDescent="0.3">
      <c r="A184" s="1">
        <v>43273</v>
      </c>
      <c r="B184">
        <v>374.5</v>
      </c>
      <c r="C184">
        <v>560.1</v>
      </c>
      <c r="D184">
        <v>483.5</v>
      </c>
      <c r="E184">
        <v>302.7</v>
      </c>
      <c r="F184">
        <v>75.55</v>
      </c>
    </row>
    <row r="185" spans="1:6" x14ac:dyDescent="0.3">
      <c r="A185" s="1">
        <v>43266</v>
      </c>
      <c r="B185">
        <v>381.51</v>
      </c>
      <c r="C185">
        <v>558.20000000000005</v>
      </c>
      <c r="D185">
        <v>517</v>
      </c>
      <c r="E185">
        <v>314.45</v>
      </c>
      <c r="F185">
        <v>73.44</v>
      </c>
    </row>
    <row r="186" spans="1:6" x14ac:dyDescent="0.3">
      <c r="A186" s="1">
        <v>43259</v>
      </c>
      <c r="B186">
        <v>396.65</v>
      </c>
      <c r="C186">
        <v>589.6</v>
      </c>
      <c r="D186">
        <v>517</v>
      </c>
      <c r="E186">
        <v>330</v>
      </c>
      <c r="F186">
        <v>76.459999999999994</v>
      </c>
    </row>
    <row r="187" spans="1:6" x14ac:dyDescent="0.3">
      <c r="A187" s="1">
        <v>43252</v>
      </c>
      <c r="B187">
        <v>406.49</v>
      </c>
      <c r="C187">
        <v>593.6</v>
      </c>
      <c r="D187">
        <v>494.5</v>
      </c>
      <c r="E187">
        <v>309.85000000000002</v>
      </c>
      <c r="F187">
        <v>76.790000000000006</v>
      </c>
    </row>
    <row r="188" spans="1:6" x14ac:dyDescent="0.3">
      <c r="A188" s="1">
        <v>43245</v>
      </c>
      <c r="B188">
        <v>414.2</v>
      </c>
      <c r="C188">
        <v>599.29999999999995</v>
      </c>
      <c r="D188">
        <v>485</v>
      </c>
      <c r="E188">
        <v>306.7</v>
      </c>
      <c r="F188">
        <v>76.44</v>
      </c>
    </row>
    <row r="189" spans="1:6" x14ac:dyDescent="0.3">
      <c r="A189" s="1">
        <v>43238</v>
      </c>
      <c r="B189">
        <v>401.19</v>
      </c>
      <c r="C189">
        <v>624</v>
      </c>
      <c r="D189">
        <v>464</v>
      </c>
      <c r="E189">
        <v>305.10000000000002</v>
      </c>
      <c r="F189">
        <v>78.510000000000005</v>
      </c>
    </row>
    <row r="190" spans="1:6" x14ac:dyDescent="0.3">
      <c r="A190" s="1">
        <v>43231</v>
      </c>
      <c r="B190">
        <v>394.19</v>
      </c>
      <c r="C190">
        <v>607</v>
      </c>
      <c r="D190">
        <v>455</v>
      </c>
      <c r="E190">
        <v>309.5</v>
      </c>
      <c r="F190">
        <v>77.12</v>
      </c>
    </row>
    <row r="191" spans="1:6" x14ac:dyDescent="0.3">
      <c r="A191" s="1">
        <v>43224</v>
      </c>
      <c r="B191">
        <v>407.83</v>
      </c>
      <c r="C191">
        <v>600.5</v>
      </c>
      <c r="D191">
        <v>487</v>
      </c>
      <c r="E191">
        <v>306.55</v>
      </c>
      <c r="F191">
        <v>74.87</v>
      </c>
    </row>
    <row r="192" spans="1:6" x14ac:dyDescent="0.3">
      <c r="A192" s="1">
        <v>43217</v>
      </c>
      <c r="B192">
        <v>400.64</v>
      </c>
      <c r="C192">
        <v>571.29999999999995</v>
      </c>
      <c r="D192">
        <v>487</v>
      </c>
      <c r="E192">
        <v>304.60000000000002</v>
      </c>
      <c r="F192">
        <v>74.64</v>
      </c>
    </row>
    <row r="193" spans="1:6" x14ac:dyDescent="0.3">
      <c r="A193" s="1">
        <v>43210</v>
      </c>
      <c r="B193">
        <v>390.91</v>
      </c>
      <c r="C193">
        <v>548.6</v>
      </c>
      <c r="D193">
        <v>487</v>
      </c>
      <c r="E193">
        <v>313.5</v>
      </c>
      <c r="F193">
        <v>74.06</v>
      </c>
    </row>
    <row r="194" spans="1:6" x14ac:dyDescent="0.3">
      <c r="A194" s="1">
        <v>43203</v>
      </c>
      <c r="B194">
        <v>397.82</v>
      </c>
      <c r="C194">
        <v>526.79999999999995</v>
      </c>
      <c r="D194">
        <v>497.5</v>
      </c>
      <c r="E194">
        <v>307.10000000000002</v>
      </c>
      <c r="F194">
        <v>72.58</v>
      </c>
    </row>
    <row r="195" spans="1:6" x14ac:dyDescent="0.3">
      <c r="A195" s="1">
        <v>43196</v>
      </c>
      <c r="B195">
        <v>396.95</v>
      </c>
      <c r="C195">
        <v>536.20000000000005</v>
      </c>
      <c r="D195">
        <v>513</v>
      </c>
      <c r="E195">
        <v>305.85000000000002</v>
      </c>
      <c r="F195">
        <v>67.11</v>
      </c>
    </row>
    <row r="196" spans="1:6" x14ac:dyDescent="0.3">
      <c r="A196" s="1">
        <v>43189</v>
      </c>
      <c r="B196">
        <v>392.14</v>
      </c>
      <c r="C196">
        <v>515.70000000000005</v>
      </c>
      <c r="D196">
        <v>491</v>
      </c>
      <c r="E196">
        <v>302.55</v>
      </c>
      <c r="F196">
        <v>70.27</v>
      </c>
    </row>
    <row r="197" spans="1:6" x14ac:dyDescent="0.3">
      <c r="A197" s="1">
        <v>43182</v>
      </c>
      <c r="B197">
        <v>390.54</v>
      </c>
      <c r="C197">
        <v>487.6</v>
      </c>
      <c r="D197">
        <v>513</v>
      </c>
      <c r="E197">
        <v>298.45</v>
      </c>
      <c r="F197">
        <v>70.45</v>
      </c>
    </row>
    <row r="198" spans="1:6" x14ac:dyDescent="0.3">
      <c r="A198" s="1">
        <v>43175</v>
      </c>
      <c r="B198">
        <v>396.45</v>
      </c>
      <c r="C198">
        <v>489.1</v>
      </c>
      <c r="D198">
        <v>506</v>
      </c>
      <c r="E198">
        <v>309.3</v>
      </c>
      <c r="F198">
        <v>66.209999999999994</v>
      </c>
    </row>
    <row r="199" spans="1:6" x14ac:dyDescent="0.3">
      <c r="A199" s="1">
        <v>43168</v>
      </c>
      <c r="B199">
        <v>403.59</v>
      </c>
      <c r="C199">
        <v>505</v>
      </c>
      <c r="D199">
        <v>593</v>
      </c>
      <c r="E199">
        <v>311.60000000000002</v>
      </c>
      <c r="F199">
        <v>65.489999999999995</v>
      </c>
    </row>
    <row r="200" spans="1:6" x14ac:dyDescent="0.3">
      <c r="A200" s="1">
        <v>43161</v>
      </c>
      <c r="B200">
        <v>407.11</v>
      </c>
      <c r="C200">
        <v>515.5</v>
      </c>
      <c r="D200">
        <v>593</v>
      </c>
      <c r="E200">
        <v>310.10000000000002</v>
      </c>
      <c r="F200">
        <v>64.37</v>
      </c>
    </row>
    <row r="201" spans="1:6" x14ac:dyDescent="0.3">
      <c r="A201" s="1">
        <v>43154</v>
      </c>
      <c r="B201">
        <v>393.13</v>
      </c>
      <c r="C201">
        <v>526.79999999999995</v>
      </c>
      <c r="D201">
        <v>593</v>
      </c>
      <c r="E201">
        <v>321.25</v>
      </c>
      <c r="F201">
        <v>67.31</v>
      </c>
    </row>
    <row r="202" spans="1:6" x14ac:dyDescent="0.3">
      <c r="A202" s="1">
        <v>43147</v>
      </c>
      <c r="B202">
        <v>390.73</v>
      </c>
      <c r="C202">
        <v>507.8</v>
      </c>
      <c r="D202">
        <v>576.5</v>
      </c>
      <c r="E202">
        <v>324.85000000000002</v>
      </c>
      <c r="F202">
        <v>64.84</v>
      </c>
    </row>
    <row r="203" spans="1:6" x14ac:dyDescent="0.3">
      <c r="A203" s="1">
        <v>43140</v>
      </c>
      <c r="B203">
        <v>385.04</v>
      </c>
      <c r="C203">
        <v>483</v>
      </c>
      <c r="D203">
        <v>522</v>
      </c>
      <c r="E203">
        <v>303.35000000000002</v>
      </c>
      <c r="F203">
        <v>62.79</v>
      </c>
    </row>
    <row r="204" spans="1:6" x14ac:dyDescent="0.3">
      <c r="A204" s="1">
        <v>43133</v>
      </c>
      <c r="B204">
        <v>384.2</v>
      </c>
      <c r="C204">
        <v>483.7</v>
      </c>
      <c r="D204">
        <v>495</v>
      </c>
      <c r="E204">
        <v>318.75</v>
      </c>
      <c r="F204">
        <v>68.58</v>
      </c>
    </row>
    <row r="205" spans="1:6" x14ac:dyDescent="0.3">
      <c r="A205" s="1">
        <v>43126</v>
      </c>
      <c r="B205">
        <v>382.33</v>
      </c>
      <c r="C205">
        <v>487.3</v>
      </c>
      <c r="D205">
        <v>486.5</v>
      </c>
      <c r="E205">
        <v>319.89999999999998</v>
      </c>
      <c r="F205">
        <v>70.52</v>
      </c>
    </row>
    <row r="206" spans="1:6" x14ac:dyDescent="0.3">
      <c r="A206" s="1">
        <v>43119</v>
      </c>
      <c r="B206">
        <v>377.01</v>
      </c>
      <c r="C206">
        <v>480</v>
      </c>
      <c r="D206">
        <v>488</v>
      </c>
      <c r="E206">
        <v>318.75</v>
      </c>
      <c r="F206">
        <v>68.61</v>
      </c>
    </row>
    <row r="207" spans="1:6" x14ac:dyDescent="0.3">
      <c r="A207" s="1">
        <v>43112</v>
      </c>
      <c r="B207">
        <v>375.35</v>
      </c>
      <c r="C207">
        <v>472</v>
      </c>
      <c r="D207">
        <v>516.5</v>
      </c>
      <c r="E207">
        <v>321.85000000000002</v>
      </c>
      <c r="F207">
        <v>69.87</v>
      </c>
    </row>
    <row r="208" spans="1:6" x14ac:dyDescent="0.3">
      <c r="A208" s="1">
        <v>43105</v>
      </c>
      <c r="B208">
        <v>381.56</v>
      </c>
      <c r="C208">
        <v>461.3</v>
      </c>
      <c r="D208">
        <v>486.5</v>
      </c>
      <c r="E208">
        <v>322.95</v>
      </c>
      <c r="F208">
        <v>67.62</v>
      </c>
    </row>
    <row r="209" spans="1:6" x14ac:dyDescent="0.3">
      <c r="A209" s="1">
        <v>43098</v>
      </c>
      <c r="B209">
        <v>379.67</v>
      </c>
      <c r="C209">
        <v>448</v>
      </c>
      <c r="D209">
        <v>521</v>
      </c>
      <c r="E209">
        <v>330.05</v>
      </c>
      <c r="F209">
        <v>66.87</v>
      </c>
    </row>
    <row r="210" spans="1:6" x14ac:dyDescent="0.3">
      <c r="A210" s="1">
        <v>43091</v>
      </c>
      <c r="B210">
        <v>375.94</v>
      </c>
      <c r="C210">
        <v>450.6</v>
      </c>
      <c r="D210">
        <v>521</v>
      </c>
      <c r="E210">
        <v>321.45</v>
      </c>
      <c r="F210">
        <v>65.25</v>
      </c>
    </row>
    <row r="211" spans="1:6" x14ac:dyDescent="0.3">
      <c r="A211" s="1">
        <v>43084</v>
      </c>
      <c r="B211">
        <v>371.17</v>
      </c>
      <c r="C211">
        <v>431.9</v>
      </c>
      <c r="D211">
        <v>497.5</v>
      </c>
      <c r="E211">
        <v>311</v>
      </c>
      <c r="F211">
        <v>63.23</v>
      </c>
    </row>
    <row r="212" spans="1:6" x14ac:dyDescent="0.3">
      <c r="A212" s="1">
        <v>43077</v>
      </c>
      <c r="B212">
        <v>375.05</v>
      </c>
      <c r="C212">
        <v>429.7</v>
      </c>
      <c r="D212">
        <v>475.5</v>
      </c>
      <c r="E212">
        <v>295.5</v>
      </c>
      <c r="F212">
        <v>63.4</v>
      </c>
    </row>
    <row r="213" spans="1:6" x14ac:dyDescent="0.3">
      <c r="A213" s="1">
        <v>43070</v>
      </c>
      <c r="B213">
        <v>385.49</v>
      </c>
      <c r="C213">
        <v>435.4</v>
      </c>
      <c r="D213">
        <v>460.5</v>
      </c>
      <c r="E213">
        <v>306.55</v>
      </c>
      <c r="F213">
        <v>63.73</v>
      </c>
    </row>
    <row r="214" spans="1:6" x14ac:dyDescent="0.3">
      <c r="A214" s="1">
        <v>43063</v>
      </c>
      <c r="B214">
        <v>384.03</v>
      </c>
      <c r="C214">
        <v>420.7</v>
      </c>
      <c r="D214">
        <v>460</v>
      </c>
      <c r="E214">
        <v>316.89999999999998</v>
      </c>
      <c r="F214">
        <v>63.86</v>
      </c>
    </row>
    <row r="215" spans="1:6" x14ac:dyDescent="0.3">
      <c r="A215" s="1">
        <v>43056</v>
      </c>
      <c r="B215">
        <v>384.08</v>
      </c>
      <c r="C215">
        <v>439.7</v>
      </c>
      <c r="D215">
        <v>466.5</v>
      </c>
      <c r="E215">
        <v>306.7</v>
      </c>
      <c r="F215">
        <v>62.72</v>
      </c>
    </row>
    <row r="216" spans="1:6" x14ac:dyDescent="0.3">
      <c r="A216" s="1">
        <v>43049</v>
      </c>
      <c r="B216">
        <v>385.2</v>
      </c>
      <c r="C216">
        <v>471</v>
      </c>
      <c r="D216">
        <v>465</v>
      </c>
      <c r="E216">
        <v>307.60000000000002</v>
      </c>
      <c r="F216">
        <v>63.52</v>
      </c>
    </row>
    <row r="217" spans="1:6" x14ac:dyDescent="0.3">
      <c r="A217" s="1">
        <v>43042</v>
      </c>
      <c r="B217">
        <v>382.09</v>
      </c>
      <c r="C217">
        <v>449</v>
      </c>
      <c r="D217">
        <v>465</v>
      </c>
      <c r="E217">
        <v>311.75</v>
      </c>
      <c r="F217">
        <v>62.07</v>
      </c>
    </row>
    <row r="218" spans="1:6" x14ac:dyDescent="0.3">
      <c r="A218" s="1">
        <v>43035</v>
      </c>
      <c r="B218">
        <v>383.47</v>
      </c>
      <c r="C218">
        <v>450.9</v>
      </c>
      <c r="D218">
        <v>474</v>
      </c>
      <c r="E218">
        <v>310.35000000000002</v>
      </c>
      <c r="F218">
        <v>60.44</v>
      </c>
    </row>
    <row r="219" spans="1:6" x14ac:dyDescent="0.3">
      <c r="A219" s="1">
        <v>43028</v>
      </c>
      <c r="B219">
        <v>379.28</v>
      </c>
      <c r="C219">
        <v>427.5</v>
      </c>
      <c r="D219">
        <v>522</v>
      </c>
      <c r="E219">
        <v>316.55</v>
      </c>
      <c r="F219">
        <v>57.75</v>
      </c>
    </row>
    <row r="220" spans="1:6" x14ac:dyDescent="0.3">
      <c r="A220" s="1">
        <v>43021</v>
      </c>
      <c r="B220">
        <v>388.4</v>
      </c>
      <c r="C220">
        <v>424.3</v>
      </c>
      <c r="D220">
        <v>499</v>
      </c>
      <c r="E220">
        <v>313.35000000000002</v>
      </c>
      <c r="F220">
        <v>57.17</v>
      </c>
    </row>
    <row r="221" spans="1:6" x14ac:dyDescent="0.3">
      <c r="A221" s="1">
        <v>43014</v>
      </c>
      <c r="B221">
        <v>385.35</v>
      </c>
      <c r="C221">
        <v>412.1</v>
      </c>
      <c r="D221">
        <v>584</v>
      </c>
      <c r="E221">
        <v>302.89999999999998</v>
      </c>
      <c r="F221">
        <v>55.62</v>
      </c>
    </row>
    <row r="222" spans="1:6" x14ac:dyDescent="0.3">
      <c r="A222" s="1">
        <v>43007</v>
      </c>
      <c r="B222">
        <v>387.32</v>
      </c>
      <c r="C222">
        <v>402.2</v>
      </c>
      <c r="D222">
        <v>617.5</v>
      </c>
      <c r="E222">
        <v>295.5</v>
      </c>
      <c r="F222">
        <v>57.54</v>
      </c>
    </row>
    <row r="223" spans="1:6" x14ac:dyDescent="0.3">
      <c r="A223" s="1">
        <v>43000</v>
      </c>
      <c r="B223">
        <v>391.04</v>
      </c>
      <c r="C223">
        <v>393.1</v>
      </c>
      <c r="D223">
        <v>610.5</v>
      </c>
      <c r="E223">
        <v>292.45</v>
      </c>
      <c r="F223">
        <v>56.86</v>
      </c>
    </row>
    <row r="224" spans="1:6" x14ac:dyDescent="0.3">
      <c r="A224" s="1">
        <v>42993</v>
      </c>
      <c r="B224">
        <v>392.96</v>
      </c>
      <c r="C224">
        <v>395.2</v>
      </c>
      <c r="D224">
        <v>592.5</v>
      </c>
      <c r="E224">
        <v>292.8</v>
      </c>
      <c r="F224">
        <v>55.62</v>
      </c>
    </row>
    <row r="225" spans="1:6" x14ac:dyDescent="0.3">
      <c r="A225" s="1">
        <v>42986</v>
      </c>
      <c r="B225">
        <v>389.82</v>
      </c>
      <c r="C225">
        <v>399.5</v>
      </c>
      <c r="D225">
        <v>560.5</v>
      </c>
      <c r="E225">
        <v>302.14999999999998</v>
      </c>
      <c r="F225">
        <v>53.78</v>
      </c>
    </row>
    <row r="226" spans="1:6" x14ac:dyDescent="0.3">
      <c r="A226" s="1">
        <v>42979</v>
      </c>
      <c r="B226">
        <v>385.74</v>
      </c>
      <c r="C226">
        <v>386.8</v>
      </c>
      <c r="D226">
        <v>560.5</v>
      </c>
      <c r="E226">
        <v>309.8</v>
      </c>
      <c r="F226">
        <v>52.75</v>
      </c>
    </row>
    <row r="227" spans="1:6" x14ac:dyDescent="0.3">
      <c r="A227" s="1">
        <v>42972</v>
      </c>
      <c r="B227">
        <v>383.18</v>
      </c>
      <c r="C227">
        <v>372</v>
      </c>
      <c r="D227">
        <v>517</v>
      </c>
      <c r="E227">
        <v>303.35000000000002</v>
      </c>
      <c r="F227">
        <v>52.41</v>
      </c>
    </row>
    <row r="228" spans="1:6" x14ac:dyDescent="0.3">
      <c r="A228" s="1">
        <v>42965</v>
      </c>
      <c r="B228">
        <v>385.47</v>
      </c>
      <c r="C228">
        <v>366.3</v>
      </c>
      <c r="D228">
        <v>515.5</v>
      </c>
      <c r="E228">
        <v>293.95</v>
      </c>
      <c r="F228">
        <v>52.72</v>
      </c>
    </row>
    <row r="229" spans="1:6" x14ac:dyDescent="0.3">
      <c r="A229" s="1">
        <v>42958</v>
      </c>
      <c r="B229">
        <v>396.33</v>
      </c>
      <c r="C229">
        <v>365.4</v>
      </c>
      <c r="D229">
        <v>467</v>
      </c>
      <c r="E229">
        <v>291.2</v>
      </c>
      <c r="F229">
        <v>52.1</v>
      </c>
    </row>
    <row r="230" spans="1:6" x14ac:dyDescent="0.3">
      <c r="A230" s="1">
        <v>42951</v>
      </c>
      <c r="B230">
        <v>406.56</v>
      </c>
      <c r="C230">
        <v>373.8</v>
      </c>
      <c r="D230">
        <v>466</v>
      </c>
      <c r="E230">
        <v>288.5</v>
      </c>
      <c r="F230">
        <v>52.42</v>
      </c>
    </row>
    <row r="231" spans="1:6" x14ac:dyDescent="0.3">
      <c r="A231" s="1">
        <v>42944</v>
      </c>
      <c r="B231">
        <v>418.84</v>
      </c>
      <c r="C231">
        <v>377.7</v>
      </c>
      <c r="D231">
        <v>420.5</v>
      </c>
      <c r="E231">
        <v>287.5</v>
      </c>
      <c r="F231">
        <v>52.52</v>
      </c>
    </row>
    <row r="232" spans="1:6" x14ac:dyDescent="0.3">
      <c r="A232" s="1">
        <v>42937</v>
      </c>
      <c r="B232">
        <v>424.45</v>
      </c>
      <c r="C232">
        <v>386.7</v>
      </c>
      <c r="D232">
        <v>422.5</v>
      </c>
      <c r="E232">
        <v>271.5</v>
      </c>
      <c r="F232">
        <v>48.06</v>
      </c>
    </row>
    <row r="233" spans="1:6" x14ac:dyDescent="0.3">
      <c r="A233" s="1">
        <v>42930</v>
      </c>
      <c r="B233">
        <v>422.48</v>
      </c>
      <c r="C233">
        <v>403</v>
      </c>
      <c r="D233">
        <v>426</v>
      </c>
      <c r="E233">
        <v>268.39999999999998</v>
      </c>
      <c r="F233">
        <v>48.91</v>
      </c>
    </row>
    <row r="234" spans="1:6" x14ac:dyDescent="0.3">
      <c r="A234" s="1">
        <v>42923</v>
      </c>
      <c r="B234">
        <v>433.83</v>
      </c>
      <c r="C234">
        <v>365.5</v>
      </c>
      <c r="D234">
        <v>442.5</v>
      </c>
      <c r="E234">
        <v>263.75</v>
      </c>
      <c r="F234">
        <v>46.71</v>
      </c>
    </row>
    <row r="235" spans="1:6" x14ac:dyDescent="0.3">
      <c r="A235" s="1">
        <v>42916</v>
      </c>
      <c r="B235">
        <v>421.59</v>
      </c>
      <c r="C235">
        <v>365.9</v>
      </c>
      <c r="D235">
        <v>442.5</v>
      </c>
      <c r="E235">
        <v>269.89999999999998</v>
      </c>
      <c r="F235">
        <v>47.92</v>
      </c>
    </row>
    <row r="236" spans="1:6" x14ac:dyDescent="0.3">
      <c r="A236" s="1">
        <v>42909</v>
      </c>
      <c r="B236">
        <v>398.14</v>
      </c>
      <c r="C236">
        <v>363.7</v>
      </c>
      <c r="D236">
        <v>451</v>
      </c>
      <c r="E236">
        <v>262.39999999999998</v>
      </c>
      <c r="F236">
        <v>45.54</v>
      </c>
    </row>
    <row r="237" spans="1:6" x14ac:dyDescent="0.3">
      <c r="A237" s="1">
        <v>42902</v>
      </c>
      <c r="B237">
        <v>415.06</v>
      </c>
      <c r="C237">
        <v>363.4</v>
      </c>
      <c r="D237">
        <v>472.5</v>
      </c>
      <c r="E237">
        <v>256.39999999999998</v>
      </c>
      <c r="F237">
        <v>47.37</v>
      </c>
    </row>
    <row r="238" spans="1:6" x14ac:dyDescent="0.3">
      <c r="A238" s="1">
        <v>42895</v>
      </c>
      <c r="B238">
        <v>416.07</v>
      </c>
      <c r="C238">
        <v>364.4</v>
      </c>
      <c r="D238">
        <v>440</v>
      </c>
      <c r="E238">
        <v>264.95</v>
      </c>
      <c r="F238">
        <v>48.15</v>
      </c>
    </row>
    <row r="239" spans="1:6" x14ac:dyDescent="0.3">
      <c r="A239" s="1">
        <v>42888</v>
      </c>
      <c r="B239">
        <v>404.25</v>
      </c>
      <c r="C239">
        <v>353.5</v>
      </c>
      <c r="D239">
        <v>454</v>
      </c>
      <c r="E239">
        <v>257.45</v>
      </c>
      <c r="F239">
        <v>49.95</v>
      </c>
    </row>
    <row r="240" spans="1:6" x14ac:dyDescent="0.3">
      <c r="A240" s="1">
        <v>42881</v>
      </c>
      <c r="B240">
        <v>411.84</v>
      </c>
      <c r="C240">
        <v>354.2</v>
      </c>
      <c r="D240">
        <v>512</v>
      </c>
      <c r="E240">
        <v>255.95</v>
      </c>
      <c r="F240">
        <v>52.15</v>
      </c>
    </row>
    <row r="241" spans="1:6" x14ac:dyDescent="0.3">
      <c r="A241" s="1">
        <v>42874</v>
      </c>
      <c r="B241">
        <v>419.02</v>
      </c>
      <c r="C241">
        <v>363</v>
      </c>
      <c r="D241">
        <v>517</v>
      </c>
      <c r="E241">
        <v>257.39999999999998</v>
      </c>
      <c r="F241">
        <v>53.61</v>
      </c>
    </row>
    <row r="242" spans="1:6" x14ac:dyDescent="0.3">
      <c r="A242" s="1">
        <v>42867</v>
      </c>
      <c r="B242">
        <v>417.97</v>
      </c>
      <c r="C242">
        <v>374.8</v>
      </c>
      <c r="D242">
        <v>575</v>
      </c>
      <c r="E242">
        <v>251.8</v>
      </c>
      <c r="F242">
        <v>50.84</v>
      </c>
    </row>
    <row r="243" spans="1:6" x14ac:dyDescent="0.3">
      <c r="A243" s="1">
        <v>42860</v>
      </c>
      <c r="B243">
        <v>417.5</v>
      </c>
      <c r="C243">
        <v>383</v>
      </c>
      <c r="D243">
        <v>683</v>
      </c>
      <c r="E243">
        <v>251.95</v>
      </c>
      <c r="F243">
        <v>49.1</v>
      </c>
    </row>
    <row r="244" spans="1:6" x14ac:dyDescent="0.3">
      <c r="A244" s="1">
        <v>42853</v>
      </c>
      <c r="B244">
        <v>415</v>
      </c>
      <c r="C244">
        <v>379.8</v>
      </c>
      <c r="D244">
        <v>683</v>
      </c>
      <c r="E244">
        <v>259.64999999999998</v>
      </c>
      <c r="F244">
        <v>51.73</v>
      </c>
    </row>
    <row r="245" spans="1:6" x14ac:dyDescent="0.3">
      <c r="A245" s="1">
        <v>42846</v>
      </c>
      <c r="B245">
        <v>412.87</v>
      </c>
      <c r="C245">
        <v>398.5</v>
      </c>
      <c r="D245">
        <v>707</v>
      </c>
      <c r="E245">
        <v>253.75</v>
      </c>
      <c r="F245">
        <v>51.96</v>
      </c>
    </row>
    <row r="246" spans="1:6" x14ac:dyDescent="0.3">
      <c r="A246" s="1">
        <v>42839</v>
      </c>
      <c r="B246">
        <v>423.1</v>
      </c>
      <c r="C246">
        <v>385</v>
      </c>
      <c r="D246">
        <v>737.5</v>
      </c>
      <c r="E246">
        <v>257.05</v>
      </c>
      <c r="F246">
        <v>55.89</v>
      </c>
    </row>
    <row r="247" spans="1:6" x14ac:dyDescent="0.3">
      <c r="A247" s="1">
        <v>42832</v>
      </c>
      <c r="B247">
        <v>417.58</v>
      </c>
      <c r="C247">
        <v>399.6</v>
      </c>
      <c r="D247">
        <v>780</v>
      </c>
      <c r="E247">
        <v>264.7</v>
      </c>
      <c r="F247">
        <v>55.24</v>
      </c>
    </row>
    <row r="248" spans="1:6" x14ac:dyDescent="0.3">
      <c r="A248" s="1">
        <v>42825</v>
      </c>
      <c r="B248">
        <v>421.98</v>
      </c>
      <c r="C248">
        <v>381.4</v>
      </c>
      <c r="D248">
        <v>875</v>
      </c>
      <c r="E248">
        <v>265.25</v>
      </c>
      <c r="F248">
        <v>52.83</v>
      </c>
    </row>
    <row r="249" spans="1:6" x14ac:dyDescent="0.3">
      <c r="A249" s="1">
        <v>42818</v>
      </c>
      <c r="B249">
        <v>424.97</v>
      </c>
      <c r="C249">
        <v>376.6</v>
      </c>
      <c r="D249">
        <v>752</v>
      </c>
      <c r="E249">
        <v>262.35000000000002</v>
      </c>
      <c r="F249">
        <v>50.8</v>
      </c>
    </row>
    <row r="250" spans="1:6" x14ac:dyDescent="0.3">
      <c r="A250" s="1">
        <v>42811</v>
      </c>
      <c r="B250">
        <v>436.16</v>
      </c>
      <c r="C250">
        <v>361.8</v>
      </c>
      <c r="D250">
        <v>721.5</v>
      </c>
      <c r="E250">
        <v>267.95</v>
      </c>
      <c r="F250">
        <v>51.76</v>
      </c>
    </row>
    <row r="251" spans="1:6" x14ac:dyDescent="0.3">
      <c r="A251" s="1">
        <v>42804</v>
      </c>
      <c r="B251">
        <v>435.63</v>
      </c>
      <c r="C251">
        <v>345.5</v>
      </c>
      <c r="D251">
        <v>721</v>
      </c>
      <c r="E251">
        <v>258.64999999999998</v>
      </c>
      <c r="F251">
        <v>51.37</v>
      </c>
    </row>
    <row r="252" spans="1:6" x14ac:dyDescent="0.3">
      <c r="A252" s="1">
        <v>42797</v>
      </c>
      <c r="B252">
        <v>451.66</v>
      </c>
      <c r="C252">
        <v>357</v>
      </c>
      <c r="D252">
        <v>721</v>
      </c>
      <c r="E252">
        <v>268.7</v>
      </c>
      <c r="F252">
        <v>55.9</v>
      </c>
    </row>
    <row r="253" spans="1:6" x14ac:dyDescent="0.3">
      <c r="A253" s="1">
        <v>42790</v>
      </c>
      <c r="B253">
        <v>446.94</v>
      </c>
      <c r="C253">
        <v>367.5</v>
      </c>
      <c r="D253">
        <v>662</v>
      </c>
      <c r="E253">
        <v>268</v>
      </c>
      <c r="F253">
        <v>55.99</v>
      </c>
    </row>
    <row r="254" spans="1:6" x14ac:dyDescent="0.3">
      <c r="A254" s="1">
        <v>42783</v>
      </c>
      <c r="B254">
        <v>452.99</v>
      </c>
      <c r="C254">
        <v>363.3</v>
      </c>
      <c r="D254">
        <v>660</v>
      </c>
      <c r="E254">
        <v>270.7</v>
      </c>
      <c r="F254">
        <v>55.81</v>
      </c>
    </row>
    <row r="255" spans="1:6" x14ac:dyDescent="0.3">
      <c r="A255" s="1">
        <v>42776</v>
      </c>
      <c r="B255">
        <v>459.86</v>
      </c>
      <c r="C255">
        <v>370.5</v>
      </c>
      <c r="D255">
        <v>700</v>
      </c>
      <c r="E255">
        <v>276.8</v>
      </c>
      <c r="F255">
        <v>56.7</v>
      </c>
    </row>
    <row r="256" spans="1:6" x14ac:dyDescent="0.3">
      <c r="A256" s="1">
        <v>42769</v>
      </c>
      <c r="B256">
        <v>452.47</v>
      </c>
      <c r="C256">
        <v>350.6</v>
      </c>
      <c r="D256">
        <v>666.5</v>
      </c>
      <c r="E256">
        <v>261.60000000000002</v>
      </c>
      <c r="F256">
        <v>56.81</v>
      </c>
    </row>
    <row r="257" spans="1:6" x14ac:dyDescent="0.3">
      <c r="A257" s="1">
        <v>42762</v>
      </c>
      <c r="B257">
        <v>449.13</v>
      </c>
      <c r="C257">
        <v>328.4</v>
      </c>
      <c r="E257">
        <v>268.95</v>
      </c>
      <c r="F257">
        <v>55.52</v>
      </c>
    </row>
    <row r="258" spans="1:6" x14ac:dyDescent="0.3">
      <c r="A258" s="1">
        <v>42755</v>
      </c>
      <c r="B258">
        <v>453.75</v>
      </c>
      <c r="C258">
        <v>325.5</v>
      </c>
      <c r="E258">
        <v>262.5</v>
      </c>
      <c r="F258">
        <v>55.49</v>
      </c>
    </row>
    <row r="259" spans="1:6" x14ac:dyDescent="0.3">
      <c r="A259" s="1">
        <v>42748</v>
      </c>
      <c r="B259">
        <v>448.46</v>
      </c>
      <c r="C259">
        <v>316</v>
      </c>
      <c r="E259">
        <v>269</v>
      </c>
      <c r="F259">
        <v>55.45</v>
      </c>
    </row>
    <row r="260" spans="1:6" x14ac:dyDescent="0.3">
      <c r="A260" s="1">
        <v>42741</v>
      </c>
      <c r="B260">
        <v>443.31</v>
      </c>
      <c r="C260">
        <v>312.89999999999998</v>
      </c>
      <c r="E260">
        <v>254.6</v>
      </c>
      <c r="F260">
        <v>57.1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5"/>
  <sheetViews>
    <sheetView topLeftCell="A3113" workbookViewId="0">
      <selection activeCell="A3145" sqref="A3145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79</v>
      </c>
      <c r="B1" t="s">
        <v>80</v>
      </c>
    </row>
    <row r="2" spans="1:2" x14ac:dyDescent="0.3">
      <c r="A2" s="2">
        <f>_xll.BDH(B1,"px_last","2009-05-01","","cols=2;rows=3184")</f>
        <v>39934</v>
      </c>
      <c r="B2">
        <v>93.09</v>
      </c>
    </row>
    <row r="3" spans="1:2" x14ac:dyDescent="0.3">
      <c r="A3" s="2">
        <v>39937</v>
      </c>
      <c r="B3">
        <v>93.185000000000002</v>
      </c>
    </row>
    <row r="4" spans="1:2" x14ac:dyDescent="0.3">
      <c r="A4" s="2">
        <v>39938</v>
      </c>
      <c r="B4">
        <v>93.16</v>
      </c>
    </row>
    <row r="5" spans="1:2" x14ac:dyDescent="0.3">
      <c r="A5" s="2">
        <v>39939</v>
      </c>
      <c r="B5">
        <v>93.2</v>
      </c>
    </row>
    <row r="6" spans="1:2" x14ac:dyDescent="0.3">
      <c r="A6" s="2">
        <v>39940</v>
      </c>
      <c r="B6">
        <v>92.42</v>
      </c>
    </row>
    <row r="7" spans="1:2" x14ac:dyDescent="0.3">
      <c r="A7" s="2">
        <v>39941</v>
      </c>
      <c r="B7">
        <v>92.53</v>
      </c>
    </row>
    <row r="8" spans="1:2" x14ac:dyDescent="0.3">
      <c r="A8" s="2">
        <v>39944</v>
      </c>
      <c r="B8">
        <v>93.4</v>
      </c>
    </row>
    <row r="9" spans="1:2" x14ac:dyDescent="0.3">
      <c r="A9" s="2">
        <v>39945</v>
      </c>
      <c r="B9">
        <v>93.34</v>
      </c>
    </row>
    <row r="10" spans="1:2" x14ac:dyDescent="0.3">
      <c r="A10" s="2">
        <v>39946</v>
      </c>
      <c r="B10">
        <v>93.77</v>
      </c>
    </row>
    <row r="11" spans="1:2" x14ac:dyDescent="0.3">
      <c r="A11" s="2">
        <v>39947</v>
      </c>
      <c r="B11">
        <v>93.78</v>
      </c>
    </row>
    <row r="12" spans="1:2" x14ac:dyDescent="0.3">
      <c r="A12" s="2">
        <v>39948</v>
      </c>
      <c r="B12">
        <v>93.55</v>
      </c>
    </row>
    <row r="13" spans="1:2" x14ac:dyDescent="0.3">
      <c r="A13" s="2">
        <v>39951</v>
      </c>
      <c r="B13">
        <v>93</v>
      </c>
    </row>
    <row r="14" spans="1:2" x14ac:dyDescent="0.3">
      <c r="A14" s="2">
        <v>39952</v>
      </c>
      <c r="B14">
        <v>92.87</v>
      </c>
    </row>
    <row r="15" spans="1:2" x14ac:dyDescent="0.3">
      <c r="A15" s="2">
        <v>39953</v>
      </c>
      <c r="B15">
        <v>93.1601</v>
      </c>
    </row>
    <row r="16" spans="1:2" x14ac:dyDescent="0.3">
      <c r="A16" s="2">
        <v>39954</v>
      </c>
      <c r="B16">
        <v>92.14</v>
      </c>
    </row>
    <row r="17" spans="1:2" x14ac:dyDescent="0.3">
      <c r="A17" s="2">
        <v>39955</v>
      </c>
      <c r="B17">
        <v>91.6</v>
      </c>
    </row>
    <row r="18" spans="1:2" x14ac:dyDescent="0.3">
      <c r="A18" s="2">
        <v>39959</v>
      </c>
      <c r="B18">
        <v>90.99</v>
      </c>
    </row>
    <row r="19" spans="1:2" x14ac:dyDescent="0.3">
      <c r="A19" s="2">
        <v>39960</v>
      </c>
      <c r="B19">
        <v>89.96</v>
      </c>
    </row>
    <row r="20" spans="1:2" x14ac:dyDescent="0.3">
      <c r="A20" s="2">
        <v>39961</v>
      </c>
      <c r="B20">
        <v>90.43</v>
      </c>
    </row>
    <row r="21" spans="1:2" x14ac:dyDescent="0.3">
      <c r="A21" s="2">
        <v>39962</v>
      </c>
      <c r="B21">
        <v>91.45</v>
      </c>
    </row>
    <row r="22" spans="1:2" x14ac:dyDescent="0.3">
      <c r="A22" s="2">
        <v>39965</v>
      </c>
      <c r="B22">
        <v>89.69</v>
      </c>
    </row>
    <row r="23" spans="1:2" x14ac:dyDescent="0.3">
      <c r="A23" s="2">
        <v>39966</v>
      </c>
      <c r="B23">
        <v>89.99</v>
      </c>
    </row>
    <row r="24" spans="1:2" x14ac:dyDescent="0.3">
      <c r="A24" s="2">
        <v>39967</v>
      </c>
      <c r="B24">
        <v>90.54</v>
      </c>
    </row>
    <row r="25" spans="1:2" x14ac:dyDescent="0.3">
      <c r="A25" s="2">
        <v>39968</v>
      </c>
      <c r="B25">
        <v>89.49</v>
      </c>
    </row>
    <row r="26" spans="1:2" x14ac:dyDescent="0.3">
      <c r="A26" s="2">
        <v>39969</v>
      </c>
      <c r="B26">
        <v>88.6</v>
      </c>
    </row>
    <row r="27" spans="1:2" x14ac:dyDescent="0.3">
      <c r="A27" s="2">
        <v>39972</v>
      </c>
      <c r="B27">
        <v>88.15</v>
      </c>
    </row>
    <row r="28" spans="1:2" x14ac:dyDescent="0.3">
      <c r="A28" s="2">
        <v>39973</v>
      </c>
      <c r="B28">
        <v>88.53</v>
      </c>
    </row>
    <row r="29" spans="1:2" x14ac:dyDescent="0.3">
      <c r="A29" s="2">
        <v>39974</v>
      </c>
      <c r="B29">
        <v>88</v>
      </c>
    </row>
    <row r="30" spans="1:2" x14ac:dyDescent="0.3">
      <c r="A30" s="2">
        <v>39975</v>
      </c>
      <c r="B30">
        <v>88.6</v>
      </c>
    </row>
    <row r="31" spans="1:2" x14ac:dyDescent="0.3">
      <c r="A31" s="2">
        <v>39976</v>
      </c>
      <c r="B31">
        <v>89.07</v>
      </c>
    </row>
    <row r="32" spans="1:2" x14ac:dyDescent="0.3">
      <c r="A32" s="2">
        <v>39979</v>
      </c>
      <c r="B32">
        <v>89.47</v>
      </c>
    </row>
    <row r="33" spans="1:2" x14ac:dyDescent="0.3">
      <c r="A33" s="2">
        <v>39980</v>
      </c>
      <c r="B33">
        <v>89.97</v>
      </c>
    </row>
    <row r="34" spans="1:2" x14ac:dyDescent="0.3">
      <c r="A34" s="2">
        <v>39981</v>
      </c>
      <c r="B34">
        <v>89.73</v>
      </c>
    </row>
    <row r="35" spans="1:2" x14ac:dyDescent="0.3">
      <c r="A35" s="2">
        <v>39982</v>
      </c>
      <c r="B35">
        <v>88.64</v>
      </c>
    </row>
    <row r="36" spans="1:2" x14ac:dyDescent="0.3">
      <c r="A36" s="2">
        <v>39983</v>
      </c>
      <c r="B36">
        <v>89.05</v>
      </c>
    </row>
    <row r="37" spans="1:2" x14ac:dyDescent="0.3">
      <c r="A37" s="2">
        <v>39986</v>
      </c>
      <c r="B37">
        <v>89.53</v>
      </c>
    </row>
    <row r="38" spans="1:2" x14ac:dyDescent="0.3">
      <c r="A38" s="2">
        <v>39987</v>
      </c>
      <c r="B38">
        <v>89.82</v>
      </c>
    </row>
    <row r="39" spans="1:2" x14ac:dyDescent="0.3">
      <c r="A39" s="2">
        <v>39988</v>
      </c>
      <c r="B39">
        <v>89.48</v>
      </c>
    </row>
    <row r="40" spans="1:2" x14ac:dyDescent="0.3">
      <c r="A40" s="2">
        <v>39989</v>
      </c>
      <c r="B40">
        <v>90.6</v>
      </c>
    </row>
    <row r="41" spans="1:2" x14ac:dyDescent="0.3">
      <c r="A41" s="2">
        <v>39990</v>
      </c>
      <c r="B41">
        <v>90.72</v>
      </c>
    </row>
    <row r="42" spans="1:2" x14ac:dyDescent="0.3">
      <c r="A42" s="2">
        <v>39993</v>
      </c>
      <c r="B42">
        <v>90.91</v>
      </c>
    </row>
    <row r="43" spans="1:2" x14ac:dyDescent="0.3">
      <c r="A43" s="2">
        <v>39994</v>
      </c>
      <c r="B43">
        <v>90.67</v>
      </c>
    </row>
    <row r="44" spans="1:2" x14ac:dyDescent="0.3">
      <c r="A44" s="2">
        <v>39995</v>
      </c>
      <c r="B44">
        <v>90.36</v>
      </c>
    </row>
    <row r="45" spans="1:2" x14ac:dyDescent="0.3">
      <c r="A45" s="2">
        <v>39996</v>
      </c>
      <c r="B45">
        <v>90.66</v>
      </c>
    </row>
    <row r="46" spans="1:2" x14ac:dyDescent="0.3">
      <c r="A46" s="2">
        <v>40000</v>
      </c>
      <c r="B46">
        <v>90.72</v>
      </c>
    </row>
    <row r="47" spans="1:2" x14ac:dyDescent="0.3">
      <c r="A47" s="2">
        <v>40001</v>
      </c>
      <c r="B47">
        <v>91.08</v>
      </c>
    </row>
    <row r="48" spans="1:2" x14ac:dyDescent="0.3">
      <c r="A48" s="2">
        <v>40002</v>
      </c>
      <c r="B48">
        <v>92.13</v>
      </c>
    </row>
    <row r="49" spans="1:2" x14ac:dyDescent="0.3">
      <c r="A49" s="2">
        <v>40003</v>
      </c>
      <c r="B49">
        <v>91.59</v>
      </c>
    </row>
    <row r="50" spans="1:2" x14ac:dyDescent="0.3">
      <c r="A50" s="2">
        <v>40004</v>
      </c>
      <c r="B50">
        <v>92.16</v>
      </c>
    </row>
    <row r="51" spans="1:2" x14ac:dyDescent="0.3">
      <c r="A51" s="2">
        <v>40007</v>
      </c>
      <c r="B51">
        <v>91.83</v>
      </c>
    </row>
    <row r="52" spans="1:2" x14ac:dyDescent="0.3">
      <c r="A52" s="2">
        <v>40008</v>
      </c>
      <c r="B52">
        <v>91.22</v>
      </c>
    </row>
    <row r="53" spans="1:2" x14ac:dyDescent="0.3">
      <c r="A53" s="2">
        <v>40009</v>
      </c>
      <c r="B53">
        <v>90.04</v>
      </c>
    </row>
    <row r="54" spans="1:2" x14ac:dyDescent="0.3">
      <c r="A54" s="2">
        <v>40010</v>
      </c>
      <c r="B54">
        <v>90.58</v>
      </c>
    </row>
    <row r="55" spans="1:2" x14ac:dyDescent="0.3">
      <c r="A55" s="2">
        <v>40011</v>
      </c>
      <c r="B55">
        <v>89.97</v>
      </c>
    </row>
    <row r="56" spans="1:2" x14ac:dyDescent="0.3">
      <c r="A56" s="2">
        <v>40014</v>
      </c>
      <c r="B56">
        <v>90.3</v>
      </c>
    </row>
    <row r="57" spans="1:2" x14ac:dyDescent="0.3">
      <c r="A57" s="2">
        <v>40015</v>
      </c>
      <c r="B57">
        <v>91.31</v>
      </c>
    </row>
    <row r="58" spans="1:2" x14ac:dyDescent="0.3">
      <c r="A58" s="2">
        <v>40016</v>
      </c>
      <c r="B58">
        <v>90.77</v>
      </c>
    </row>
    <row r="59" spans="1:2" x14ac:dyDescent="0.3">
      <c r="A59" s="2">
        <v>40017</v>
      </c>
      <c r="B59">
        <v>89.89</v>
      </c>
    </row>
    <row r="60" spans="1:2" x14ac:dyDescent="0.3">
      <c r="A60" s="2">
        <v>40018</v>
      </c>
      <c r="B60">
        <v>90.08</v>
      </c>
    </row>
    <row r="61" spans="1:2" x14ac:dyDescent="0.3">
      <c r="A61" s="2">
        <v>40021</v>
      </c>
      <c r="B61">
        <v>89.66</v>
      </c>
    </row>
    <row r="62" spans="1:2" x14ac:dyDescent="0.3">
      <c r="A62" s="2">
        <v>40022</v>
      </c>
      <c r="B62">
        <v>89.84</v>
      </c>
    </row>
    <row r="63" spans="1:2" x14ac:dyDescent="0.3">
      <c r="A63" s="2">
        <v>40023</v>
      </c>
      <c r="B63">
        <v>89.9</v>
      </c>
    </row>
    <row r="64" spans="1:2" x14ac:dyDescent="0.3">
      <c r="A64" s="2">
        <v>40024</v>
      </c>
      <c r="B64">
        <v>90.26</v>
      </c>
    </row>
    <row r="65" spans="1:2" x14ac:dyDescent="0.3">
      <c r="A65" s="2">
        <v>40025</v>
      </c>
      <c r="B65">
        <v>91.17</v>
      </c>
    </row>
    <row r="66" spans="1:2" x14ac:dyDescent="0.3">
      <c r="A66" s="2">
        <v>40028</v>
      </c>
      <c r="B66">
        <v>89.94</v>
      </c>
    </row>
    <row r="67" spans="1:2" x14ac:dyDescent="0.3">
      <c r="A67" s="2">
        <v>40029</v>
      </c>
      <c r="B67">
        <v>89.68</v>
      </c>
    </row>
    <row r="68" spans="1:2" x14ac:dyDescent="0.3">
      <c r="A68" s="2">
        <v>40030</v>
      </c>
      <c r="B68">
        <v>89.17</v>
      </c>
    </row>
    <row r="69" spans="1:2" x14ac:dyDescent="0.3">
      <c r="A69" s="2">
        <v>40031</v>
      </c>
      <c r="B69">
        <v>89.17</v>
      </c>
    </row>
    <row r="70" spans="1:2" x14ac:dyDescent="0.3">
      <c r="A70" s="2">
        <v>40032</v>
      </c>
      <c r="B70">
        <v>88.58</v>
      </c>
    </row>
    <row r="71" spans="1:2" x14ac:dyDescent="0.3">
      <c r="A71" s="2">
        <v>40035</v>
      </c>
      <c r="B71">
        <v>89.15</v>
      </c>
    </row>
    <row r="72" spans="1:2" x14ac:dyDescent="0.3">
      <c r="A72" s="2">
        <v>40036</v>
      </c>
      <c r="B72">
        <v>89.77</v>
      </c>
    </row>
    <row r="73" spans="1:2" x14ac:dyDescent="0.3">
      <c r="A73" s="2">
        <v>40037</v>
      </c>
      <c r="B73">
        <v>89.52</v>
      </c>
    </row>
    <row r="74" spans="1:2" x14ac:dyDescent="0.3">
      <c r="A74" s="2">
        <v>40038</v>
      </c>
      <c r="B74">
        <v>90.22</v>
      </c>
    </row>
    <row r="75" spans="1:2" x14ac:dyDescent="0.3">
      <c r="A75" s="2">
        <v>40039</v>
      </c>
      <c r="B75">
        <v>90.5</v>
      </c>
    </row>
    <row r="76" spans="1:2" x14ac:dyDescent="0.3">
      <c r="A76" s="2">
        <v>40042</v>
      </c>
      <c r="B76">
        <v>91.12</v>
      </c>
    </row>
    <row r="77" spans="1:2" x14ac:dyDescent="0.3">
      <c r="A77" s="2">
        <v>40043</v>
      </c>
      <c r="B77">
        <v>90.8</v>
      </c>
    </row>
    <row r="78" spans="1:2" x14ac:dyDescent="0.3">
      <c r="A78" s="2">
        <v>40044</v>
      </c>
      <c r="B78">
        <v>91.14</v>
      </c>
    </row>
    <row r="79" spans="1:2" x14ac:dyDescent="0.3">
      <c r="A79" s="2">
        <v>40045</v>
      </c>
      <c r="B79">
        <v>91.38</v>
      </c>
    </row>
    <row r="80" spans="1:2" x14ac:dyDescent="0.3">
      <c r="A80" s="2">
        <v>40046</v>
      </c>
      <c r="B80">
        <v>90.45</v>
      </c>
    </row>
    <row r="81" spans="1:2" x14ac:dyDescent="0.3">
      <c r="A81" s="2">
        <v>40049</v>
      </c>
      <c r="B81">
        <v>91.01</v>
      </c>
    </row>
    <row r="82" spans="1:2" x14ac:dyDescent="0.3">
      <c r="A82" s="2">
        <v>40050</v>
      </c>
      <c r="B82">
        <v>91.25</v>
      </c>
    </row>
    <row r="83" spans="1:2" x14ac:dyDescent="0.3">
      <c r="A83" s="2">
        <v>40051</v>
      </c>
      <c r="B83">
        <v>91.37</v>
      </c>
    </row>
    <row r="84" spans="1:2" x14ac:dyDescent="0.3">
      <c r="A84" s="2">
        <v>40052</v>
      </c>
      <c r="B84">
        <v>91.12</v>
      </c>
    </row>
    <row r="85" spans="1:2" x14ac:dyDescent="0.3">
      <c r="A85" s="2">
        <v>40053</v>
      </c>
      <c r="B85">
        <v>91.33</v>
      </c>
    </row>
    <row r="86" spans="1:2" x14ac:dyDescent="0.3">
      <c r="A86" s="2">
        <v>40056</v>
      </c>
      <c r="B86">
        <v>91.6</v>
      </c>
    </row>
    <row r="87" spans="1:2" x14ac:dyDescent="0.3">
      <c r="A87" s="2">
        <v>40057</v>
      </c>
      <c r="B87">
        <v>91.58</v>
      </c>
    </row>
    <row r="88" spans="1:2" x14ac:dyDescent="0.3">
      <c r="A88" s="2">
        <v>40058</v>
      </c>
      <c r="B88">
        <v>92.08</v>
      </c>
    </row>
    <row r="89" spans="1:2" x14ac:dyDescent="0.3">
      <c r="A89" s="2">
        <v>40059</v>
      </c>
      <c r="B89">
        <v>91.75</v>
      </c>
    </row>
    <row r="90" spans="1:2" x14ac:dyDescent="0.3">
      <c r="A90" s="2">
        <v>40060</v>
      </c>
      <c r="B90">
        <v>91.2</v>
      </c>
    </row>
    <row r="91" spans="1:2" x14ac:dyDescent="0.3">
      <c r="A91" s="2">
        <v>40064</v>
      </c>
      <c r="B91">
        <v>90.99</v>
      </c>
    </row>
    <row r="92" spans="1:2" x14ac:dyDescent="0.3">
      <c r="A92" s="2">
        <v>40065</v>
      </c>
      <c r="B92">
        <v>91.07</v>
      </c>
    </row>
    <row r="93" spans="1:2" x14ac:dyDescent="0.3">
      <c r="A93" s="2">
        <v>40066</v>
      </c>
      <c r="B93">
        <v>91.75</v>
      </c>
    </row>
    <row r="94" spans="1:2" x14ac:dyDescent="0.3">
      <c r="A94" s="2">
        <v>40067</v>
      </c>
      <c r="B94">
        <v>92.02</v>
      </c>
    </row>
    <row r="95" spans="1:2" x14ac:dyDescent="0.3">
      <c r="A95" s="2">
        <v>40070</v>
      </c>
      <c r="B95">
        <v>91.483999999999995</v>
      </c>
    </row>
    <row r="96" spans="1:2" x14ac:dyDescent="0.3">
      <c r="A96" s="2">
        <v>40071</v>
      </c>
      <c r="B96">
        <v>91.29</v>
      </c>
    </row>
    <row r="97" spans="1:2" x14ac:dyDescent="0.3">
      <c r="A97" s="2">
        <v>40072</v>
      </c>
      <c r="B97">
        <v>91.22</v>
      </c>
    </row>
    <row r="98" spans="1:2" x14ac:dyDescent="0.3">
      <c r="A98" s="2">
        <v>40073</v>
      </c>
      <c r="B98">
        <v>91.67</v>
      </c>
    </row>
    <row r="99" spans="1:2" x14ac:dyDescent="0.3">
      <c r="A99" s="2">
        <v>40074</v>
      </c>
      <c r="B99">
        <v>91.18</v>
      </c>
    </row>
    <row r="100" spans="1:2" x14ac:dyDescent="0.3">
      <c r="A100" s="2">
        <v>40077</v>
      </c>
      <c r="B100">
        <v>91.12</v>
      </c>
    </row>
    <row r="101" spans="1:2" x14ac:dyDescent="0.3">
      <c r="A101" s="2">
        <v>40078</v>
      </c>
      <c r="B101">
        <v>91.36</v>
      </c>
    </row>
    <row r="102" spans="1:2" x14ac:dyDescent="0.3">
      <c r="A102" s="2">
        <v>40079</v>
      </c>
      <c r="B102">
        <v>91.56</v>
      </c>
    </row>
    <row r="103" spans="1:2" x14ac:dyDescent="0.3">
      <c r="A103" s="2">
        <v>40080</v>
      </c>
      <c r="B103">
        <v>91.81</v>
      </c>
    </row>
    <row r="104" spans="1:2" x14ac:dyDescent="0.3">
      <c r="A104" s="2">
        <v>40081</v>
      </c>
      <c r="B104">
        <v>92.18</v>
      </c>
    </row>
    <row r="105" spans="1:2" x14ac:dyDescent="0.3">
      <c r="A105" s="2">
        <v>40084</v>
      </c>
      <c r="B105">
        <v>92.34</v>
      </c>
    </row>
    <row r="106" spans="1:2" x14ac:dyDescent="0.3">
      <c r="A106" s="2">
        <v>40085</v>
      </c>
      <c r="B106">
        <v>92.3</v>
      </c>
    </row>
    <row r="107" spans="1:2" x14ac:dyDescent="0.3">
      <c r="A107" s="2">
        <v>40086</v>
      </c>
      <c r="B107">
        <v>92.37</v>
      </c>
    </row>
    <row r="108" spans="1:2" x14ac:dyDescent="0.3">
      <c r="A108" s="2">
        <v>40087</v>
      </c>
      <c r="B108">
        <v>92.81</v>
      </c>
    </row>
    <row r="109" spans="1:2" x14ac:dyDescent="0.3">
      <c r="A109" s="2">
        <v>40088</v>
      </c>
      <c r="B109">
        <v>92.77</v>
      </c>
    </row>
    <row r="110" spans="1:2" x14ac:dyDescent="0.3">
      <c r="A110" s="2">
        <v>40091</v>
      </c>
      <c r="B110">
        <v>92.76</v>
      </c>
    </row>
    <row r="111" spans="1:2" x14ac:dyDescent="0.3">
      <c r="A111" s="2">
        <v>40092</v>
      </c>
      <c r="B111">
        <v>92.46</v>
      </c>
    </row>
    <row r="112" spans="1:2" x14ac:dyDescent="0.3">
      <c r="A112" s="2">
        <v>40093</v>
      </c>
      <c r="B112">
        <v>93.05</v>
      </c>
    </row>
    <row r="113" spans="1:2" x14ac:dyDescent="0.3">
      <c r="A113" s="2">
        <v>40094</v>
      </c>
      <c r="B113">
        <v>92.71</v>
      </c>
    </row>
    <row r="114" spans="1:2" x14ac:dyDescent="0.3">
      <c r="A114" s="2">
        <v>40095</v>
      </c>
      <c r="B114">
        <v>91.82</v>
      </c>
    </row>
    <row r="115" spans="1:2" x14ac:dyDescent="0.3">
      <c r="A115" s="2">
        <v>40098</v>
      </c>
      <c r="B115">
        <v>92.09</v>
      </c>
    </row>
    <row r="116" spans="1:2" x14ac:dyDescent="0.3">
      <c r="A116" s="2">
        <v>40099</v>
      </c>
      <c r="B116">
        <v>92.3</v>
      </c>
    </row>
    <row r="117" spans="1:2" x14ac:dyDescent="0.3">
      <c r="A117" s="2">
        <v>40100</v>
      </c>
      <c r="B117">
        <v>91.67</v>
      </c>
    </row>
    <row r="118" spans="1:2" x14ac:dyDescent="0.3">
      <c r="A118" s="2">
        <v>40101</v>
      </c>
      <c r="B118">
        <v>91.37</v>
      </c>
    </row>
    <row r="119" spans="1:2" x14ac:dyDescent="0.3">
      <c r="A119" s="2">
        <v>40102</v>
      </c>
      <c r="B119">
        <v>91.79</v>
      </c>
    </row>
    <row r="120" spans="1:2" x14ac:dyDescent="0.3">
      <c r="A120" s="2">
        <v>40105</v>
      </c>
      <c r="B120">
        <v>91.93</v>
      </c>
    </row>
    <row r="121" spans="1:2" x14ac:dyDescent="0.3">
      <c r="A121" s="2">
        <v>40106</v>
      </c>
      <c r="B121">
        <v>92.14</v>
      </c>
    </row>
    <row r="122" spans="1:2" x14ac:dyDescent="0.3">
      <c r="A122" s="2">
        <v>40107</v>
      </c>
      <c r="B122">
        <v>91.93</v>
      </c>
    </row>
    <row r="123" spans="1:2" x14ac:dyDescent="0.3">
      <c r="A123" s="2">
        <v>40108</v>
      </c>
      <c r="B123">
        <v>91.66</v>
      </c>
    </row>
    <row r="124" spans="1:2" x14ac:dyDescent="0.3">
      <c r="A124" s="2">
        <v>40109</v>
      </c>
      <c r="B124">
        <v>91.21</v>
      </c>
    </row>
    <row r="125" spans="1:2" x14ac:dyDescent="0.3">
      <c r="A125" s="2">
        <v>40112</v>
      </c>
      <c r="B125">
        <v>90.689099999999996</v>
      </c>
    </row>
    <row r="126" spans="1:2" x14ac:dyDescent="0.3">
      <c r="A126" s="2">
        <v>40113</v>
      </c>
      <c r="B126">
        <v>91.47</v>
      </c>
    </row>
    <row r="127" spans="1:2" x14ac:dyDescent="0.3">
      <c r="A127" s="2">
        <v>40114</v>
      </c>
      <c r="B127">
        <v>91.75</v>
      </c>
    </row>
    <row r="128" spans="1:2" x14ac:dyDescent="0.3">
      <c r="A128" s="2">
        <v>40115</v>
      </c>
      <c r="B128">
        <v>91.31</v>
      </c>
    </row>
    <row r="129" spans="1:2" x14ac:dyDescent="0.3">
      <c r="A129" s="2">
        <v>40116</v>
      </c>
      <c r="B129">
        <v>91.99</v>
      </c>
    </row>
    <row r="130" spans="1:2" x14ac:dyDescent="0.3">
      <c r="A130" s="2">
        <v>40119</v>
      </c>
      <c r="B130">
        <v>90.98</v>
      </c>
    </row>
    <row r="131" spans="1:2" x14ac:dyDescent="0.3">
      <c r="A131" s="2">
        <v>40120</v>
      </c>
      <c r="B131">
        <v>90.77</v>
      </c>
    </row>
    <row r="132" spans="1:2" x14ac:dyDescent="0.3">
      <c r="A132" s="2">
        <v>40121</v>
      </c>
      <c r="B132">
        <v>90.52</v>
      </c>
    </row>
    <row r="133" spans="1:2" x14ac:dyDescent="0.3">
      <c r="A133" s="2">
        <v>40122</v>
      </c>
      <c r="B133">
        <v>90.54</v>
      </c>
    </row>
    <row r="134" spans="1:2" x14ac:dyDescent="0.3">
      <c r="A134" s="2">
        <v>40123</v>
      </c>
      <c r="B134">
        <v>90.81</v>
      </c>
    </row>
    <row r="135" spans="1:2" x14ac:dyDescent="0.3">
      <c r="A135" s="2">
        <v>40126</v>
      </c>
      <c r="B135">
        <v>90.85</v>
      </c>
    </row>
    <row r="136" spans="1:2" x14ac:dyDescent="0.3">
      <c r="A136" s="2">
        <v>40127</v>
      </c>
      <c r="B136">
        <v>90.92</v>
      </c>
    </row>
    <row r="137" spans="1:2" x14ac:dyDescent="0.3">
      <c r="A137" s="2">
        <v>40128</v>
      </c>
      <c r="B137">
        <v>91.18</v>
      </c>
    </row>
    <row r="138" spans="1:2" x14ac:dyDescent="0.3">
      <c r="A138" s="2">
        <v>40129</v>
      </c>
      <c r="B138">
        <v>91.21</v>
      </c>
    </row>
    <row r="139" spans="1:2" x14ac:dyDescent="0.3">
      <c r="A139" s="2">
        <v>40130</v>
      </c>
      <c r="B139">
        <v>91.28</v>
      </c>
    </row>
    <row r="140" spans="1:2" x14ac:dyDescent="0.3">
      <c r="A140" s="2">
        <v>40133</v>
      </c>
      <c r="B140">
        <v>91.77</v>
      </c>
    </row>
    <row r="141" spans="1:2" x14ac:dyDescent="0.3">
      <c r="A141" s="2">
        <v>40134</v>
      </c>
      <c r="B141">
        <v>91.97</v>
      </c>
    </row>
    <row r="142" spans="1:2" x14ac:dyDescent="0.3">
      <c r="A142" s="2">
        <v>40135</v>
      </c>
      <c r="B142">
        <v>91.74</v>
      </c>
    </row>
    <row r="143" spans="1:2" x14ac:dyDescent="0.3">
      <c r="A143" s="2">
        <v>40136</v>
      </c>
      <c r="B143">
        <v>91.85</v>
      </c>
    </row>
    <row r="144" spans="1:2" x14ac:dyDescent="0.3">
      <c r="A144" s="2">
        <v>40137</v>
      </c>
      <c r="B144">
        <v>91.84</v>
      </c>
    </row>
    <row r="145" spans="1:2" x14ac:dyDescent="0.3">
      <c r="A145" s="2">
        <v>40140</v>
      </c>
      <c r="B145">
        <v>91.71</v>
      </c>
    </row>
    <row r="146" spans="1:2" x14ac:dyDescent="0.3">
      <c r="A146" s="2">
        <v>40141</v>
      </c>
      <c r="B146">
        <v>92.18</v>
      </c>
    </row>
    <row r="147" spans="1:2" x14ac:dyDescent="0.3">
      <c r="A147" s="2">
        <v>40142</v>
      </c>
      <c r="B147">
        <v>92.49</v>
      </c>
    </row>
    <row r="148" spans="1:2" x14ac:dyDescent="0.3">
      <c r="A148" s="2">
        <v>40144</v>
      </c>
      <c r="B148">
        <v>92.91</v>
      </c>
    </row>
    <row r="149" spans="1:2" x14ac:dyDescent="0.3">
      <c r="A149" s="2">
        <v>40147</v>
      </c>
      <c r="B149">
        <v>93.06</v>
      </c>
    </row>
    <row r="150" spans="1:2" x14ac:dyDescent="0.3">
      <c r="A150" s="2">
        <v>40148</v>
      </c>
      <c r="B150">
        <v>92.34</v>
      </c>
    </row>
    <row r="151" spans="1:2" x14ac:dyDescent="0.3">
      <c r="A151" s="2">
        <v>40149</v>
      </c>
      <c r="B151">
        <v>92.15</v>
      </c>
    </row>
    <row r="152" spans="1:2" x14ac:dyDescent="0.3">
      <c r="A152" s="2">
        <v>40150</v>
      </c>
      <c r="B152">
        <v>91.72</v>
      </c>
    </row>
    <row r="153" spans="1:2" x14ac:dyDescent="0.3">
      <c r="A153" s="2">
        <v>40151</v>
      </c>
      <c r="B153">
        <v>91.04</v>
      </c>
    </row>
    <row r="154" spans="1:2" x14ac:dyDescent="0.3">
      <c r="A154" s="2">
        <v>40154</v>
      </c>
      <c r="B154">
        <v>91.29</v>
      </c>
    </row>
    <row r="155" spans="1:2" x14ac:dyDescent="0.3">
      <c r="A155" s="2">
        <v>40155</v>
      </c>
      <c r="B155">
        <v>91.61</v>
      </c>
    </row>
    <row r="156" spans="1:2" x14ac:dyDescent="0.3">
      <c r="A156" s="2">
        <v>40156</v>
      </c>
      <c r="B156">
        <v>91.43</v>
      </c>
    </row>
    <row r="157" spans="1:2" x14ac:dyDescent="0.3">
      <c r="A157" s="2">
        <v>40157</v>
      </c>
      <c r="B157">
        <v>91.12</v>
      </c>
    </row>
    <row r="158" spans="1:2" x14ac:dyDescent="0.3">
      <c r="A158" s="2">
        <v>40158</v>
      </c>
      <c r="B158">
        <v>90.67</v>
      </c>
    </row>
    <row r="159" spans="1:2" x14ac:dyDescent="0.3">
      <c r="A159" s="2">
        <v>40161</v>
      </c>
      <c r="B159">
        <v>90.67</v>
      </c>
    </row>
    <row r="160" spans="1:2" x14ac:dyDescent="0.3">
      <c r="A160" s="2">
        <v>40162</v>
      </c>
      <c r="B160">
        <v>90.38</v>
      </c>
    </row>
    <row r="161" spans="1:2" x14ac:dyDescent="0.3">
      <c r="A161" s="2">
        <v>40163</v>
      </c>
      <c r="B161">
        <v>90.38</v>
      </c>
    </row>
    <row r="162" spans="1:2" x14ac:dyDescent="0.3">
      <c r="A162" s="2">
        <v>40164</v>
      </c>
      <c r="B162">
        <v>91.18</v>
      </c>
    </row>
    <row r="163" spans="1:2" x14ac:dyDescent="0.3">
      <c r="A163" s="2">
        <v>40165</v>
      </c>
      <c r="B163">
        <v>90.73</v>
      </c>
    </row>
    <row r="164" spans="1:2" x14ac:dyDescent="0.3">
      <c r="A164" s="2">
        <v>40168</v>
      </c>
      <c r="B164">
        <v>89.8</v>
      </c>
    </row>
    <row r="165" spans="1:2" x14ac:dyDescent="0.3">
      <c r="A165" s="2">
        <v>40169</v>
      </c>
      <c r="B165">
        <v>89.4</v>
      </c>
    </row>
    <row r="166" spans="1:2" x14ac:dyDescent="0.3">
      <c r="A166" s="2">
        <v>40170</v>
      </c>
      <c r="B166">
        <v>89.36</v>
      </c>
    </row>
    <row r="167" spans="1:2" x14ac:dyDescent="0.3">
      <c r="A167" s="2">
        <v>40171</v>
      </c>
      <c r="B167">
        <v>89.04</v>
      </c>
    </row>
    <row r="168" spans="1:2" x14ac:dyDescent="0.3">
      <c r="A168" s="2">
        <v>40175</v>
      </c>
      <c r="B168">
        <v>88.8</v>
      </c>
    </row>
    <row r="169" spans="1:2" x14ac:dyDescent="0.3">
      <c r="A169" s="2">
        <v>40176</v>
      </c>
      <c r="B169">
        <v>88.87</v>
      </c>
    </row>
    <row r="170" spans="1:2" x14ac:dyDescent="0.3">
      <c r="A170" s="2">
        <v>40177</v>
      </c>
      <c r="B170">
        <v>89.03</v>
      </c>
    </row>
    <row r="171" spans="1:2" x14ac:dyDescent="0.3">
      <c r="A171" s="2">
        <v>40178</v>
      </c>
      <c r="B171">
        <v>88.6</v>
      </c>
    </row>
    <row r="172" spans="1:2" x14ac:dyDescent="0.3">
      <c r="A172" s="2">
        <v>40182</v>
      </c>
      <c r="B172">
        <v>88.82</v>
      </c>
    </row>
    <row r="173" spans="1:2" x14ac:dyDescent="0.3">
      <c r="A173" s="2">
        <v>40183</v>
      </c>
      <c r="B173">
        <v>89.21</v>
      </c>
    </row>
    <row r="174" spans="1:2" x14ac:dyDescent="0.3">
      <c r="A174" s="2">
        <v>40184</v>
      </c>
      <c r="B174">
        <v>88.85</v>
      </c>
    </row>
    <row r="175" spans="1:2" x14ac:dyDescent="0.3">
      <c r="A175" s="2">
        <v>40185</v>
      </c>
      <c r="B175">
        <v>88.85</v>
      </c>
    </row>
    <row r="176" spans="1:2" x14ac:dyDescent="0.3">
      <c r="A176" s="2">
        <v>40186</v>
      </c>
      <c r="B176">
        <v>88.96</v>
      </c>
    </row>
    <row r="177" spans="1:2" x14ac:dyDescent="0.3">
      <c r="A177" s="2">
        <v>40189</v>
      </c>
      <c r="B177">
        <v>89.02</v>
      </c>
    </row>
    <row r="178" spans="1:2" x14ac:dyDescent="0.3">
      <c r="A178" s="2">
        <v>40190</v>
      </c>
      <c r="B178">
        <v>89.66</v>
      </c>
    </row>
    <row r="179" spans="1:2" x14ac:dyDescent="0.3">
      <c r="A179" s="2">
        <v>40191</v>
      </c>
      <c r="B179">
        <v>89.23</v>
      </c>
    </row>
    <row r="180" spans="1:2" x14ac:dyDescent="0.3">
      <c r="A180" s="2">
        <v>40192</v>
      </c>
      <c r="B180">
        <v>89.65</v>
      </c>
    </row>
    <row r="181" spans="1:2" x14ac:dyDescent="0.3">
      <c r="A181" s="2">
        <v>40193</v>
      </c>
      <c r="B181">
        <v>90.05</v>
      </c>
    </row>
    <row r="182" spans="1:2" x14ac:dyDescent="0.3">
      <c r="A182" s="2">
        <v>40197</v>
      </c>
      <c r="B182">
        <v>89.89</v>
      </c>
    </row>
    <row r="183" spans="1:2" x14ac:dyDescent="0.3">
      <c r="A183" s="2">
        <v>40198</v>
      </c>
      <c r="B183">
        <v>90.2</v>
      </c>
    </row>
    <row r="184" spans="1:2" x14ac:dyDescent="0.3">
      <c r="A184" s="2">
        <v>40199</v>
      </c>
      <c r="B184">
        <v>90.53</v>
      </c>
    </row>
    <row r="185" spans="1:2" x14ac:dyDescent="0.3">
      <c r="A185" s="2">
        <v>40200</v>
      </c>
      <c r="B185">
        <v>90.61</v>
      </c>
    </row>
    <row r="186" spans="1:2" x14ac:dyDescent="0.3">
      <c r="A186" s="2">
        <v>40203</v>
      </c>
      <c r="B186">
        <v>90.41</v>
      </c>
    </row>
    <row r="187" spans="1:2" x14ac:dyDescent="0.3">
      <c r="A187" s="2">
        <v>40204</v>
      </c>
      <c r="B187">
        <v>90.59</v>
      </c>
    </row>
    <row r="188" spans="1:2" x14ac:dyDescent="0.3">
      <c r="A188" s="2">
        <v>40205</v>
      </c>
      <c r="B188">
        <v>90.38</v>
      </c>
    </row>
    <row r="189" spans="1:2" x14ac:dyDescent="0.3">
      <c r="A189" s="2">
        <v>40206</v>
      </c>
      <c r="B189">
        <v>90.35</v>
      </c>
    </row>
    <row r="190" spans="1:2" x14ac:dyDescent="0.3">
      <c r="A190" s="2">
        <v>40207</v>
      </c>
      <c r="B190">
        <v>90.7</v>
      </c>
    </row>
    <row r="191" spans="1:2" x14ac:dyDescent="0.3">
      <c r="A191" s="2">
        <v>40210</v>
      </c>
      <c r="B191">
        <v>90.09</v>
      </c>
    </row>
    <row r="192" spans="1:2" x14ac:dyDescent="0.3">
      <c r="A192" s="2">
        <v>40211</v>
      </c>
      <c r="B192">
        <v>90.24</v>
      </c>
    </row>
    <row r="193" spans="1:2" x14ac:dyDescent="0.3">
      <c r="A193" s="2">
        <v>40212</v>
      </c>
      <c r="B193">
        <v>89.81</v>
      </c>
    </row>
    <row r="194" spans="1:2" x14ac:dyDescent="0.3">
      <c r="A194" s="2">
        <v>40213</v>
      </c>
      <c r="B194">
        <v>90.55</v>
      </c>
    </row>
    <row r="195" spans="1:2" x14ac:dyDescent="0.3">
      <c r="A195" s="2">
        <v>40214</v>
      </c>
      <c r="B195">
        <v>90.84</v>
      </c>
    </row>
    <row r="196" spans="1:2" x14ac:dyDescent="0.3">
      <c r="A196" s="2">
        <v>40217</v>
      </c>
      <c r="B196">
        <v>90.76</v>
      </c>
    </row>
    <row r="197" spans="1:2" x14ac:dyDescent="0.3">
      <c r="A197" s="2">
        <v>40218</v>
      </c>
      <c r="B197">
        <v>90.27</v>
      </c>
    </row>
    <row r="198" spans="1:2" x14ac:dyDescent="0.3">
      <c r="A198" s="2">
        <v>40219</v>
      </c>
      <c r="B198">
        <v>90.02</v>
      </c>
    </row>
    <row r="199" spans="1:2" x14ac:dyDescent="0.3">
      <c r="A199" s="2">
        <v>40220</v>
      </c>
      <c r="B199">
        <v>89.91</v>
      </c>
    </row>
    <row r="200" spans="1:2" x14ac:dyDescent="0.3">
      <c r="A200" s="2">
        <v>40221</v>
      </c>
      <c r="B200">
        <v>90.12</v>
      </c>
    </row>
    <row r="201" spans="1:2" x14ac:dyDescent="0.3">
      <c r="A201" s="2">
        <v>40225</v>
      </c>
      <c r="B201">
        <v>90.32</v>
      </c>
    </row>
    <row r="202" spans="1:2" x14ac:dyDescent="0.3">
      <c r="A202" s="2">
        <v>40226</v>
      </c>
      <c r="B202">
        <v>89.84</v>
      </c>
    </row>
    <row r="203" spans="1:2" x14ac:dyDescent="0.3">
      <c r="A203" s="2">
        <v>40227</v>
      </c>
      <c r="B203">
        <v>89.52</v>
      </c>
    </row>
    <row r="204" spans="1:2" x14ac:dyDescent="0.3">
      <c r="A204" s="2">
        <v>40228</v>
      </c>
      <c r="B204">
        <v>89.57</v>
      </c>
    </row>
    <row r="205" spans="1:2" x14ac:dyDescent="0.3">
      <c r="A205" s="2">
        <v>40231</v>
      </c>
      <c r="B205">
        <v>89.5</v>
      </c>
    </row>
    <row r="206" spans="1:2" x14ac:dyDescent="0.3">
      <c r="A206" s="2">
        <v>40232</v>
      </c>
      <c r="B206">
        <v>90.18</v>
      </c>
    </row>
    <row r="207" spans="1:2" x14ac:dyDescent="0.3">
      <c r="A207" s="2">
        <v>40233</v>
      </c>
      <c r="B207">
        <v>90.23</v>
      </c>
    </row>
    <row r="208" spans="1:2" x14ac:dyDescent="0.3">
      <c r="A208" s="2">
        <v>40234</v>
      </c>
      <c r="B208">
        <v>90.56</v>
      </c>
    </row>
    <row r="209" spans="1:2" x14ac:dyDescent="0.3">
      <c r="A209" s="2">
        <v>40235</v>
      </c>
      <c r="B209">
        <v>90.694999999999993</v>
      </c>
    </row>
    <row r="210" spans="1:2" x14ac:dyDescent="0.3">
      <c r="A210" s="2">
        <v>40238</v>
      </c>
      <c r="B210">
        <v>90.55</v>
      </c>
    </row>
    <row r="211" spans="1:2" x14ac:dyDescent="0.3">
      <c r="A211" s="2">
        <v>40239</v>
      </c>
      <c r="B211">
        <v>90.6</v>
      </c>
    </row>
    <row r="212" spans="1:2" x14ac:dyDescent="0.3">
      <c r="A212" s="2">
        <v>40240</v>
      </c>
      <c r="B212">
        <v>90.51</v>
      </c>
    </row>
    <row r="213" spans="1:2" x14ac:dyDescent="0.3">
      <c r="A213" s="2">
        <v>40241</v>
      </c>
      <c r="B213">
        <v>90.67</v>
      </c>
    </row>
    <row r="214" spans="1:2" x14ac:dyDescent="0.3">
      <c r="A214" s="2">
        <v>40242</v>
      </c>
      <c r="B214">
        <v>90.24</v>
      </c>
    </row>
    <row r="215" spans="1:2" x14ac:dyDescent="0.3">
      <c r="A215" s="2">
        <v>40245</v>
      </c>
      <c r="B215">
        <v>90</v>
      </c>
    </row>
    <row r="216" spans="1:2" x14ac:dyDescent="0.3">
      <c r="A216" s="2">
        <v>40246</v>
      </c>
      <c r="B216">
        <v>90.23</v>
      </c>
    </row>
    <row r="217" spans="1:2" x14ac:dyDescent="0.3">
      <c r="A217" s="2">
        <v>40247</v>
      </c>
      <c r="B217">
        <v>90.08</v>
      </c>
    </row>
    <row r="218" spans="1:2" x14ac:dyDescent="0.3">
      <c r="A218" s="2">
        <v>40248</v>
      </c>
      <c r="B218">
        <v>90</v>
      </c>
    </row>
    <row r="219" spans="1:2" x14ac:dyDescent="0.3">
      <c r="A219" s="2">
        <v>40249</v>
      </c>
      <c r="B219">
        <v>90.14</v>
      </c>
    </row>
    <row r="220" spans="1:2" x14ac:dyDescent="0.3">
      <c r="A220" s="2">
        <v>40252</v>
      </c>
      <c r="B220">
        <v>90.14</v>
      </c>
    </row>
    <row r="221" spans="1:2" x14ac:dyDescent="0.3">
      <c r="A221" s="2">
        <v>40253</v>
      </c>
      <c r="B221">
        <v>90.49</v>
      </c>
    </row>
    <row r="222" spans="1:2" x14ac:dyDescent="0.3">
      <c r="A222" s="2">
        <v>40254</v>
      </c>
      <c r="B222">
        <v>90.6</v>
      </c>
    </row>
    <row r="223" spans="1:2" x14ac:dyDescent="0.3">
      <c r="A223" s="2">
        <v>40255</v>
      </c>
      <c r="B223">
        <v>90.36</v>
      </c>
    </row>
    <row r="224" spans="1:2" x14ac:dyDescent="0.3">
      <c r="A224" s="2">
        <v>40256</v>
      </c>
      <c r="B224">
        <v>90.24</v>
      </c>
    </row>
    <row r="225" spans="1:2" x14ac:dyDescent="0.3">
      <c r="A225" s="2">
        <v>40259</v>
      </c>
      <c r="B225">
        <v>90.54</v>
      </c>
    </row>
    <row r="226" spans="1:2" x14ac:dyDescent="0.3">
      <c r="A226" s="2">
        <v>40260</v>
      </c>
      <c r="B226">
        <v>90.35</v>
      </c>
    </row>
    <row r="227" spans="1:2" x14ac:dyDescent="0.3">
      <c r="A227" s="2">
        <v>40261</v>
      </c>
      <c r="B227">
        <v>89.45</v>
      </c>
    </row>
    <row r="228" spans="1:2" x14ac:dyDescent="0.3">
      <c r="A228" s="2">
        <v>40262</v>
      </c>
      <c r="B228">
        <v>89.12</v>
      </c>
    </row>
    <row r="229" spans="1:2" x14ac:dyDescent="0.3">
      <c r="A229" s="2">
        <v>40263</v>
      </c>
      <c r="B229">
        <v>89.33</v>
      </c>
    </row>
    <row r="230" spans="1:2" x14ac:dyDescent="0.3">
      <c r="A230" s="2">
        <v>40266</v>
      </c>
      <c r="B230">
        <v>89.2</v>
      </c>
    </row>
    <row r="231" spans="1:2" x14ac:dyDescent="0.3">
      <c r="A231" s="2">
        <v>40267</v>
      </c>
      <c r="B231">
        <v>89.29</v>
      </c>
    </row>
    <row r="232" spans="1:2" x14ac:dyDescent="0.3">
      <c r="A232" s="2">
        <v>40268</v>
      </c>
      <c r="B232">
        <v>89.5</v>
      </c>
    </row>
    <row r="233" spans="1:2" x14ac:dyDescent="0.3">
      <c r="A233" s="2">
        <v>40269</v>
      </c>
      <c r="B233">
        <v>89.06</v>
      </c>
    </row>
    <row r="234" spans="1:2" x14ac:dyDescent="0.3">
      <c r="A234" s="2">
        <v>40273</v>
      </c>
      <c r="B234">
        <v>88.26</v>
      </c>
    </row>
    <row r="235" spans="1:2" x14ac:dyDescent="0.3">
      <c r="A235" s="2">
        <v>40274</v>
      </c>
      <c r="B235">
        <v>88.52</v>
      </c>
    </row>
    <row r="236" spans="1:2" x14ac:dyDescent="0.3">
      <c r="A236" s="2">
        <v>40275</v>
      </c>
      <c r="B236">
        <v>89.07</v>
      </c>
    </row>
    <row r="237" spans="1:2" x14ac:dyDescent="0.3">
      <c r="A237" s="2">
        <v>40276</v>
      </c>
      <c r="B237">
        <v>88.97</v>
      </c>
    </row>
    <row r="238" spans="1:2" x14ac:dyDescent="0.3">
      <c r="A238" s="2">
        <v>40277</v>
      </c>
      <c r="B238">
        <v>89.07</v>
      </c>
    </row>
    <row r="239" spans="1:2" x14ac:dyDescent="0.3">
      <c r="A239" s="2">
        <v>40280</v>
      </c>
      <c r="B239">
        <v>89.31</v>
      </c>
    </row>
    <row r="240" spans="1:2" x14ac:dyDescent="0.3">
      <c r="A240" s="2">
        <v>40281</v>
      </c>
      <c r="B240">
        <v>89.48</v>
      </c>
    </row>
    <row r="241" spans="1:2" x14ac:dyDescent="0.3">
      <c r="A241" s="2">
        <v>40282</v>
      </c>
      <c r="B241">
        <v>89.24</v>
      </c>
    </row>
    <row r="242" spans="1:2" x14ac:dyDescent="0.3">
      <c r="A242" s="2">
        <v>40283</v>
      </c>
      <c r="B242">
        <v>89.39</v>
      </c>
    </row>
    <row r="243" spans="1:2" x14ac:dyDescent="0.3">
      <c r="A243" s="2">
        <v>40284</v>
      </c>
      <c r="B243">
        <v>89.93</v>
      </c>
    </row>
    <row r="244" spans="1:2" x14ac:dyDescent="0.3">
      <c r="A244" s="2">
        <v>40287</v>
      </c>
      <c r="B244">
        <v>89.71</v>
      </c>
    </row>
    <row r="245" spans="1:2" x14ac:dyDescent="0.3">
      <c r="A245" s="2">
        <v>40288</v>
      </c>
      <c r="B245">
        <v>89.75</v>
      </c>
    </row>
    <row r="246" spans="1:2" x14ac:dyDescent="0.3">
      <c r="A246" s="2">
        <v>40289</v>
      </c>
      <c r="B246">
        <v>90.04</v>
      </c>
    </row>
    <row r="247" spans="1:2" x14ac:dyDescent="0.3">
      <c r="A247" s="2">
        <v>40290</v>
      </c>
      <c r="B247">
        <v>89.83</v>
      </c>
    </row>
    <row r="248" spans="1:2" x14ac:dyDescent="0.3">
      <c r="A248" s="2">
        <v>40291</v>
      </c>
      <c r="B248">
        <v>89.58</v>
      </c>
    </row>
    <row r="249" spans="1:2" x14ac:dyDescent="0.3">
      <c r="A249" s="2">
        <v>40294</v>
      </c>
      <c r="B249">
        <v>89.64</v>
      </c>
    </row>
    <row r="250" spans="1:2" x14ac:dyDescent="0.3">
      <c r="A250" s="2">
        <v>40295</v>
      </c>
      <c r="B250">
        <v>90.48</v>
      </c>
    </row>
    <row r="251" spans="1:2" x14ac:dyDescent="0.3">
      <c r="A251" s="2">
        <v>40296</v>
      </c>
      <c r="B251">
        <v>90.02</v>
      </c>
    </row>
    <row r="252" spans="1:2" x14ac:dyDescent="0.3">
      <c r="A252" s="2">
        <v>40297</v>
      </c>
      <c r="B252">
        <v>90.17</v>
      </c>
    </row>
    <row r="253" spans="1:2" x14ac:dyDescent="0.3">
      <c r="A253" s="2">
        <v>40298</v>
      </c>
      <c r="B253">
        <v>90.72</v>
      </c>
    </row>
    <row r="254" spans="1:2" x14ac:dyDescent="0.3">
      <c r="A254" s="2">
        <v>40301</v>
      </c>
      <c r="B254">
        <v>90.21</v>
      </c>
    </row>
    <row r="255" spans="1:2" x14ac:dyDescent="0.3">
      <c r="A255" s="2">
        <v>40302</v>
      </c>
      <c r="B255">
        <v>90.82</v>
      </c>
    </row>
    <row r="256" spans="1:2" x14ac:dyDescent="0.3">
      <c r="A256" s="2">
        <v>40303</v>
      </c>
      <c r="B256">
        <v>91.17</v>
      </c>
    </row>
    <row r="257" spans="1:2" x14ac:dyDescent="0.3">
      <c r="A257" s="2">
        <v>40304</v>
      </c>
      <c r="B257">
        <v>92.174000000000007</v>
      </c>
    </row>
    <row r="258" spans="1:2" x14ac:dyDescent="0.3">
      <c r="A258" s="2">
        <v>40305</v>
      </c>
      <c r="B258">
        <v>91.92</v>
      </c>
    </row>
    <row r="259" spans="1:2" x14ac:dyDescent="0.3">
      <c r="A259" s="2">
        <v>40308</v>
      </c>
      <c r="B259">
        <v>91.22</v>
      </c>
    </row>
    <row r="260" spans="1:2" x14ac:dyDescent="0.3">
      <c r="A260" s="2">
        <v>40309</v>
      </c>
      <c r="B260">
        <v>91.33</v>
      </c>
    </row>
    <row r="261" spans="1:2" x14ac:dyDescent="0.3">
      <c r="A261" s="2">
        <v>40310</v>
      </c>
      <c r="B261">
        <v>91.1</v>
      </c>
    </row>
    <row r="262" spans="1:2" x14ac:dyDescent="0.3">
      <c r="A262" s="2">
        <v>40311</v>
      </c>
      <c r="B262">
        <v>91.35</v>
      </c>
    </row>
    <row r="263" spans="1:2" x14ac:dyDescent="0.3">
      <c r="A263" s="2">
        <v>40312</v>
      </c>
      <c r="B263">
        <v>91.94</v>
      </c>
    </row>
    <row r="264" spans="1:2" x14ac:dyDescent="0.3">
      <c r="A264" s="2">
        <v>40315</v>
      </c>
      <c r="B264">
        <v>91.74</v>
      </c>
    </row>
    <row r="265" spans="1:2" x14ac:dyDescent="0.3">
      <c r="A265" s="2">
        <v>40316</v>
      </c>
      <c r="B265">
        <v>92.41</v>
      </c>
    </row>
    <row r="266" spans="1:2" x14ac:dyDescent="0.3">
      <c r="A266" s="2">
        <v>40317</v>
      </c>
      <c r="B266">
        <v>92.49</v>
      </c>
    </row>
    <row r="267" spans="1:2" x14ac:dyDescent="0.3">
      <c r="A267" s="2">
        <v>40318</v>
      </c>
      <c r="B267">
        <v>93.39</v>
      </c>
    </row>
    <row r="268" spans="1:2" x14ac:dyDescent="0.3">
      <c r="A268" s="2">
        <v>40319</v>
      </c>
      <c r="B268">
        <v>93.44</v>
      </c>
    </row>
    <row r="269" spans="1:2" x14ac:dyDescent="0.3">
      <c r="A269" s="2">
        <v>40322</v>
      </c>
      <c r="B269">
        <v>93.44</v>
      </c>
    </row>
    <row r="270" spans="1:2" x14ac:dyDescent="0.3">
      <c r="A270" s="2">
        <v>40323</v>
      </c>
      <c r="B270">
        <v>93.76</v>
      </c>
    </row>
    <row r="271" spans="1:2" x14ac:dyDescent="0.3">
      <c r="A271" s="2">
        <v>40324</v>
      </c>
      <c r="B271">
        <v>93.57</v>
      </c>
    </row>
    <row r="272" spans="1:2" x14ac:dyDescent="0.3">
      <c r="A272" s="2">
        <v>40325</v>
      </c>
      <c r="B272">
        <v>92.68</v>
      </c>
    </row>
    <row r="273" spans="1:2" x14ac:dyDescent="0.3">
      <c r="A273" s="2">
        <v>40326</v>
      </c>
      <c r="B273">
        <v>93.1</v>
      </c>
    </row>
    <row r="274" spans="1:2" x14ac:dyDescent="0.3">
      <c r="A274" s="2">
        <v>40330</v>
      </c>
      <c r="B274">
        <v>92.96</v>
      </c>
    </row>
    <row r="275" spans="1:2" x14ac:dyDescent="0.3">
      <c r="A275" s="2">
        <v>40331</v>
      </c>
      <c r="B275">
        <v>92.43</v>
      </c>
    </row>
    <row r="276" spans="1:2" x14ac:dyDescent="0.3">
      <c r="A276" s="2">
        <v>40332</v>
      </c>
      <c r="B276">
        <v>92.3</v>
      </c>
    </row>
    <row r="277" spans="1:2" x14ac:dyDescent="0.3">
      <c r="A277" s="2">
        <v>40333</v>
      </c>
      <c r="B277">
        <v>93.58</v>
      </c>
    </row>
    <row r="278" spans="1:2" x14ac:dyDescent="0.3">
      <c r="A278" s="2">
        <v>40336</v>
      </c>
      <c r="B278">
        <v>93.96</v>
      </c>
    </row>
    <row r="279" spans="1:2" x14ac:dyDescent="0.3">
      <c r="A279" s="2">
        <v>40337</v>
      </c>
      <c r="B279">
        <v>93.67</v>
      </c>
    </row>
    <row r="280" spans="1:2" x14ac:dyDescent="0.3">
      <c r="A280" s="2">
        <v>40338</v>
      </c>
      <c r="B280">
        <v>93.68</v>
      </c>
    </row>
    <row r="281" spans="1:2" x14ac:dyDescent="0.3">
      <c r="A281" s="2">
        <v>40339</v>
      </c>
      <c r="B281">
        <v>92.81</v>
      </c>
    </row>
    <row r="282" spans="1:2" x14ac:dyDescent="0.3">
      <c r="A282" s="2">
        <v>40340</v>
      </c>
      <c r="B282">
        <v>93.4</v>
      </c>
    </row>
    <row r="283" spans="1:2" x14ac:dyDescent="0.3">
      <c r="A283" s="2">
        <v>40343</v>
      </c>
      <c r="B283">
        <v>93.32</v>
      </c>
    </row>
    <row r="284" spans="1:2" x14ac:dyDescent="0.3">
      <c r="A284" s="2">
        <v>40344</v>
      </c>
      <c r="B284">
        <v>93.03</v>
      </c>
    </row>
    <row r="285" spans="1:2" x14ac:dyDescent="0.3">
      <c r="A285" s="2">
        <v>40345</v>
      </c>
      <c r="B285">
        <v>93.29</v>
      </c>
    </row>
    <row r="286" spans="1:2" x14ac:dyDescent="0.3">
      <c r="A286" s="2">
        <v>40346</v>
      </c>
      <c r="B286">
        <v>93.73</v>
      </c>
    </row>
    <row r="287" spans="1:2" x14ac:dyDescent="0.3">
      <c r="A287" s="2">
        <v>40347</v>
      </c>
      <c r="B287">
        <v>93.54</v>
      </c>
    </row>
    <row r="288" spans="1:2" x14ac:dyDescent="0.3">
      <c r="A288" s="2">
        <v>40350</v>
      </c>
      <c r="B288">
        <v>93.47</v>
      </c>
    </row>
    <row r="289" spans="1:2" x14ac:dyDescent="0.3">
      <c r="A289" s="2">
        <v>40351</v>
      </c>
      <c r="B289">
        <v>94.03</v>
      </c>
    </row>
    <row r="290" spans="1:2" x14ac:dyDescent="0.3">
      <c r="A290" s="2">
        <v>40352</v>
      </c>
      <c r="B290">
        <v>94.38</v>
      </c>
    </row>
    <row r="291" spans="1:2" x14ac:dyDescent="0.3">
      <c r="A291" s="2">
        <v>40353</v>
      </c>
      <c r="B291">
        <v>94.3</v>
      </c>
    </row>
    <row r="292" spans="1:2" x14ac:dyDescent="0.3">
      <c r="A292" s="2">
        <v>40354</v>
      </c>
      <c r="B292">
        <v>94.45</v>
      </c>
    </row>
    <row r="293" spans="1:2" x14ac:dyDescent="0.3">
      <c r="A293" s="2">
        <v>40357</v>
      </c>
      <c r="B293">
        <v>95.12</v>
      </c>
    </row>
    <row r="294" spans="1:2" x14ac:dyDescent="0.3">
      <c r="A294" s="2">
        <v>40358</v>
      </c>
      <c r="B294">
        <v>95.53</v>
      </c>
    </row>
    <row r="295" spans="1:2" x14ac:dyDescent="0.3">
      <c r="A295" s="2">
        <v>40359</v>
      </c>
      <c r="B295">
        <v>95.67</v>
      </c>
    </row>
    <row r="296" spans="1:2" x14ac:dyDescent="0.3">
      <c r="A296" s="2">
        <v>40360</v>
      </c>
      <c r="B296">
        <v>95.38</v>
      </c>
    </row>
    <row r="297" spans="1:2" x14ac:dyDescent="0.3">
      <c r="A297" s="2">
        <v>40361</v>
      </c>
      <c r="B297">
        <v>95.21</v>
      </c>
    </row>
    <row r="298" spans="1:2" x14ac:dyDescent="0.3">
      <c r="A298" s="2">
        <v>40365</v>
      </c>
      <c r="B298">
        <v>95.44</v>
      </c>
    </row>
    <row r="299" spans="1:2" x14ac:dyDescent="0.3">
      <c r="A299" s="2">
        <v>40366</v>
      </c>
      <c r="B299">
        <v>95.14</v>
      </c>
    </row>
    <row r="300" spans="1:2" x14ac:dyDescent="0.3">
      <c r="A300" s="2">
        <v>40367</v>
      </c>
      <c r="B300">
        <v>94.91</v>
      </c>
    </row>
    <row r="301" spans="1:2" x14ac:dyDescent="0.3">
      <c r="A301" s="2">
        <v>40368</v>
      </c>
      <c r="B301">
        <v>94.66</v>
      </c>
    </row>
    <row r="302" spans="1:2" x14ac:dyDescent="0.3">
      <c r="A302" s="2">
        <v>40371</v>
      </c>
      <c r="B302">
        <v>94.82</v>
      </c>
    </row>
    <row r="303" spans="1:2" x14ac:dyDescent="0.3">
      <c r="A303" s="2">
        <v>40372</v>
      </c>
      <c r="B303">
        <v>94.35</v>
      </c>
    </row>
    <row r="304" spans="1:2" x14ac:dyDescent="0.3">
      <c r="A304" s="2">
        <v>40373</v>
      </c>
      <c r="B304">
        <v>94.82</v>
      </c>
    </row>
    <row r="305" spans="1:2" x14ac:dyDescent="0.3">
      <c r="A305" s="2">
        <v>40374</v>
      </c>
      <c r="B305">
        <v>95.31</v>
      </c>
    </row>
    <row r="306" spans="1:2" x14ac:dyDescent="0.3">
      <c r="A306" s="2">
        <v>40375</v>
      </c>
      <c r="B306">
        <v>95.86</v>
      </c>
    </row>
    <row r="307" spans="1:2" x14ac:dyDescent="0.3">
      <c r="A307" s="2">
        <v>40378</v>
      </c>
      <c r="B307">
        <v>95.61</v>
      </c>
    </row>
    <row r="308" spans="1:2" x14ac:dyDescent="0.3">
      <c r="A308" s="2">
        <v>40379</v>
      </c>
      <c r="B308">
        <v>95.71</v>
      </c>
    </row>
    <row r="309" spans="1:2" x14ac:dyDescent="0.3">
      <c r="A309" s="2">
        <v>40380</v>
      </c>
      <c r="B309">
        <v>96.32</v>
      </c>
    </row>
    <row r="310" spans="1:2" x14ac:dyDescent="0.3">
      <c r="A310" s="2">
        <v>40381</v>
      </c>
      <c r="B310">
        <v>95.79</v>
      </c>
    </row>
    <row r="311" spans="1:2" x14ac:dyDescent="0.3">
      <c r="A311" s="2">
        <v>40382</v>
      </c>
      <c r="B311">
        <v>95.48</v>
      </c>
    </row>
    <row r="312" spans="1:2" x14ac:dyDescent="0.3">
      <c r="A312" s="2">
        <v>40385</v>
      </c>
      <c r="B312">
        <v>95.45</v>
      </c>
    </row>
    <row r="313" spans="1:2" x14ac:dyDescent="0.3">
      <c r="A313" s="2">
        <v>40386</v>
      </c>
      <c r="B313">
        <v>95.12</v>
      </c>
    </row>
    <row r="314" spans="1:2" x14ac:dyDescent="0.3">
      <c r="A314" s="2">
        <v>40387</v>
      </c>
      <c r="B314">
        <v>95.53</v>
      </c>
    </row>
    <row r="315" spans="1:2" x14ac:dyDescent="0.3">
      <c r="A315" s="2">
        <v>40388</v>
      </c>
      <c r="B315">
        <v>95.73</v>
      </c>
    </row>
    <row r="316" spans="1:2" x14ac:dyDescent="0.3">
      <c r="A316" s="2">
        <v>40389</v>
      </c>
      <c r="B316">
        <v>96.29</v>
      </c>
    </row>
    <row r="317" spans="1:2" x14ac:dyDescent="0.3">
      <c r="A317" s="2">
        <v>40392</v>
      </c>
      <c r="B317">
        <v>95.74</v>
      </c>
    </row>
    <row r="318" spans="1:2" x14ac:dyDescent="0.3">
      <c r="A318" s="2">
        <v>40393</v>
      </c>
      <c r="B318">
        <v>96.19</v>
      </c>
    </row>
    <row r="319" spans="1:2" x14ac:dyDescent="0.3">
      <c r="A319" s="2">
        <v>40394</v>
      </c>
      <c r="B319">
        <v>95.79</v>
      </c>
    </row>
    <row r="320" spans="1:2" x14ac:dyDescent="0.3">
      <c r="A320" s="2">
        <v>40395</v>
      </c>
      <c r="B320">
        <v>96.25</v>
      </c>
    </row>
    <row r="321" spans="1:2" x14ac:dyDescent="0.3">
      <c r="A321" s="2">
        <v>40396</v>
      </c>
      <c r="B321">
        <v>96.88</v>
      </c>
    </row>
    <row r="322" spans="1:2" x14ac:dyDescent="0.3">
      <c r="A322" s="2">
        <v>40399</v>
      </c>
      <c r="B322">
        <v>96.86</v>
      </c>
    </row>
    <row r="323" spans="1:2" x14ac:dyDescent="0.3">
      <c r="A323" s="2">
        <v>40400</v>
      </c>
      <c r="B323">
        <v>97.35</v>
      </c>
    </row>
    <row r="324" spans="1:2" x14ac:dyDescent="0.3">
      <c r="A324" s="2">
        <v>40401</v>
      </c>
      <c r="B324">
        <v>97.9</v>
      </c>
    </row>
    <row r="325" spans="1:2" x14ac:dyDescent="0.3">
      <c r="A325" s="2">
        <v>40402</v>
      </c>
      <c r="B325">
        <v>97.65</v>
      </c>
    </row>
    <row r="326" spans="1:2" x14ac:dyDescent="0.3">
      <c r="A326" s="2">
        <v>40403</v>
      </c>
      <c r="B326">
        <v>98.07</v>
      </c>
    </row>
    <row r="327" spans="1:2" x14ac:dyDescent="0.3">
      <c r="A327" s="2">
        <v>40406</v>
      </c>
      <c r="B327">
        <v>98.78</v>
      </c>
    </row>
    <row r="328" spans="1:2" x14ac:dyDescent="0.3">
      <c r="A328" s="2">
        <v>40407</v>
      </c>
      <c r="B328">
        <v>98.28</v>
      </c>
    </row>
    <row r="329" spans="1:2" x14ac:dyDescent="0.3">
      <c r="A329" s="2">
        <v>40408</v>
      </c>
      <c r="B329">
        <v>98.18</v>
      </c>
    </row>
    <row r="330" spans="1:2" x14ac:dyDescent="0.3">
      <c r="A330" s="2">
        <v>40409</v>
      </c>
      <c r="B330">
        <v>98.62</v>
      </c>
    </row>
    <row r="331" spans="1:2" x14ac:dyDescent="0.3">
      <c r="A331" s="2">
        <v>40410</v>
      </c>
      <c r="B331">
        <v>98.3</v>
      </c>
    </row>
    <row r="332" spans="1:2" x14ac:dyDescent="0.3">
      <c r="A332" s="2">
        <v>40413</v>
      </c>
      <c r="B332">
        <v>98.43</v>
      </c>
    </row>
    <row r="333" spans="1:2" x14ac:dyDescent="0.3">
      <c r="A333" s="2">
        <v>40414</v>
      </c>
      <c r="B333">
        <v>99.21</v>
      </c>
    </row>
    <row r="334" spans="1:2" x14ac:dyDescent="0.3">
      <c r="A334" s="2">
        <v>40415</v>
      </c>
      <c r="B334">
        <v>98.76</v>
      </c>
    </row>
    <row r="335" spans="1:2" x14ac:dyDescent="0.3">
      <c r="A335" s="2">
        <v>40416</v>
      </c>
      <c r="B335">
        <v>99.21</v>
      </c>
    </row>
    <row r="336" spans="1:2" x14ac:dyDescent="0.3">
      <c r="A336" s="2">
        <v>40417</v>
      </c>
      <c r="B336">
        <v>98.07</v>
      </c>
    </row>
    <row r="337" spans="1:2" x14ac:dyDescent="0.3">
      <c r="A337" s="2">
        <v>40420</v>
      </c>
      <c r="B337">
        <v>98.82</v>
      </c>
    </row>
    <row r="338" spans="1:2" x14ac:dyDescent="0.3">
      <c r="A338" s="2">
        <v>40421</v>
      </c>
      <c r="B338">
        <v>99.26</v>
      </c>
    </row>
    <row r="339" spans="1:2" x14ac:dyDescent="0.3">
      <c r="A339" s="2">
        <v>40422</v>
      </c>
      <c r="B339">
        <v>98.3</v>
      </c>
    </row>
    <row r="340" spans="1:2" x14ac:dyDescent="0.3">
      <c r="A340" s="2">
        <v>40423</v>
      </c>
      <c r="B340">
        <v>97.89</v>
      </c>
    </row>
    <row r="341" spans="1:2" x14ac:dyDescent="0.3">
      <c r="A341" s="2">
        <v>40424</v>
      </c>
      <c r="B341">
        <v>97.33</v>
      </c>
    </row>
    <row r="342" spans="1:2" x14ac:dyDescent="0.3">
      <c r="A342" s="2">
        <v>40428</v>
      </c>
      <c r="B342">
        <v>98.1</v>
      </c>
    </row>
    <row r="343" spans="1:2" x14ac:dyDescent="0.3">
      <c r="A343" s="2">
        <v>40429</v>
      </c>
      <c r="B343">
        <v>97.83</v>
      </c>
    </row>
    <row r="344" spans="1:2" x14ac:dyDescent="0.3">
      <c r="A344" s="2">
        <v>40430</v>
      </c>
      <c r="B344">
        <v>97.06</v>
      </c>
    </row>
    <row r="345" spans="1:2" x14ac:dyDescent="0.3">
      <c r="A345" s="2">
        <v>40431</v>
      </c>
      <c r="B345">
        <v>96.78</v>
      </c>
    </row>
    <row r="346" spans="1:2" x14ac:dyDescent="0.3">
      <c r="A346" s="2">
        <v>40434</v>
      </c>
      <c r="B346">
        <v>97.24</v>
      </c>
    </row>
    <row r="347" spans="1:2" x14ac:dyDescent="0.3">
      <c r="A347" s="2">
        <v>40435</v>
      </c>
      <c r="B347">
        <v>97.73</v>
      </c>
    </row>
    <row r="348" spans="1:2" x14ac:dyDescent="0.3">
      <c r="A348" s="2">
        <v>40436</v>
      </c>
      <c r="B348">
        <v>97.39</v>
      </c>
    </row>
    <row r="349" spans="1:2" x14ac:dyDescent="0.3">
      <c r="A349" s="2">
        <v>40437</v>
      </c>
      <c r="B349">
        <v>97.05</v>
      </c>
    </row>
    <row r="350" spans="1:2" x14ac:dyDescent="0.3">
      <c r="A350" s="2">
        <v>40438</v>
      </c>
      <c r="B350">
        <v>97.27</v>
      </c>
    </row>
    <row r="351" spans="1:2" x14ac:dyDescent="0.3">
      <c r="A351" s="2">
        <v>40441</v>
      </c>
      <c r="B351">
        <v>97.57</v>
      </c>
    </row>
    <row r="352" spans="1:2" x14ac:dyDescent="0.3">
      <c r="A352" s="2">
        <v>40442</v>
      </c>
      <c r="B352">
        <v>98.48</v>
      </c>
    </row>
    <row r="353" spans="1:2" x14ac:dyDescent="0.3">
      <c r="A353" s="2">
        <v>40443</v>
      </c>
      <c r="B353">
        <v>98.63</v>
      </c>
    </row>
    <row r="354" spans="1:2" x14ac:dyDescent="0.3">
      <c r="A354" s="2">
        <v>40444</v>
      </c>
      <c r="B354">
        <v>98.77</v>
      </c>
    </row>
    <row r="355" spans="1:2" x14ac:dyDescent="0.3">
      <c r="A355" s="2">
        <v>40445</v>
      </c>
      <c r="B355">
        <v>98.28</v>
      </c>
    </row>
    <row r="356" spans="1:2" x14ac:dyDescent="0.3">
      <c r="A356" s="2">
        <v>40448</v>
      </c>
      <c r="B356">
        <v>99.04</v>
      </c>
    </row>
    <row r="357" spans="1:2" x14ac:dyDescent="0.3">
      <c r="A357" s="2">
        <v>40449</v>
      </c>
      <c r="B357">
        <v>99.37</v>
      </c>
    </row>
    <row r="358" spans="1:2" x14ac:dyDescent="0.3">
      <c r="A358" s="2">
        <v>40450</v>
      </c>
      <c r="B358">
        <v>99.13</v>
      </c>
    </row>
    <row r="359" spans="1:2" x14ac:dyDescent="0.3">
      <c r="A359" s="2">
        <v>40451</v>
      </c>
      <c r="B359">
        <v>99.01</v>
      </c>
    </row>
    <row r="360" spans="1:2" x14ac:dyDescent="0.3">
      <c r="A360" s="2">
        <v>40452</v>
      </c>
      <c r="B360">
        <v>98.83</v>
      </c>
    </row>
    <row r="361" spans="1:2" x14ac:dyDescent="0.3">
      <c r="A361" s="2">
        <v>40455</v>
      </c>
      <c r="B361">
        <v>99.18</v>
      </c>
    </row>
    <row r="362" spans="1:2" x14ac:dyDescent="0.3">
      <c r="A362" s="2">
        <v>40456</v>
      </c>
      <c r="B362">
        <v>99.2</v>
      </c>
    </row>
    <row r="363" spans="1:2" x14ac:dyDescent="0.3">
      <c r="A363" s="2">
        <v>40457</v>
      </c>
      <c r="B363">
        <v>99.84</v>
      </c>
    </row>
    <row r="364" spans="1:2" x14ac:dyDescent="0.3">
      <c r="A364" s="2">
        <v>40458</v>
      </c>
      <c r="B364">
        <v>99.94</v>
      </c>
    </row>
    <row r="365" spans="1:2" x14ac:dyDescent="0.3">
      <c r="A365" s="2">
        <v>40459</v>
      </c>
      <c r="B365">
        <v>99.98</v>
      </c>
    </row>
    <row r="366" spans="1:2" x14ac:dyDescent="0.3">
      <c r="A366" s="2">
        <v>40462</v>
      </c>
      <c r="B366">
        <v>100.08</v>
      </c>
    </row>
    <row r="367" spans="1:2" x14ac:dyDescent="0.3">
      <c r="A367" s="2">
        <v>40463</v>
      </c>
      <c r="B367">
        <v>99.79</v>
      </c>
    </row>
    <row r="368" spans="1:2" x14ac:dyDescent="0.3">
      <c r="A368" s="2">
        <v>40464</v>
      </c>
      <c r="B368">
        <v>99.79</v>
      </c>
    </row>
    <row r="369" spans="1:2" x14ac:dyDescent="0.3">
      <c r="A369" s="2">
        <v>40465</v>
      </c>
      <c r="B369">
        <v>99.22</v>
      </c>
    </row>
    <row r="370" spans="1:2" x14ac:dyDescent="0.3">
      <c r="A370" s="2">
        <v>40466</v>
      </c>
      <c r="B370">
        <v>98.79</v>
      </c>
    </row>
    <row r="371" spans="1:2" x14ac:dyDescent="0.3">
      <c r="A371" s="2">
        <v>40469</v>
      </c>
      <c r="B371">
        <v>99.26</v>
      </c>
    </row>
    <row r="372" spans="1:2" x14ac:dyDescent="0.3">
      <c r="A372" s="2">
        <v>40470</v>
      </c>
      <c r="B372">
        <v>99.6</v>
      </c>
    </row>
    <row r="373" spans="1:2" x14ac:dyDescent="0.3">
      <c r="A373" s="2">
        <v>40471</v>
      </c>
      <c r="B373">
        <v>99.54</v>
      </c>
    </row>
    <row r="374" spans="1:2" x14ac:dyDescent="0.3">
      <c r="A374" s="2">
        <v>40472</v>
      </c>
      <c r="B374">
        <v>98.99</v>
      </c>
    </row>
    <row r="375" spans="1:2" x14ac:dyDescent="0.3">
      <c r="A375" s="2">
        <v>40473</v>
      </c>
      <c r="B375">
        <v>99.02</v>
      </c>
    </row>
    <row r="376" spans="1:2" x14ac:dyDescent="0.3">
      <c r="A376" s="2">
        <v>40476</v>
      </c>
      <c r="B376">
        <v>98.99</v>
      </c>
    </row>
    <row r="377" spans="1:2" x14ac:dyDescent="0.3">
      <c r="A377" s="2">
        <v>40477</v>
      </c>
      <c r="B377">
        <v>98.33</v>
      </c>
    </row>
    <row r="378" spans="1:2" x14ac:dyDescent="0.3">
      <c r="A378" s="2">
        <v>40478</v>
      </c>
      <c r="B378">
        <v>97.76</v>
      </c>
    </row>
    <row r="379" spans="1:2" x14ac:dyDescent="0.3">
      <c r="A379" s="2">
        <v>40479</v>
      </c>
      <c r="B379">
        <v>98.33</v>
      </c>
    </row>
    <row r="380" spans="1:2" x14ac:dyDescent="0.3">
      <c r="A380" s="2">
        <v>40480</v>
      </c>
      <c r="B380">
        <v>98.77</v>
      </c>
    </row>
    <row r="381" spans="1:2" x14ac:dyDescent="0.3">
      <c r="A381" s="2">
        <v>40483</v>
      </c>
      <c r="B381">
        <v>98.37</v>
      </c>
    </row>
    <row r="382" spans="1:2" x14ac:dyDescent="0.3">
      <c r="A382" s="2">
        <v>40484</v>
      </c>
      <c r="B382">
        <v>98.7</v>
      </c>
    </row>
    <row r="383" spans="1:2" x14ac:dyDescent="0.3">
      <c r="A383" s="2">
        <v>40485</v>
      </c>
      <c r="B383">
        <v>99.02</v>
      </c>
    </row>
    <row r="384" spans="1:2" x14ac:dyDescent="0.3">
      <c r="A384" s="2">
        <v>40486</v>
      </c>
      <c r="B384">
        <v>99.82</v>
      </c>
    </row>
    <row r="385" spans="1:2" x14ac:dyDescent="0.3">
      <c r="A385" s="2">
        <v>40487</v>
      </c>
      <c r="B385">
        <v>99.4</v>
      </c>
    </row>
    <row r="386" spans="1:2" x14ac:dyDescent="0.3">
      <c r="A386" s="2">
        <v>40490</v>
      </c>
      <c r="B386">
        <v>99.43</v>
      </c>
    </row>
    <row r="387" spans="1:2" x14ac:dyDescent="0.3">
      <c r="A387" s="2">
        <v>40491</v>
      </c>
      <c r="B387">
        <v>98.59</v>
      </c>
    </row>
    <row r="388" spans="1:2" x14ac:dyDescent="0.3">
      <c r="A388" s="2">
        <v>40492</v>
      </c>
      <c r="B388">
        <v>98.96</v>
      </c>
    </row>
    <row r="389" spans="1:2" x14ac:dyDescent="0.3">
      <c r="A389" s="2">
        <v>40493</v>
      </c>
      <c r="B389">
        <v>98.85</v>
      </c>
    </row>
    <row r="390" spans="1:2" x14ac:dyDescent="0.3">
      <c r="A390" s="2">
        <v>40494</v>
      </c>
      <c r="B390">
        <v>98.03</v>
      </c>
    </row>
    <row r="391" spans="1:2" x14ac:dyDescent="0.3">
      <c r="A391" s="2">
        <v>40497</v>
      </c>
      <c r="B391">
        <v>96.77</v>
      </c>
    </row>
    <row r="392" spans="1:2" x14ac:dyDescent="0.3">
      <c r="A392" s="2">
        <v>40498</v>
      </c>
      <c r="B392">
        <v>97.49</v>
      </c>
    </row>
    <row r="393" spans="1:2" x14ac:dyDescent="0.3">
      <c r="A393" s="2">
        <v>40499</v>
      </c>
      <c r="B393">
        <v>97.21</v>
      </c>
    </row>
    <row r="394" spans="1:2" x14ac:dyDescent="0.3">
      <c r="A394" s="2">
        <v>40500</v>
      </c>
      <c r="B394">
        <v>96.98</v>
      </c>
    </row>
    <row r="395" spans="1:2" x14ac:dyDescent="0.3">
      <c r="A395" s="2">
        <v>40501</v>
      </c>
      <c r="B395">
        <v>97.18</v>
      </c>
    </row>
    <row r="396" spans="1:2" x14ac:dyDescent="0.3">
      <c r="A396" s="2">
        <v>40504</v>
      </c>
      <c r="B396">
        <v>97.7</v>
      </c>
    </row>
    <row r="397" spans="1:2" x14ac:dyDescent="0.3">
      <c r="A397" s="2">
        <v>40505</v>
      </c>
      <c r="B397">
        <v>97.9</v>
      </c>
    </row>
    <row r="398" spans="1:2" x14ac:dyDescent="0.3">
      <c r="A398" s="2">
        <v>40506</v>
      </c>
      <c r="B398">
        <v>96.85</v>
      </c>
    </row>
    <row r="399" spans="1:2" x14ac:dyDescent="0.3">
      <c r="A399" s="2">
        <v>40508</v>
      </c>
      <c r="B399">
        <v>97.27</v>
      </c>
    </row>
    <row r="400" spans="1:2" x14ac:dyDescent="0.3">
      <c r="A400" s="2">
        <v>40511</v>
      </c>
      <c r="B400">
        <v>97.48</v>
      </c>
    </row>
    <row r="401" spans="1:2" x14ac:dyDescent="0.3">
      <c r="A401" s="2">
        <v>40512</v>
      </c>
      <c r="B401">
        <v>97.65</v>
      </c>
    </row>
    <row r="402" spans="1:2" x14ac:dyDescent="0.3">
      <c r="A402" s="2">
        <v>40513</v>
      </c>
      <c r="B402">
        <v>96.13</v>
      </c>
    </row>
    <row r="403" spans="1:2" x14ac:dyDescent="0.3">
      <c r="A403" s="2">
        <v>40514</v>
      </c>
      <c r="B403">
        <v>95.89</v>
      </c>
    </row>
    <row r="404" spans="1:2" x14ac:dyDescent="0.3">
      <c r="A404" s="2">
        <v>40515</v>
      </c>
      <c r="B404">
        <v>95.9</v>
      </c>
    </row>
    <row r="405" spans="1:2" x14ac:dyDescent="0.3">
      <c r="A405" s="2">
        <v>40518</v>
      </c>
      <c r="B405">
        <v>96.5</v>
      </c>
    </row>
    <row r="406" spans="1:2" x14ac:dyDescent="0.3">
      <c r="A406" s="2">
        <v>40519</v>
      </c>
      <c r="B406">
        <v>94.9</v>
      </c>
    </row>
    <row r="407" spans="1:2" x14ac:dyDescent="0.3">
      <c r="A407" s="2">
        <v>40520</v>
      </c>
      <c r="B407">
        <v>94.09</v>
      </c>
    </row>
    <row r="408" spans="1:2" x14ac:dyDescent="0.3">
      <c r="A408" s="2">
        <v>40521</v>
      </c>
      <c r="B408">
        <v>94.29</v>
      </c>
    </row>
    <row r="409" spans="1:2" x14ac:dyDescent="0.3">
      <c r="A409" s="2">
        <v>40522</v>
      </c>
      <c r="B409">
        <v>93.49</v>
      </c>
    </row>
    <row r="410" spans="1:2" x14ac:dyDescent="0.3">
      <c r="A410" s="2">
        <v>40525</v>
      </c>
      <c r="B410">
        <v>93.79</v>
      </c>
    </row>
    <row r="411" spans="1:2" x14ac:dyDescent="0.3">
      <c r="A411" s="2">
        <v>40526</v>
      </c>
      <c r="B411">
        <v>92.8</v>
      </c>
    </row>
    <row r="412" spans="1:2" x14ac:dyDescent="0.3">
      <c r="A412" s="2">
        <v>40527</v>
      </c>
      <c r="B412">
        <v>92.42</v>
      </c>
    </row>
    <row r="413" spans="1:2" x14ac:dyDescent="0.3">
      <c r="A413" s="2">
        <v>40528</v>
      </c>
      <c r="B413">
        <v>92.97</v>
      </c>
    </row>
    <row r="414" spans="1:2" x14ac:dyDescent="0.3">
      <c r="A414" s="2">
        <v>40529</v>
      </c>
      <c r="B414">
        <v>93.77</v>
      </c>
    </row>
    <row r="415" spans="1:2" x14ac:dyDescent="0.3">
      <c r="A415" s="2">
        <v>40532</v>
      </c>
      <c r="B415">
        <v>93.76</v>
      </c>
    </row>
    <row r="416" spans="1:2" x14ac:dyDescent="0.3">
      <c r="A416" s="2">
        <v>40533</v>
      </c>
      <c r="B416">
        <v>93.96</v>
      </c>
    </row>
    <row r="417" spans="1:2" x14ac:dyDescent="0.3">
      <c r="A417" s="2">
        <v>40534</v>
      </c>
      <c r="B417">
        <v>93.7</v>
      </c>
    </row>
    <row r="418" spans="1:2" x14ac:dyDescent="0.3">
      <c r="A418" s="2">
        <v>40535</v>
      </c>
      <c r="B418">
        <v>93.37</v>
      </c>
    </row>
    <row r="419" spans="1:2" x14ac:dyDescent="0.3">
      <c r="A419" s="2">
        <v>40539</v>
      </c>
      <c r="B419">
        <v>93.73</v>
      </c>
    </row>
    <row r="420" spans="1:2" x14ac:dyDescent="0.3">
      <c r="A420" s="2">
        <v>40540</v>
      </c>
      <c r="B420">
        <v>92.5</v>
      </c>
    </row>
    <row r="421" spans="1:2" x14ac:dyDescent="0.3">
      <c r="A421" s="2">
        <v>40541</v>
      </c>
      <c r="B421">
        <v>93.54</v>
      </c>
    </row>
    <row r="422" spans="1:2" x14ac:dyDescent="0.3">
      <c r="A422" s="2">
        <v>40542</v>
      </c>
      <c r="B422">
        <v>93.35</v>
      </c>
    </row>
    <row r="423" spans="1:2" x14ac:dyDescent="0.3">
      <c r="A423" s="2">
        <v>40543</v>
      </c>
      <c r="B423">
        <v>93.82</v>
      </c>
    </row>
    <row r="424" spans="1:2" x14ac:dyDescent="0.3">
      <c r="A424" s="2">
        <v>40546</v>
      </c>
      <c r="B424">
        <v>93.53</v>
      </c>
    </row>
    <row r="425" spans="1:2" x14ac:dyDescent="0.3">
      <c r="A425" s="2">
        <v>40547</v>
      </c>
      <c r="B425">
        <v>93.75</v>
      </c>
    </row>
    <row r="426" spans="1:2" x14ac:dyDescent="0.3">
      <c r="A426" s="2">
        <v>40548</v>
      </c>
      <c r="B426">
        <v>92.74</v>
      </c>
    </row>
    <row r="427" spans="1:2" x14ac:dyDescent="0.3">
      <c r="A427" s="2">
        <v>40549</v>
      </c>
      <c r="B427">
        <v>93.22</v>
      </c>
    </row>
    <row r="428" spans="1:2" x14ac:dyDescent="0.3">
      <c r="A428" s="2">
        <v>40550</v>
      </c>
      <c r="B428">
        <v>93.84</v>
      </c>
    </row>
    <row r="429" spans="1:2" x14ac:dyDescent="0.3">
      <c r="A429" s="2">
        <v>40553</v>
      </c>
      <c r="B429">
        <v>94.16</v>
      </c>
    </row>
    <row r="430" spans="1:2" x14ac:dyDescent="0.3">
      <c r="A430" s="2">
        <v>40554</v>
      </c>
      <c r="B430">
        <v>93.79</v>
      </c>
    </row>
    <row r="431" spans="1:2" x14ac:dyDescent="0.3">
      <c r="A431" s="2">
        <v>40555</v>
      </c>
      <c r="B431">
        <v>93.52</v>
      </c>
    </row>
    <row r="432" spans="1:2" x14ac:dyDescent="0.3">
      <c r="A432" s="2">
        <v>40556</v>
      </c>
      <c r="B432">
        <v>94.15</v>
      </c>
    </row>
    <row r="433" spans="1:2" x14ac:dyDescent="0.3">
      <c r="A433" s="2">
        <v>40557</v>
      </c>
      <c r="B433">
        <v>93.89</v>
      </c>
    </row>
    <row r="434" spans="1:2" x14ac:dyDescent="0.3">
      <c r="A434" s="2">
        <v>40561</v>
      </c>
      <c r="B434">
        <v>93.66</v>
      </c>
    </row>
    <row r="435" spans="1:2" x14ac:dyDescent="0.3">
      <c r="A435" s="2">
        <v>40562</v>
      </c>
      <c r="B435">
        <v>93.9</v>
      </c>
    </row>
    <row r="436" spans="1:2" x14ac:dyDescent="0.3">
      <c r="A436" s="2">
        <v>40563</v>
      </c>
      <c r="B436">
        <v>93.17</v>
      </c>
    </row>
    <row r="437" spans="1:2" x14ac:dyDescent="0.3">
      <c r="A437" s="2">
        <v>40564</v>
      </c>
      <c r="B437">
        <v>93.48</v>
      </c>
    </row>
    <row r="438" spans="1:2" x14ac:dyDescent="0.3">
      <c r="A438" s="2">
        <v>40567</v>
      </c>
      <c r="B438">
        <v>93.49</v>
      </c>
    </row>
    <row r="439" spans="1:2" x14ac:dyDescent="0.3">
      <c r="A439" s="2">
        <v>40568</v>
      </c>
      <c r="B439">
        <v>93.96</v>
      </c>
    </row>
    <row r="440" spans="1:2" x14ac:dyDescent="0.3">
      <c r="A440" s="2">
        <v>40569</v>
      </c>
      <c r="B440">
        <v>93.39</v>
      </c>
    </row>
    <row r="441" spans="1:2" x14ac:dyDescent="0.3">
      <c r="A441" s="2">
        <v>40570</v>
      </c>
      <c r="B441">
        <v>93.74</v>
      </c>
    </row>
    <row r="442" spans="1:2" x14ac:dyDescent="0.3">
      <c r="A442" s="2">
        <v>40571</v>
      </c>
      <c r="B442">
        <v>94.17</v>
      </c>
    </row>
    <row r="443" spans="1:2" x14ac:dyDescent="0.3">
      <c r="A443" s="2">
        <v>40574</v>
      </c>
      <c r="B443">
        <v>93.8</v>
      </c>
    </row>
    <row r="444" spans="1:2" x14ac:dyDescent="0.3">
      <c r="A444" s="2">
        <v>40575</v>
      </c>
      <c r="B444">
        <v>93.13</v>
      </c>
    </row>
    <row r="445" spans="1:2" x14ac:dyDescent="0.3">
      <c r="A445" s="2">
        <v>40576</v>
      </c>
      <c r="B445">
        <v>92.91</v>
      </c>
    </row>
    <row r="446" spans="1:2" x14ac:dyDescent="0.3">
      <c r="A446" s="2">
        <v>40577</v>
      </c>
      <c r="B446">
        <v>92.38</v>
      </c>
    </row>
    <row r="447" spans="1:2" x14ac:dyDescent="0.3">
      <c r="A447" s="2">
        <v>40578</v>
      </c>
      <c r="B447">
        <v>91.81</v>
      </c>
    </row>
    <row r="448" spans="1:2" x14ac:dyDescent="0.3">
      <c r="A448" s="2">
        <v>40581</v>
      </c>
      <c r="B448">
        <v>91.77</v>
      </c>
    </row>
    <row r="449" spans="1:2" x14ac:dyDescent="0.3">
      <c r="A449" s="2">
        <v>40582</v>
      </c>
      <c r="B449">
        <v>91.14</v>
      </c>
    </row>
    <row r="450" spans="1:2" x14ac:dyDescent="0.3">
      <c r="A450" s="2">
        <v>40583</v>
      </c>
      <c r="B450">
        <v>91.66</v>
      </c>
    </row>
    <row r="451" spans="1:2" x14ac:dyDescent="0.3">
      <c r="A451" s="2">
        <v>40584</v>
      </c>
      <c r="B451">
        <v>91.36</v>
      </c>
    </row>
    <row r="452" spans="1:2" x14ac:dyDescent="0.3">
      <c r="A452" s="2">
        <v>40585</v>
      </c>
      <c r="B452">
        <v>91.78</v>
      </c>
    </row>
    <row r="453" spans="1:2" x14ac:dyDescent="0.3">
      <c r="A453" s="2">
        <v>40588</v>
      </c>
      <c r="B453">
        <v>91.81</v>
      </c>
    </row>
    <row r="454" spans="1:2" x14ac:dyDescent="0.3">
      <c r="A454" s="2">
        <v>40589</v>
      </c>
      <c r="B454">
        <v>92.02</v>
      </c>
    </row>
    <row r="455" spans="1:2" x14ac:dyDescent="0.3">
      <c r="A455" s="2">
        <v>40590</v>
      </c>
      <c r="B455">
        <v>91.89</v>
      </c>
    </row>
    <row r="456" spans="1:2" x14ac:dyDescent="0.3">
      <c r="A456" s="2">
        <v>40591</v>
      </c>
      <c r="B456">
        <v>92.23</v>
      </c>
    </row>
    <row r="457" spans="1:2" x14ac:dyDescent="0.3">
      <c r="A457" s="2">
        <v>40592</v>
      </c>
      <c r="B457">
        <v>92.21</v>
      </c>
    </row>
    <row r="458" spans="1:2" x14ac:dyDescent="0.3">
      <c r="A458" s="2">
        <v>40596</v>
      </c>
      <c r="B458">
        <v>93.1</v>
      </c>
    </row>
    <row r="459" spans="1:2" x14ac:dyDescent="0.3">
      <c r="A459" s="2">
        <v>40597</v>
      </c>
      <c r="B459">
        <v>92.87</v>
      </c>
    </row>
    <row r="460" spans="1:2" x14ac:dyDescent="0.3">
      <c r="A460" s="2">
        <v>40598</v>
      </c>
      <c r="B460">
        <v>93.11</v>
      </c>
    </row>
    <row r="461" spans="1:2" x14ac:dyDescent="0.3">
      <c r="A461" s="2">
        <v>40599</v>
      </c>
      <c r="B461">
        <v>93.41</v>
      </c>
    </row>
    <row r="462" spans="1:2" x14ac:dyDescent="0.3">
      <c r="A462" s="2">
        <v>40602</v>
      </c>
      <c r="B462">
        <v>93.37</v>
      </c>
    </row>
    <row r="463" spans="1:2" x14ac:dyDescent="0.3">
      <c r="A463" s="2">
        <v>40603</v>
      </c>
      <c r="B463">
        <v>93.26</v>
      </c>
    </row>
    <row r="464" spans="1:2" x14ac:dyDescent="0.3">
      <c r="A464" s="2">
        <v>40604</v>
      </c>
      <c r="B464">
        <v>92.77</v>
      </c>
    </row>
    <row r="465" spans="1:2" x14ac:dyDescent="0.3">
      <c r="A465" s="2">
        <v>40605</v>
      </c>
      <c r="B465">
        <v>92.14</v>
      </c>
    </row>
    <row r="466" spans="1:2" x14ac:dyDescent="0.3">
      <c r="A466" s="2">
        <v>40606</v>
      </c>
      <c r="B466">
        <v>92.8</v>
      </c>
    </row>
    <row r="467" spans="1:2" x14ac:dyDescent="0.3">
      <c r="A467" s="2">
        <v>40609</v>
      </c>
      <c r="B467">
        <v>92.57</v>
      </c>
    </row>
    <row r="468" spans="1:2" x14ac:dyDescent="0.3">
      <c r="A468" s="2">
        <v>40610</v>
      </c>
      <c r="B468">
        <v>92.35</v>
      </c>
    </row>
    <row r="469" spans="1:2" x14ac:dyDescent="0.3">
      <c r="A469" s="2">
        <v>40611</v>
      </c>
      <c r="B469">
        <v>92.89</v>
      </c>
    </row>
    <row r="470" spans="1:2" x14ac:dyDescent="0.3">
      <c r="A470" s="2">
        <v>40612</v>
      </c>
      <c r="B470">
        <v>93.68</v>
      </c>
    </row>
    <row r="471" spans="1:2" x14ac:dyDescent="0.3">
      <c r="A471" s="2">
        <v>40613</v>
      </c>
      <c r="B471">
        <v>93.46</v>
      </c>
    </row>
    <row r="472" spans="1:2" x14ac:dyDescent="0.3">
      <c r="A472" s="2">
        <v>40616</v>
      </c>
      <c r="B472">
        <v>93.67</v>
      </c>
    </row>
    <row r="473" spans="1:2" x14ac:dyDescent="0.3">
      <c r="A473" s="2">
        <v>40617</v>
      </c>
      <c r="B473">
        <v>94.01</v>
      </c>
    </row>
    <row r="474" spans="1:2" x14ac:dyDescent="0.3">
      <c r="A474" s="2">
        <v>40618</v>
      </c>
      <c r="B474">
        <v>94.81</v>
      </c>
    </row>
    <row r="475" spans="1:2" x14ac:dyDescent="0.3">
      <c r="A475" s="2">
        <v>40619</v>
      </c>
      <c r="B475">
        <v>94.52</v>
      </c>
    </row>
    <row r="476" spans="1:2" x14ac:dyDescent="0.3">
      <c r="A476" s="2">
        <v>40620</v>
      </c>
      <c r="B476">
        <v>94.46</v>
      </c>
    </row>
    <row r="477" spans="1:2" x14ac:dyDescent="0.3">
      <c r="A477" s="2">
        <v>40623</v>
      </c>
      <c r="B477">
        <v>93.97</v>
      </c>
    </row>
    <row r="478" spans="1:2" x14ac:dyDescent="0.3">
      <c r="A478" s="2">
        <v>40624</v>
      </c>
      <c r="B478">
        <v>94.02</v>
      </c>
    </row>
    <row r="479" spans="1:2" x14ac:dyDescent="0.3">
      <c r="A479" s="2">
        <v>40625</v>
      </c>
      <c r="B479">
        <v>93.9</v>
      </c>
    </row>
    <row r="480" spans="1:2" x14ac:dyDescent="0.3">
      <c r="A480" s="2">
        <v>40626</v>
      </c>
      <c r="B480">
        <v>93.42</v>
      </c>
    </row>
    <row r="481" spans="1:2" x14ac:dyDescent="0.3">
      <c r="A481" s="2">
        <v>40627</v>
      </c>
      <c r="B481">
        <v>93.17</v>
      </c>
    </row>
    <row r="482" spans="1:2" x14ac:dyDescent="0.3">
      <c r="A482" s="2">
        <v>40630</v>
      </c>
      <c r="B482">
        <v>93.2</v>
      </c>
    </row>
    <row r="483" spans="1:2" x14ac:dyDescent="0.3">
      <c r="A483" s="2">
        <v>40631</v>
      </c>
      <c r="B483">
        <v>92.93</v>
      </c>
    </row>
    <row r="484" spans="1:2" x14ac:dyDescent="0.3">
      <c r="A484" s="2">
        <v>40632</v>
      </c>
      <c r="B484">
        <v>93.25</v>
      </c>
    </row>
    <row r="485" spans="1:2" x14ac:dyDescent="0.3">
      <c r="A485" s="2">
        <v>40633</v>
      </c>
      <c r="B485">
        <v>93.01</v>
      </c>
    </row>
    <row r="486" spans="1:2" x14ac:dyDescent="0.3">
      <c r="A486" s="2">
        <v>40634</v>
      </c>
      <c r="B486">
        <v>92.96</v>
      </c>
    </row>
    <row r="487" spans="1:2" x14ac:dyDescent="0.3">
      <c r="A487" s="2">
        <v>40637</v>
      </c>
      <c r="B487">
        <v>93.17</v>
      </c>
    </row>
    <row r="488" spans="1:2" x14ac:dyDescent="0.3">
      <c r="A488" s="2">
        <v>40638</v>
      </c>
      <c r="B488">
        <v>92.7</v>
      </c>
    </row>
    <row r="489" spans="1:2" x14ac:dyDescent="0.3">
      <c r="A489" s="2">
        <v>40639</v>
      </c>
      <c r="B489">
        <v>92.3</v>
      </c>
    </row>
    <row r="490" spans="1:2" x14ac:dyDescent="0.3">
      <c r="A490" s="2">
        <v>40640</v>
      </c>
      <c r="B490">
        <v>92.31</v>
      </c>
    </row>
    <row r="491" spans="1:2" x14ac:dyDescent="0.3">
      <c r="A491" s="2">
        <v>40641</v>
      </c>
      <c r="B491">
        <v>92.04</v>
      </c>
    </row>
    <row r="492" spans="1:2" x14ac:dyDescent="0.3">
      <c r="A492" s="2">
        <v>40644</v>
      </c>
      <c r="B492">
        <v>92.16</v>
      </c>
    </row>
    <row r="493" spans="1:2" x14ac:dyDescent="0.3">
      <c r="A493" s="2">
        <v>40645</v>
      </c>
      <c r="B493">
        <v>92.68</v>
      </c>
    </row>
    <row r="494" spans="1:2" x14ac:dyDescent="0.3">
      <c r="A494" s="2">
        <v>40646</v>
      </c>
      <c r="B494">
        <v>93.04</v>
      </c>
    </row>
    <row r="495" spans="1:2" x14ac:dyDescent="0.3">
      <c r="A495" s="2">
        <v>40647</v>
      </c>
      <c r="B495">
        <v>92.73</v>
      </c>
    </row>
    <row r="496" spans="1:2" x14ac:dyDescent="0.3">
      <c r="A496" s="2">
        <v>40648</v>
      </c>
      <c r="B496">
        <v>93.41</v>
      </c>
    </row>
    <row r="497" spans="1:2" x14ac:dyDescent="0.3">
      <c r="A497" s="2">
        <v>40651</v>
      </c>
      <c r="B497">
        <v>93.64</v>
      </c>
    </row>
    <row r="498" spans="1:2" x14ac:dyDescent="0.3">
      <c r="A498" s="2">
        <v>40652</v>
      </c>
      <c r="B498">
        <v>93.76</v>
      </c>
    </row>
    <row r="499" spans="1:2" x14ac:dyDescent="0.3">
      <c r="A499" s="2">
        <v>40653</v>
      </c>
      <c r="B499">
        <v>93.39</v>
      </c>
    </row>
    <row r="500" spans="1:2" x14ac:dyDescent="0.3">
      <c r="A500" s="2">
        <v>40654</v>
      </c>
      <c r="B500">
        <v>93.46</v>
      </c>
    </row>
    <row r="501" spans="1:2" x14ac:dyDescent="0.3">
      <c r="A501" s="2">
        <v>40658</v>
      </c>
      <c r="B501">
        <v>93.79</v>
      </c>
    </row>
    <row r="502" spans="1:2" x14ac:dyDescent="0.3">
      <c r="A502" s="2">
        <v>40659</v>
      </c>
      <c r="B502">
        <v>94.19</v>
      </c>
    </row>
    <row r="503" spans="1:2" x14ac:dyDescent="0.3">
      <c r="A503" s="2">
        <v>40660</v>
      </c>
      <c r="B503">
        <v>93.92</v>
      </c>
    </row>
    <row r="504" spans="1:2" x14ac:dyDescent="0.3">
      <c r="A504" s="2">
        <v>40661</v>
      </c>
      <c r="B504">
        <v>94.28</v>
      </c>
    </row>
    <row r="505" spans="1:2" x14ac:dyDescent="0.3">
      <c r="A505" s="2">
        <v>40662</v>
      </c>
      <c r="B505">
        <v>94.47</v>
      </c>
    </row>
    <row r="506" spans="1:2" x14ac:dyDescent="0.3">
      <c r="A506" s="2">
        <v>40665</v>
      </c>
      <c r="B506">
        <v>94.2</v>
      </c>
    </row>
    <row r="507" spans="1:2" x14ac:dyDescent="0.3">
      <c r="A507" s="2">
        <v>40666</v>
      </c>
      <c r="B507">
        <v>94.45</v>
      </c>
    </row>
    <row r="508" spans="1:2" x14ac:dyDescent="0.3">
      <c r="A508" s="2">
        <v>40667</v>
      </c>
      <c r="B508">
        <v>94.69</v>
      </c>
    </row>
    <row r="509" spans="1:2" x14ac:dyDescent="0.3">
      <c r="A509" s="2">
        <v>40668</v>
      </c>
      <c r="B509">
        <v>95.16</v>
      </c>
    </row>
    <row r="510" spans="1:2" x14ac:dyDescent="0.3">
      <c r="A510" s="2">
        <v>40669</v>
      </c>
      <c r="B510">
        <v>95.21</v>
      </c>
    </row>
    <row r="511" spans="1:2" x14ac:dyDescent="0.3">
      <c r="A511" s="2">
        <v>40672</v>
      </c>
      <c r="B511">
        <v>95.35</v>
      </c>
    </row>
    <row r="512" spans="1:2" x14ac:dyDescent="0.3">
      <c r="A512" s="2">
        <v>40673</v>
      </c>
      <c r="B512">
        <v>94.89</v>
      </c>
    </row>
    <row r="513" spans="1:2" x14ac:dyDescent="0.3">
      <c r="A513" s="2">
        <v>40674</v>
      </c>
      <c r="B513">
        <v>95.23</v>
      </c>
    </row>
    <row r="514" spans="1:2" x14ac:dyDescent="0.3">
      <c r="A514" s="2">
        <v>40675</v>
      </c>
      <c r="B514">
        <v>95.02</v>
      </c>
    </row>
    <row r="515" spans="1:2" x14ac:dyDescent="0.3">
      <c r="A515" s="2">
        <v>40676</v>
      </c>
      <c r="B515">
        <v>95.39</v>
      </c>
    </row>
    <row r="516" spans="1:2" x14ac:dyDescent="0.3">
      <c r="A516" s="2">
        <v>40679</v>
      </c>
      <c r="B516">
        <v>95.62</v>
      </c>
    </row>
    <row r="517" spans="1:2" x14ac:dyDescent="0.3">
      <c r="A517" s="2">
        <v>40680</v>
      </c>
      <c r="B517">
        <v>95.9</v>
      </c>
    </row>
    <row r="518" spans="1:2" x14ac:dyDescent="0.3">
      <c r="A518" s="2">
        <v>40681</v>
      </c>
      <c r="B518">
        <v>95.35</v>
      </c>
    </row>
    <row r="519" spans="1:2" x14ac:dyDescent="0.3">
      <c r="A519" s="2">
        <v>40682</v>
      </c>
      <c r="B519">
        <v>95.45</v>
      </c>
    </row>
    <row r="520" spans="1:2" x14ac:dyDescent="0.3">
      <c r="A520" s="2">
        <v>40683</v>
      </c>
      <c r="B520">
        <v>95.68</v>
      </c>
    </row>
    <row r="521" spans="1:2" x14ac:dyDescent="0.3">
      <c r="A521" s="2">
        <v>40686</v>
      </c>
      <c r="B521">
        <v>95.81</v>
      </c>
    </row>
    <row r="522" spans="1:2" x14ac:dyDescent="0.3">
      <c r="A522" s="2">
        <v>40687</v>
      </c>
      <c r="B522">
        <v>95.91</v>
      </c>
    </row>
    <row r="523" spans="1:2" x14ac:dyDescent="0.3">
      <c r="A523" s="2">
        <v>40688</v>
      </c>
      <c r="B523">
        <v>95.92</v>
      </c>
    </row>
    <row r="524" spans="1:2" x14ac:dyDescent="0.3">
      <c r="A524" s="2">
        <v>40689</v>
      </c>
      <c r="B524">
        <v>96.45</v>
      </c>
    </row>
    <row r="525" spans="1:2" x14ac:dyDescent="0.3">
      <c r="A525" s="2">
        <v>40690</v>
      </c>
      <c r="B525">
        <v>96.44</v>
      </c>
    </row>
    <row r="526" spans="1:2" x14ac:dyDescent="0.3">
      <c r="A526" s="2">
        <v>40694</v>
      </c>
      <c r="B526">
        <v>96.59</v>
      </c>
    </row>
    <row r="527" spans="1:2" x14ac:dyDescent="0.3">
      <c r="A527" s="2">
        <v>40695</v>
      </c>
      <c r="B527">
        <v>97.14</v>
      </c>
    </row>
    <row r="528" spans="1:2" x14ac:dyDescent="0.3">
      <c r="A528" s="2">
        <v>40696</v>
      </c>
      <c r="B528">
        <v>96.56</v>
      </c>
    </row>
    <row r="529" spans="1:2" x14ac:dyDescent="0.3">
      <c r="A529" s="2">
        <v>40697</v>
      </c>
      <c r="B529">
        <v>96.94</v>
      </c>
    </row>
    <row r="530" spans="1:2" x14ac:dyDescent="0.3">
      <c r="A530" s="2">
        <v>40700</v>
      </c>
      <c r="B530">
        <v>96.88</v>
      </c>
    </row>
    <row r="531" spans="1:2" x14ac:dyDescent="0.3">
      <c r="A531" s="2">
        <v>40701</v>
      </c>
      <c r="B531">
        <v>97.06</v>
      </c>
    </row>
    <row r="532" spans="1:2" x14ac:dyDescent="0.3">
      <c r="A532" s="2">
        <v>40702</v>
      </c>
      <c r="B532">
        <v>97.27</v>
      </c>
    </row>
    <row r="533" spans="1:2" x14ac:dyDescent="0.3">
      <c r="A533" s="2">
        <v>40703</v>
      </c>
      <c r="B533">
        <v>96.88</v>
      </c>
    </row>
    <row r="534" spans="1:2" x14ac:dyDescent="0.3">
      <c r="A534" s="2">
        <v>40704</v>
      </c>
      <c r="B534">
        <v>97.19</v>
      </c>
    </row>
    <row r="535" spans="1:2" x14ac:dyDescent="0.3">
      <c r="A535" s="2">
        <v>40707</v>
      </c>
      <c r="B535">
        <v>96.98</v>
      </c>
    </row>
    <row r="536" spans="1:2" x14ac:dyDescent="0.3">
      <c r="A536" s="2">
        <v>40708</v>
      </c>
      <c r="B536">
        <v>96.21</v>
      </c>
    </row>
    <row r="537" spans="1:2" x14ac:dyDescent="0.3">
      <c r="A537" s="2">
        <v>40709</v>
      </c>
      <c r="B537">
        <v>97.25</v>
      </c>
    </row>
    <row r="538" spans="1:2" x14ac:dyDescent="0.3">
      <c r="A538" s="2">
        <v>40710</v>
      </c>
      <c r="B538">
        <v>97.52</v>
      </c>
    </row>
    <row r="539" spans="1:2" x14ac:dyDescent="0.3">
      <c r="A539" s="2">
        <v>40711</v>
      </c>
      <c r="B539">
        <v>97.45</v>
      </c>
    </row>
    <row r="540" spans="1:2" x14ac:dyDescent="0.3">
      <c r="A540" s="2">
        <v>40714</v>
      </c>
      <c r="B540">
        <v>97.3</v>
      </c>
    </row>
    <row r="541" spans="1:2" x14ac:dyDescent="0.3">
      <c r="A541" s="2">
        <v>40715</v>
      </c>
      <c r="B541">
        <v>97.17</v>
      </c>
    </row>
    <row r="542" spans="1:2" x14ac:dyDescent="0.3">
      <c r="A542" s="2">
        <v>40716</v>
      </c>
      <c r="B542">
        <v>97.13</v>
      </c>
    </row>
    <row r="543" spans="1:2" x14ac:dyDescent="0.3">
      <c r="A543" s="2">
        <v>40717</v>
      </c>
      <c r="B543">
        <v>97.64</v>
      </c>
    </row>
    <row r="544" spans="1:2" x14ac:dyDescent="0.3">
      <c r="A544" s="2">
        <v>40718</v>
      </c>
      <c r="B544">
        <v>98.05</v>
      </c>
    </row>
    <row r="545" spans="1:2" x14ac:dyDescent="0.3">
      <c r="A545" s="2">
        <v>40721</v>
      </c>
      <c r="B545">
        <v>97.67</v>
      </c>
    </row>
    <row r="546" spans="1:2" x14ac:dyDescent="0.3">
      <c r="A546" s="2">
        <v>40722</v>
      </c>
      <c r="B546">
        <v>96.77</v>
      </c>
    </row>
    <row r="547" spans="1:2" x14ac:dyDescent="0.3">
      <c r="A547" s="2">
        <v>40723</v>
      </c>
      <c r="B547">
        <v>96.19</v>
      </c>
    </row>
    <row r="548" spans="1:2" x14ac:dyDescent="0.3">
      <c r="A548" s="2">
        <v>40724</v>
      </c>
      <c r="B548">
        <v>95.86</v>
      </c>
    </row>
    <row r="549" spans="1:2" x14ac:dyDescent="0.3">
      <c r="A549" s="2">
        <v>40725</v>
      </c>
      <c r="B549">
        <v>95.39</v>
      </c>
    </row>
    <row r="550" spans="1:2" x14ac:dyDescent="0.3">
      <c r="A550" s="2">
        <v>40729</v>
      </c>
      <c r="B550">
        <v>95.99</v>
      </c>
    </row>
    <row r="551" spans="1:2" x14ac:dyDescent="0.3">
      <c r="A551" s="2">
        <v>40730</v>
      </c>
      <c r="B551">
        <v>96.16</v>
      </c>
    </row>
    <row r="552" spans="1:2" x14ac:dyDescent="0.3">
      <c r="A552" s="2">
        <v>40731</v>
      </c>
      <c r="B552">
        <v>95.79</v>
      </c>
    </row>
    <row r="553" spans="1:2" x14ac:dyDescent="0.3">
      <c r="A553" s="2">
        <v>40732</v>
      </c>
      <c r="B553">
        <v>96.81</v>
      </c>
    </row>
    <row r="554" spans="1:2" x14ac:dyDescent="0.3">
      <c r="A554" s="2">
        <v>40735</v>
      </c>
      <c r="B554">
        <v>97.55</v>
      </c>
    </row>
    <row r="555" spans="1:2" x14ac:dyDescent="0.3">
      <c r="A555" s="2">
        <v>40736</v>
      </c>
      <c r="B555">
        <v>97.69</v>
      </c>
    </row>
    <row r="556" spans="1:2" x14ac:dyDescent="0.3">
      <c r="A556" s="2">
        <v>40737</v>
      </c>
      <c r="B556">
        <v>97.85</v>
      </c>
    </row>
    <row r="557" spans="1:2" x14ac:dyDescent="0.3">
      <c r="A557" s="2">
        <v>40738</v>
      </c>
      <c r="B557">
        <v>97.29</v>
      </c>
    </row>
    <row r="558" spans="1:2" x14ac:dyDescent="0.3">
      <c r="A558" s="2">
        <v>40739</v>
      </c>
      <c r="B558">
        <v>97.69</v>
      </c>
    </row>
    <row r="559" spans="1:2" x14ac:dyDescent="0.3">
      <c r="A559" s="2">
        <v>40742</v>
      </c>
      <c r="B559">
        <v>97.63</v>
      </c>
    </row>
    <row r="560" spans="1:2" x14ac:dyDescent="0.3">
      <c r="A560" s="2">
        <v>40743</v>
      </c>
      <c r="B560">
        <v>98</v>
      </c>
    </row>
    <row r="561" spans="1:2" x14ac:dyDescent="0.3">
      <c r="A561" s="2">
        <v>40744</v>
      </c>
      <c r="B561">
        <v>97.52</v>
      </c>
    </row>
    <row r="562" spans="1:2" x14ac:dyDescent="0.3">
      <c r="A562" s="2">
        <v>40745</v>
      </c>
      <c r="B562">
        <v>96.98</v>
      </c>
    </row>
    <row r="563" spans="1:2" x14ac:dyDescent="0.3">
      <c r="A563" s="2">
        <v>40746</v>
      </c>
      <c r="B563">
        <v>97.35</v>
      </c>
    </row>
    <row r="564" spans="1:2" x14ac:dyDescent="0.3">
      <c r="A564" s="2">
        <v>40749</v>
      </c>
      <c r="B564">
        <v>97.04</v>
      </c>
    </row>
    <row r="565" spans="1:2" x14ac:dyDescent="0.3">
      <c r="A565" s="2">
        <v>40750</v>
      </c>
      <c r="B565">
        <v>97.45</v>
      </c>
    </row>
    <row r="566" spans="1:2" x14ac:dyDescent="0.3">
      <c r="A566" s="2">
        <v>40751</v>
      </c>
      <c r="B566">
        <v>97.29</v>
      </c>
    </row>
    <row r="567" spans="1:2" x14ac:dyDescent="0.3">
      <c r="A567" s="2">
        <v>40752</v>
      </c>
      <c r="B567">
        <v>97.48</v>
      </c>
    </row>
    <row r="568" spans="1:2" x14ac:dyDescent="0.3">
      <c r="A568" s="2">
        <v>40753</v>
      </c>
      <c r="B568">
        <v>98.66</v>
      </c>
    </row>
    <row r="569" spans="1:2" x14ac:dyDescent="0.3">
      <c r="A569" s="2">
        <v>40756</v>
      </c>
      <c r="B569">
        <v>98.78</v>
      </c>
    </row>
    <row r="570" spans="1:2" x14ac:dyDescent="0.3">
      <c r="A570" s="2">
        <v>40757</v>
      </c>
      <c r="B570">
        <v>99.69</v>
      </c>
    </row>
    <row r="571" spans="1:2" x14ac:dyDescent="0.3">
      <c r="A571" s="2">
        <v>40758</v>
      </c>
      <c r="B571">
        <v>99.77</v>
      </c>
    </row>
    <row r="572" spans="1:2" x14ac:dyDescent="0.3">
      <c r="A572" s="2">
        <v>40759</v>
      </c>
      <c r="B572">
        <v>101.09</v>
      </c>
    </row>
    <row r="573" spans="1:2" x14ac:dyDescent="0.3">
      <c r="A573" s="2">
        <v>40760</v>
      </c>
      <c r="B573">
        <v>99.92</v>
      </c>
    </row>
    <row r="574" spans="1:2" x14ac:dyDescent="0.3">
      <c r="A574" s="2">
        <v>40763</v>
      </c>
      <c r="B574">
        <v>101.51</v>
      </c>
    </row>
    <row r="575" spans="1:2" x14ac:dyDescent="0.3">
      <c r="A575" s="2">
        <v>40764</v>
      </c>
      <c r="B575">
        <v>102.1</v>
      </c>
    </row>
    <row r="576" spans="1:2" x14ac:dyDescent="0.3">
      <c r="A576" s="2">
        <v>40765</v>
      </c>
      <c r="B576">
        <v>103.45</v>
      </c>
    </row>
    <row r="577" spans="1:2" x14ac:dyDescent="0.3">
      <c r="A577" s="2">
        <v>40766</v>
      </c>
      <c r="B577">
        <v>101.93</v>
      </c>
    </row>
    <row r="578" spans="1:2" x14ac:dyDescent="0.3">
      <c r="A578" s="2">
        <v>40767</v>
      </c>
      <c r="B578">
        <v>102.64</v>
      </c>
    </row>
    <row r="579" spans="1:2" x14ac:dyDescent="0.3">
      <c r="A579" s="2">
        <v>40770</v>
      </c>
      <c r="B579">
        <v>102.26</v>
      </c>
    </row>
    <row r="580" spans="1:2" x14ac:dyDescent="0.3">
      <c r="A580" s="2">
        <v>40771</v>
      </c>
      <c r="B580">
        <v>102.73</v>
      </c>
    </row>
    <row r="581" spans="1:2" x14ac:dyDescent="0.3">
      <c r="A581" s="2">
        <v>40772</v>
      </c>
      <c r="B581">
        <v>103.45</v>
      </c>
    </row>
    <row r="582" spans="1:2" x14ac:dyDescent="0.3">
      <c r="A582" s="2">
        <v>40773</v>
      </c>
      <c r="B582">
        <v>103.99</v>
      </c>
    </row>
    <row r="583" spans="1:2" x14ac:dyDescent="0.3">
      <c r="A583" s="2">
        <v>40774</v>
      </c>
      <c r="B583">
        <v>104.1</v>
      </c>
    </row>
    <row r="584" spans="1:2" x14ac:dyDescent="0.3">
      <c r="A584" s="2">
        <v>40777</v>
      </c>
      <c r="B584">
        <v>103.91</v>
      </c>
    </row>
    <row r="585" spans="1:2" x14ac:dyDescent="0.3">
      <c r="A585" s="2">
        <v>40778</v>
      </c>
      <c r="B585">
        <v>103.49</v>
      </c>
    </row>
    <row r="586" spans="1:2" x14ac:dyDescent="0.3">
      <c r="A586" s="2">
        <v>40779</v>
      </c>
      <c r="B586">
        <v>102.38</v>
      </c>
    </row>
    <row r="587" spans="1:2" x14ac:dyDescent="0.3">
      <c r="A587" s="2">
        <v>40780</v>
      </c>
      <c r="B587">
        <v>103.01</v>
      </c>
    </row>
    <row r="588" spans="1:2" x14ac:dyDescent="0.3">
      <c r="A588" s="2">
        <v>40781</v>
      </c>
      <c r="B588">
        <v>103.34</v>
      </c>
    </row>
    <row r="589" spans="1:2" x14ac:dyDescent="0.3">
      <c r="A589" s="2">
        <v>40784</v>
      </c>
      <c r="B589">
        <v>102.66</v>
      </c>
    </row>
    <row r="590" spans="1:2" x14ac:dyDescent="0.3">
      <c r="A590" s="2">
        <v>40785</v>
      </c>
      <c r="B590">
        <v>103.37</v>
      </c>
    </row>
    <row r="591" spans="1:2" x14ac:dyDescent="0.3">
      <c r="A591" s="2">
        <v>40786</v>
      </c>
      <c r="B591">
        <v>103</v>
      </c>
    </row>
    <row r="592" spans="1:2" x14ac:dyDescent="0.3">
      <c r="A592" s="2">
        <v>40787</v>
      </c>
      <c r="B592">
        <v>103.59</v>
      </c>
    </row>
    <row r="593" spans="1:2" x14ac:dyDescent="0.3">
      <c r="A593" s="2">
        <v>40788</v>
      </c>
      <c r="B593">
        <v>104.54</v>
      </c>
    </row>
    <row r="594" spans="1:2" x14ac:dyDescent="0.3">
      <c r="A594" s="2">
        <v>40792</v>
      </c>
      <c r="B594">
        <v>104.68</v>
      </c>
    </row>
    <row r="595" spans="1:2" x14ac:dyDescent="0.3">
      <c r="A595" s="2">
        <v>40793</v>
      </c>
      <c r="B595">
        <v>104.12</v>
      </c>
    </row>
    <row r="596" spans="1:2" x14ac:dyDescent="0.3">
      <c r="A596" s="2">
        <v>40794</v>
      </c>
      <c r="B596">
        <v>104.63</v>
      </c>
    </row>
    <row r="597" spans="1:2" x14ac:dyDescent="0.3">
      <c r="A597" s="2">
        <v>40795</v>
      </c>
      <c r="B597">
        <v>105.14</v>
      </c>
    </row>
    <row r="598" spans="1:2" x14ac:dyDescent="0.3">
      <c r="A598" s="2">
        <v>40798</v>
      </c>
      <c r="B598">
        <v>104.82</v>
      </c>
    </row>
    <row r="599" spans="1:2" x14ac:dyDescent="0.3">
      <c r="A599" s="2">
        <v>40799</v>
      </c>
      <c r="B599">
        <v>104.51</v>
      </c>
    </row>
    <row r="600" spans="1:2" x14ac:dyDescent="0.3">
      <c r="A600" s="2">
        <v>40800</v>
      </c>
      <c r="B600">
        <v>104.57</v>
      </c>
    </row>
    <row r="601" spans="1:2" x14ac:dyDescent="0.3">
      <c r="A601" s="2">
        <v>40801</v>
      </c>
      <c r="B601">
        <v>103.79</v>
      </c>
    </row>
    <row r="602" spans="1:2" x14ac:dyDescent="0.3">
      <c r="A602" s="2">
        <v>40802</v>
      </c>
      <c r="B602">
        <v>103.99</v>
      </c>
    </row>
    <row r="603" spans="1:2" x14ac:dyDescent="0.3">
      <c r="A603" s="2">
        <v>40805</v>
      </c>
      <c r="B603">
        <v>104.84</v>
      </c>
    </row>
    <row r="604" spans="1:2" x14ac:dyDescent="0.3">
      <c r="A604" s="2">
        <v>40806</v>
      </c>
      <c r="B604">
        <v>104.98</v>
      </c>
    </row>
    <row r="605" spans="1:2" x14ac:dyDescent="0.3">
      <c r="A605" s="2">
        <v>40807</v>
      </c>
      <c r="B605">
        <v>105.43</v>
      </c>
    </row>
    <row r="606" spans="1:2" x14ac:dyDescent="0.3">
      <c r="A606" s="2">
        <v>40808</v>
      </c>
      <c r="B606">
        <v>106.41</v>
      </c>
    </row>
    <row r="607" spans="1:2" x14ac:dyDescent="0.3">
      <c r="A607" s="2">
        <v>40809</v>
      </c>
      <c r="B607">
        <v>105.53</v>
      </c>
    </row>
    <row r="608" spans="1:2" x14ac:dyDescent="0.3">
      <c r="A608" s="2">
        <v>40812</v>
      </c>
      <c r="B608">
        <v>105.09</v>
      </c>
    </row>
    <row r="609" spans="1:2" x14ac:dyDescent="0.3">
      <c r="A609" s="2">
        <v>40813</v>
      </c>
      <c r="B609">
        <v>104.39</v>
      </c>
    </row>
    <row r="610" spans="1:2" x14ac:dyDescent="0.3">
      <c r="A610" s="2">
        <v>40814</v>
      </c>
      <c r="B610">
        <v>104.41</v>
      </c>
    </row>
    <row r="611" spans="1:2" x14ac:dyDescent="0.3">
      <c r="A611" s="2">
        <v>40815</v>
      </c>
      <c r="B611">
        <v>104.41</v>
      </c>
    </row>
    <row r="612" spans="1:2" x14ac:dyDescent="0.3">
      <c r="A612" s="2">
        <v>40816</v>
      </c>
      <c r="B612">
        <v>105.07</v>
      </c>
    </row>
    <row r="613" spans="1:2" x14ac:dyDescent="0.3">
      <c r="A613" s="2">
        <v>40819</v>
      </c>
      <c r="B613">
        <v>105.83</v>
      </c>
    </row>
    <row r="614" spans="1:2" x14ac:dyDescent="0.3">
      <c r="A614" s="2">
        <v>40820</v>
      </c>
      <c r="B614">
        <v>105.29</v>
      </c>
    </row>
    <row r="615" spans="1:2" x14ac:dyDescent="0.3">
      <c r="A615" s="2">
        <v>40821</v>
      </c>
      <c r="B615">
        <v>104.85</v>
      </c>
    </row>
    <row r="616" spans="1:2" x14ac:dyDescent="0.3">
      <c r="A616" s="2">
        <v>40822</v>
      </c>
      <c r="B616">
        <v>104.12</v>
      </c>
    </row>
    <row r="617" spans="1:2" x14ac:dyDescent="0.3">
      <c r="A617" s="2">
        <v>40823</v>
      </c>
      <c r="B617">
        <v>103.58</v>
      </c>
    </row>
    <row r="618" spans="1:2" x14ac:dyDescent="0.3">
      <c r="A618" s="2">
        <v>40826</v>
      </c>
      <c r="B618">
        <v>102.49</v>
      </c>
    </row>
    <row r="619" spans="1:2" x14ac:dyDescent="0.3">
      <c r="A619" s="2">
        <v>40827</v>
      </c>
      <c r="B619">
        <v>102.83</v>
      </c>
    </row>
    <row r="620" spans="1:2" x14ac:dyDescent="0.3">
      <c r="A620" s="2">
        <v>40828</v>
      </c>
      <c r="B620">
        <v>102.48</v>
      </c>
    </row>
    <row r="621" spans="1:2" x14ac:dyDescent="0.3">
      <c r="A621" s="2">
        <v>40829</v>
      </c>
      <c r="B621">
        <v>102.89</v>
      </c>
    </row>
    <row r="622" spans="1:2" x14ac:dyDescent="0.3">
      <c r="A622" s="2">
        <v>40830</v>
      </c>
      <c r="B622">
        <v>102.38</v>
      </c>
    </row>
    <row r="623" spans="1:2" x14ac:dyDescent="0.3">
      <c r="A623" s="2">
        <v>40833</v>
      </c>
      <c r="B623">
        <v>103.05</v>
      </c>
    </row>
    <row r="624" spans="1:2" x14ac:dyDescent="0.3">
      <c r="A624" s="2">
        <v>40834</v>
      </c>
      <c r="B624">
        <v>102.94</v>
      </c>
    </row>
    <row r="625" spans="1:2" x14ac:dyDescent="0.3">
      <c r="A625" s="2">
        <v>40835</v>
      </c>
      <c r="B625">
        <v>103.1</v>
      </c>
    </row>
    <row r="626" spans="1:2" x14ac:dyDescent="0.3">
      <c r="A626" s="2">
        <v>40836</v>
      </c>
      <c r="B626">
        <v>102.89</v>
      </c>
    </row>
    <row r="627" spans="1:2" x14ac:dyDescent="0.3">
      <c r="A627" s="2">
        <v>40837</v>
      </c>
      <c r="B627">
        <v>102.7</v>
      </c>
    </row>
    <row r="628" spans="1:2" x14ac:dyDescent="0.3">
      <c r="A628" s="2">
        <v>40840</v>
      </c>
      <c r="B628">
        <v>102.65</v>
      </c>
    </row>
    <row r="629" spans="1:2" x14ac:dyDescent="0.3">
      <c r="A629" s="2">
        <v>40841</v>
      </c>
      <c r="B629">
        <v>103.53</v>
      </c>
    </row>
    <row r="630" spans="1:2" x14ac:dyDescent="0.3">
      <c r="A630" s="2">
        <v>40842</v>
      </c>
      <c r="B630">
        <v>102.77</v>
      </c>
    </row>
    <row r="631" spans="1:2" x14ac:dyDescent="0.3">
      <c r="A631" s="2">
        <v>40843</v>
      </c>
      <c r="B631">
        <v>101.53</v>
      </c>
    </row>
    <row r="632" spans="1:2" x14ac:dyDescent="0.3">
      <c r="A632" s="2">
        <v>40844</v>
      </c>
      <c r="B632">
        <v>102.14</v>
      </c>
    </row>
    <row r="633" spans="1:2" x14ac:dyDescent="0.3">
      <c r="A633" s="2">
        <v>40847</v>
      </c>
      <c r="B633">
        <v>103.51</v>
      </c>
    </row>
    <row r="634" spans="1:2" x14ac:dyDescent="0.3">
      <c r="A634" s="2">
        <v>40848</v>
      </c>
      <c r="B634">
        <v>104.54</v>
      </c>
    </row>
    <row r="635" spans="1:2" x14ac:dyDescent="0.3">
      <c r="A635" s="2">
        <v>40849</v>
      </c>
      <c r="B635">
        <v>104.29</v>
      </c>
    </row>
    <row r="636" spans="1:2" x14ac:dyDescent="0.3">
      <c r="A636" s="2">
        <v>40850</v>
      </c>
      <c r="B636">
        <v>103.8</v>
      </c>
    </row>
    <row r="637" spans="1:2" x14ac:dyDescent="0.3">
      <c r="A637" s="2">
        <v>40851</v>
      </c>
      <c r="B637">
        <v>104.11</v>
      </c>
    </row>
    <row r="638" spans="1:2" x14ac:dyDescent="0.3">
      <c r="A638" s="2">
        <v>40854</v>
      </c>
      <c r="B638">
        <v>104.23</v>
      </c>
    </row>
    <row r="639" spans="1:2" x14ac:dyDescent="0.3">
      <c r="A639" s="2">
        <v>40855</v>
      </c>
      <c r="B639">
        <v>103.76</v>
      </c>
    </row>
    <row r="640" spans="1:2" x14ac:dyDescent="0.3">
      <c r="A640" s="2">
        <v>40856</v>
      </c>
      <c r="B640">
        <v>104.68</v>
      </c>
    </row>
    <row r="641" spans="1:2" x14ac:dyDescent="0.3">
      <c r="A641" s="2">
        <v>40857</v>
      </c>
      <c r="B641">
        <v>104.17</v>
      </c>
    </row>
    <row r="642" spans="1:2" x14ac:dyDescent="0.3">
      <c r="A642" s="2">
        <v>40858</v>
      </c>
      <c r="B642">
        <v>103.69</v>
      </c>
    </row>
    <row r="643" spans="1:2" x14ac:dyDescent="0.3">
      <c r="A643" s="2">
        <v>40861</v>
      </c>
      <c r="B643">
        <v>104.34</v>
      </c>
    </row>
    <row r="644" spans="1:2" x14ac:dyDescent="0.3">
      <c r="A644" s="2">
        <v>40862</v>
      </c>
      <c r="B644">
        <v>104.2</v>
      </c>
    </row>
    <row r="645" spans="1:2" x14ac:dyDescent="0.3">
      <c r="A645" s="2">
        <v>40863</v>
      </c>
      <c r="B645">
        <v>104.58</v>
      </c>
    </row>
    <row r="646" spans="1:2" x14ac:dyDescent="0.3">
      <c r="A646" s="2">
        <v>40864</v>
      </c>
      <c r="B646">
        <v>104.79</v>
      </c>
    </row>
    <row r="647" spans="1:2" x14ac:dyDescent="0.3">
      <c r="A647" s="2">
        <v>40865</v>
      </c>
      <c r="B647">
        <v>104.4</v>
      </c>
    </row>
    <row r="648" spans="1:2" x14ac:dyDescent="0.3">
      <c r="A648" s="2">
        <v>40868</v>
      </c>
      <c r="B648">
        <v>104.694</v>
      </c>
    </row>
    <row r="649" spans="1:2" x14ac:dyDescent="0.3">
      <c r="A649" s="2">
        <v>40869</v>
      </c>
      <c r="B649">
        <v>105.01</v>
      </c>
    </row>
    <row r="650" spans="1:2" x14ac:dyDescent="0.3">
      <c r="A650" s="2">
        <v>40870</v>
      </c>
      <c r="B650">
        <v>105.37</v>
      </c>
    </row>
    <row r="651" spans="1:2" x14ac:dyDescent="0.3">
      <c r="A651" s="2">
        <v>40872</v>
      </c>
      <c r="B651">
        <v>104.7</v>
      </c>
    </row>
    <row r="652" spans="1:2" x14ac:dyDescent="0.3">
      <c r="A652" s="2">
        <v>40875</v>
      </c>
      <c r="B652">
        <v>104.71</v>
      </c>
    </row>
    <row r="653" spans="1:2" x14ac:dyDescent="0.3">
      <c r="A653" s="2">
        <v>40876</v>
      </c>
      <c r="B653">
        <v>104.51</v>
      </c>
    </row>
    <row r="654" spans="1:2" x14ac:dyDescent="0.3">
      <c r="A654" s="2">
        <v>40877</v>
      </c>
      <c r="B654">
        <v>103.9</v>
      </c>
    </row>
    <row r="655" spans="1:2" x14ac:dyDescent="0.3">
      <c r="A655" s="2">
        <v>40878</v>
      </c>
      <c r="B655">
        <v>103.67</v>
      </c>
    </row>
    <row r="656" spans="1:2" x14ac:dyDescent="0.3">
      <c r="A656" s="2">
        <v>40879</v>
      </c>
      <c r="B656">
        <v>104.13</v>
      </c>
    </row>
    <row r="657" spans="1:2" x14ac:dyDescent="0.3">
      <c r="A657" s="2">
        <v>40882</v>
      </c>
      <c r="B657">
        <v>104.07</v>
      </c>
    </row>
    <row r="658" spans="1:2" x14ac:dyDescent="0.3">
      <c r="A658" s="2">
        <v>40883</v>
      </c>
      <c r="B658">
        <v>103.8</v>
      </c>
    </row>
    <row r="659" spans="1:2" x14ac:dyDescent="0.3">
      <c r="A659" s="2">
        <v>40884</v>
      </c>
      <c r="B659">
        <v>104.27</v>
      </c>
    </row>
    <row r="660" spans="1:2" x14ac:dyDescent="0.3">
      <c r="A660" s="2">
        <v>40885</v>
      </c>
      <c r="B660">
        <v>104.8</v>
      </c>
    </row>
    <row r="661" spans="1:2" x14ac:dyDescent="0.3">
      <c r="A661" s="2">
        <v>40886</v>
      </c>
      <c r="B661">
        <v>104.08</v>
      </c>
    </row>
    <row r="662" spans="1:2" x14ac:dyDescent="0.3">
      <c r="A662" s="2">
        <v>40889</v>
      </c>
      <c r="B662">
        <v>104.44</v>
      </c>
    </row>
    <row r="663" spans="1:2" x14ac:dyDescent="0.3">
      <c r="A663" s="2">
        <v>40890</v>
      </c>
      <c r="B663">
        <v>104.92</v>
      </c>
    </row>
    <row r="664" spans="1:2" x14ac:dyDescent="0.3">
      <c r="A664" s="2">
        <v>40891</v>
      </c>
      <c r="B664">
        <v>105.36</v>
      </c>
    </row>
    <row r="665" spans="1:2" x14ac:dyDescent="0.3">
      <c r="A665" s="2">
        <v>40892</v>
      </c>
      <c r="B665">
        <v>105.27</v>
      </c>
    </row>
    <row r="666" spans="1:2" x14ac:dyDescent="0.3">
      <c r="A666" s="2">
        <v>40893</v>
      </c>
      <c r="B666">
        <v>105.78</v>
      </c>
    </row>
    <row r="667" spans="1:2" x14ac:dyDescent="0.3">
      <c r="A667" s="2">
        <v>40896</v>
      </c>
      <c r="B667">
        <v>106.14</v>
      </c>
    </row>
    <row r="668" spans="1:2" x14ac:dyDescent="0.3">
      <c r="A668" s="2">
        <v>40897</v>
      </c>
      <c r="B668">
        <v>105.18</v>
      </c>
    </row>
    <row r="669" spans="1:2" x14ac:dyDescent="0.3">
      <c r="A669" s="2">
        <v>40898</v>
      </c>
      <c r="B669">
        <v>104.84</v>
      </c>
    </row>
    <row r="670" spans="1:2" x14ac:dyDescent="0.3">
      <c r="A670" s="2">
        <v>40899</v>
      </c>
      <c r="B670">
        <v>104.97</v>
      </c>
    </row>
    <row r="671" spans="1:2" x14ac:dyDescent="0.3">
      <c r="A671" s="2">
        <v>40900</v>
      </c>
      <c r="B671">
        <v>104.54</v>
      </c>
    </row>
    <row r="672" spans="1:2" x14ac:dyDescent="0.3">
      <c r="A672" s="2">
        <v>40904</v>
      </c>
      <c r="B672">
        <v>104.41</v>
      </c>
    </row>
    <row r="673" spans="1:2" x14ac:dyDescent="0.3">
      <c r="A673" s="2">
        <v>40905</v>
      </c>
      <c r="B673">
        <v>105.07</v>
      </c>
    </row>
    <row r="674" spans="1:2" x14ac:dyDescent="0.3">
      <c r="A674" s="2">
        <v>40906</v>
      </c>
      <c r="B674">
        <v>105.2</v>
      </c>
    </row>
    <row r="675" spans="1:2" x14ac:dyDescent="0.3">
      <c r="A675" s="2">
        <v>40907</v>
      </c>
      <c r="B675">
        <v>105.57</v>
      </c>
    </row>
    <row r="676" spans="1:2" x14ac:dyDescent="0.3">
      <c r="A676" s="2">
        <v>40911</v>
      </c>
      <c r="B676">
        <v>104.9</v>
      </c>
    </row>
    <row r="677" spans="1:2" x14ac:dyDescent="0.3">
      <c r="A677" s="2">
        <v>40912</v>
      </c>
      <c r="B677">
        <v>104.57</v>
      </c>
    </row>
    <row r="678" spans="1:2" x14ac:dyDescent="0.3">
      <c r="A678" s="2">
        <v>40913</v>
      </c>
      <c r="B678">
        <v>104.59</v>
      </c>
    </row>
    <row r="679" spans="1:2" x14ac:dyDescent="0.3">
      <c r="A679" s="2">
        <v>40914</v>
      </c>
      <c r="B679">
        <v>105</v>
      </c>
    </row>
    <row r="680" spans="1:2" x14ac:dyDescent="0.3">
      <c r="A680" s="2">
        <v>40917</v>
      </c>
      <c r="B680">
        <v>105.02</v>
      </c>
    </row>
    <row r="681" spans="1:2" x14ac:dyDescent="0.3">
      <c r="A681" s="2">
        <v>40918</v>
      </c>
      <c r="B681">
        <v>104.81</v>
      </c>
    </row>
    <row r="682" spans="1:2" x14ac:dyDescent="0.3">
      <c r="A682" s="2">
        <v>40919</v>
      </c>
      <c r="B682">
        <v>105.42</v>
      </c>
    </row>
    <row r="683" spans="1:2" x14ac:dyDescent="0.3">
      <c r="A683" s="2">
        <v>40920</v>
      </c>
      <c r="B683">
        <v>105.2</v>
      </c>
    </row>
    <row r="684" spans="1:2" x14ac:dyDescent="0.3">
      <c r="A684" s="2">
        <v>40921</v>
      </c>
      <c r="B684">
        <v>105.67</v>
      </c>
    </row>
    <row r="685" spans="1:2" x14ac:dyDescent="0.3">
      <c r="A685" s="2">
        <v>40925</v>
      </c>
      <c r="B685">
        <v>105.77</v>
      </c>
    </row>
    <row r="686" spans="1:2" x14ac:dyDescent="0.3">
      <c r="A686" s="2">
        <v>40926</v>
      </c>
      <c r="B686">
        <v>105.44</v>
      </c>
    </row>
    <row r="687" spans="1:2" x14ac:dyDescent="0.3">
      <c r="A687" s="2">
        <v>40927</v>
      </c>
      <c r="B687">
        <v>104.81</v>
      </c>
    </row>
    <row r="688" spans="1:2" x14ac:dyDescent="0.3">
      <c r="A688" s="2">
        <v>40928</v>
      </c>
      <c r="B688">
        <v>104.45</v>
      </c>
    </row>
    <row r="689" spans="1:2" x14ac:dyDescent="0.3">
      <c r="A689" s="2">
        <v>40931</v>
      </c>
      <c r="B689">
        <v>104.22</v>
      </c>
    </row>
    <row r="690" spans="1:2" x14ac:dyDescent="0.3">
      <c r="A690" s="2">
        <v>40932</v>
      </c>
      <c r="B690">
        <v>104.34</v>
      </c>
    </row>
    <row r="691" spans="1:2" x14ac:dyDescent="0.3">
      <c r="A691" s="2">
        <v>40933</v>
      </c>
      <c r="B691">
        <v>104.84</v>
      </c>
    </row>
    <row r="692" spans="1:2" x14ac:dyDescent="0.3">
      <c r="A692" s="2">
        <v>40934</v>
      </c>
      <c r="B692">
        <v>105.4</v>
      </c>
    </row>
    <row r="693" spans="1:2" x14ac:dyDescent="0.3">
      <c r="A693" s="2">
        <v>40935</v>
      </c>
      <c r="B693">
        <v>105.72</v>
      </c>
    </row>
    <row r="694" spans="1:2" x14ac:dyDescent="0.3">
      <c r="A694" s="2">
        <v>40938</v>
      </c>
      <c r="B694">
        <v>106.08</v>
      </c>
    </row>
    <row r="695" spans="1:2" x14ac:dyDescent="0.3">
      <c r="A695" s="2">
        <v>40939</v>
      </c>
      <c r="B695">
        <v>106.48</v>
      </c>
    </row>
    <row r="696" spans="1:2" x14ac:dyDescent="0.3">
      <c r="A696" s="2">
        <v>40940</v>
      </c>
      <c r="B696">
        <v>105.92</v>
      </c>
    </row>
    <row r="697" spans="1:2" x14ac:dyDescent="0.3">
      <c r="A697" s="2">
        <v>40941</v>
      </c>
      <c r="B697">
        <v>106.07</v>
      </c>
    </row>
    <row r="698" spans="1:2" x14ac:dyDescent="0.3">
      <c r="A698" s="2">
        <v>40942</v>
      </c>
      <c r="B698">
        <v>105.23</v>
      </c>
    </row>
    <row r="699" spans="1:2" x14ac:dyDescent="0.3">
      <c r="A699" s="2">
        <v>40945</v>
      </c>
      <c r="B699">
        <v>105.52</v>
      </c>
    </row>
    <row r="700" spans="1:2" x14ac:dyDescent="0.3">
      <c r="A700" s="2">
        <v>40946</v>
      </c>
      <c r="B700">
        <v>104.84</v>
      </c>
    </row>
    <row r="701" spans="1:2" x14ac:dyDescent="0.3">
      <c r="A701" s="2">
        <v>40947</v>
      </c>
      <c r="B701">
        <v>104.89</v>
      </c>
    </row>
    <row r="702" spans="1:2" x14ac:dyDescent="0.3">
      <c r="A702" s="2">
        <v>40948</v>
      </c>
      <c r="B702">
        <v>104.65</v>
      </c>
    </row>
    <row r="703" spans="1:2" x14ac:dyDescent="0.3">
      <c r="A703" s="2">
        <v>40949</v>
      </c>
      <c r="B703">
        <v>105.24</v>
      </c>
    </row>
    <row r="704" spans="1:2" x14ac:dyDescent="0.3">
      <c r="A704" s="2">
        <v>40952</v>
      </c>
      <c r="B704">
        <v>105.17</v>
      </c>
    </row>
    <row r="705" spans="1:2" x14ac:dyDescent="0.3">
      <c r="A705" s="2">
        <v>40953</v>
      </c>
      <c r="B705">
        <v>105.39</v>
      </c>
    </row>
    <row r="706" spans="1:2" x14ac:dyDescent="0.3">
      <c r="A706" s="2">
        <v>40954</v>
      </c>
      <c r="B706">
        <v>105.47</v>
      </c>
    </row>
    <row r="707" spans="1:2" x14ac:dyDescent="0.3">
      <c r="A707" s="2">
        <v>40955</v>
      </c>
      <c r="B707">
        <v>104.99</v>
      </c>
    </row>
    <row r="708" spans="1:2" x14ac:dyDescent="0.3">
      <c r="A708" s="2">
        <v>40956</v>
      </c>
      <c r="B708">
        <v>104.88</v>
      </c>
    </row>
    <row r="709" spans="1:2" x14ac:dyDescent="0.3">
      <c r="A709" s="2">
        <v>40960</v>
      </c>
      <c r="B709">
        <v>104.5</v>
      </c>
    </row>
    <row r="710" spans="1:2" x14ac:dyDescent="0.3">
      <c r="A710" s="2">
        <v>40961</v>
      </c>
      <c r="B710">
        <v>104.91</v>
      </c>
    </row>
    <row r="711" spans="1:2" x14ac:dyDescent="0.3">
      <c r="A711" s="2">
        <v>40962</v>
      </c>
      <c r="B711">
        <v>105.06</v>
      </c>
    </row>
    <row r="712" spans="1:2" x14ac:dyDescent="0.3">
      <c r="A712" s="2">
        <v>40963</v>
      </c>
      <c r="B712">
        <v>105.14</v>
      </c>
    </row>
    <row r="713" spans="1:2" x14ac:dyDescent="0.3">
      <c r="A713" s="2">
        <v>40966</v>
      </c>
      <c r="B713">
        <v>105.49</v>
      </c>
    </row>
    <row r="714" spans="1:2" x14ac:dyDescent="0.3">
      <c r="A714" s="2">
        <v>40967</v>
      </c>
      <c r="B714">
        <v>105.54</v>
      </c>
    </row>
    <row r="715" spans="1:2" x14ac:dyDescent="0.3">
      <c r="A715" s="2">
        <v>40968</v>
      </c>
      <c r="B715">
        <v>105.12</v>
      </c>
    </row>
    <row r="716" spans="1:2" x14ac:dyDescent="0.3">
      <c r="A716" s="2">
        <v>40969</v>
      </c>
      <c r="B716">
        <v>104.61</v>
      </c>
    </row>
    <row r="717" spans="1:2" x14ac:dyDescent="0.3">
      <c r="A717" s="2">
        <v>40970</v>
      </c>
      <c r="B717">
        <v>105.03</v>
      </c>
    </row>
    <row r="718" spans="1:2" x14ac:dyDescent="0.3">
      <c r="A718" s="2">
        <v>40973</v>
      </c>
      <c r="B718">
        <v>104.82</v>
      </c>
    </row>
    <row r="719" spans="1:2" x14ac:dyDescent="0.3">
      <c r="A719" s="2">
        <v>40974</v>
      </c>
      <c r="B719">
        <v>105.26</v>
      </c>
    </row>
    <row r="720" spans="1:2" x14ac:dyDescent="0.3">
      <c r="A720" s="2">
        <v>40975</v>
      </c>
      <c r="B720">
        <v>105.06</v>
      </c>
    </row>
    <row r="721" spans="1:2" x14ac:dyDescent="0.3">
      <c r="A721" s="2">
        <v>40976</v>
      </c>
      <c r="B721">
        <v>104.75</v>
      </c>
    </row>
    <row r="722" spans="1:2" x14ac:dyDescent="0.3">
      <c r="A722" s="2">
        <v>40977</v>
      </c>
      <c r="B722">
        <v>104.67</v>
      </c>
    </row>
    <row r="723" spans="1:2" x14ac:dyDescent="0.3">
      <c r="A723" s="2">
        <v>40980</v>
      </c>
      <c r="B723">
        <v>104.64</v>
      </c>
    </row>
    <row r="724" spans="1:2" x14ac:dyDescent="0.3">
      <c r="A724" s="2">
        <v>40981</v>
      </c>
      <c r="B724">
        <v>103.89</v>
      </c>
    </row>
    <row r="725" spans="1:2" x14ac:dyDescent="0.3">
      <c r="A725" s="2">
        <v>40982</v>
      </c>
      <c r="B725">
        <v>102.703</v>
      </c>
    </row>
    <row r="726" spans="1:2" x14ac:dyDescent="0.3">
      <c r="A726" s="2">
        <v>40983</v>
      </c>
      <c r="B726">
        <v>102.67</v>
      </c>
    </row>
    <row r="727" spans="1:2" x14ac:dyDescent="0.3">
      <c r="A727" s="2">
        <v>40984</v>
      </c>
      <c r="B727">
        <v>102.64</v>
      </c>
    </row>
    <row r="728" spans="1:2" x14ac:dyDescent="0.3">
      <c r="A728" s="2">
        <v>40987</v>
      </c>
      <c r="B728">
        <v>102.01</v>
      </c>
    </row>
    <row r="729" spans="1:2" x14ac:dyDescent="0.3">
      <c r="A729" s="2">
        <v>40988</v>
      </c>
      <c r="B729">
        <v>102.06</v>
      </c>
    </row>
    <row r="730" spans="1:2" x14ac:dyDescent="0.3">
      <c r="A730" s="2">
        <v>40989</v>
      </c>
      <c r="B730">
        <v>102.58</v>
      </c>
    </row>
    <row r="731" spans="1:2" x14ac:dyDescent="0.3">
      <c r="A731" s="2">
        <v>40990</v>
      </c>
      <c r="B731">
        <v>102.71</v>
      </c>
    </row>
    <row r="732" spans="1:2" x14ac:dyDescent="0.3">
      <c r="A732" s="2">
        <v>40991</v>
      </c>
      <c r="B732">
        <v>103.09</v>
      </c>
    </row>
    <row r="733" spans="1:2" x14ac:dyDescent="0.3">
      <c r="A733" s="2">
        <v>40994</v>
      </c>
      <c r="B733">
        <v>102.97</v>
      </c>
    </row>
    <row r="734" spans="1:2" x14ac:dyDescent="0.3">
      <c r="A734" s="2">
        <v>40995</v>
      </c>
      <c r="B734">
        <v>103.54</v>
      </c>
    </row>
    <row r="735" spans="1:2" x14ac:dyDescent="0.3">
      <c r="A735" s="2">
        <v>40996</v>
      </c>
      <c r="B735">
        <v>103.36</v>
      </c>
    </row>
    <row r="736" spans="1:2" x14ac:dyDescent="0.3">
      <c r="A736" s="2">
        <v>40997</v>
      </c>
      <c r="B736">
        <v>103.79</v>
      </c>
    </row>
    <row r="737" spans="1:2" x14ac:dyDescent="0.3">
      <c r="A737" s="2">
        <v>40998</v>
      </c>
      <c r="B737">
        <v>103.28</v>
      </c>
    </row>
    <row r="738" spans="1:2" x14ac:dyDescent="0.3">
      <c r="A738" s="2">
        <v>41001</v>
      </c>
      <c r="B738">
        <v>103.35</v>
      </c>
    </row>
    <row r="739" spans="1:2" x14ac:dyDescent="0.3">
      <c r="A739" s="2">
        <v>41002</v>
      </c>
      <c r="B739">
        <v>102.59</v>
      </c>
    </row>
    <row r="740" spans="1:2" x14ac:dyDescent="0.3">
      <c r="A740" s="2">
        <v>41003</v>
      </c>
      <c r="B740">
        <v>103.11</v>
      </c>
    </row>
    <row r="741" spans="1:2" x14ac:dyDescent="0.3">
      <c r="A741" s="2">
        <v>41004</v>
      </c>
      <c r="B741">
        <v>103.57</v>
      </c>
    </row>
    <row r="742" spans="1:2" x14ac:dyDescent="0.3">
      <c r="A742" s="2">
        <v>41008</v>
      </c>
      <c r="B742">
        <v>104.63</v>
      </c>
    </row>
    <row r="743" spans="1:2" x14ac:dyDescent="0.3">
      <c r="A743" s="2">
        <v>41009</v>
      </c>
      <c r="B743">
        <v>105.12</v>
      </c>
    </row>
    <row r="744" spans="1:2" x14ac:dyDescent="0.3">
      <c r="A744" s="2">
        <v>41010</v>
      </c>
      <c r="B744">
        <v>104.71</v>
      </c>
    </row>
    <row r="745" spans="1:2" x14ac:dyDescent="0.3">
      <c r="A745" s="2">
        <v>41011</v>
      </c>
      <c r="B745">
        <v>104.5</v>
      </c>
    </row>
    <row r="746" spans="1:2" x14ac:dyDescent="0.3">
      <c r="A746" s="2">
        <v>41012</v>
      </c>
      <c r="B746">
        <v>105.13</v>
      </c>
    </row>
    <row r="747" spans="1:2" x14ac:dyDescent="0.3">
      <c r="A747" s="2">
        <v>41015</v>
      </c>
      <c r="B747">
        <v>105.1</v>
      </c>
    </row>
    <row r="748" spans="1:2" x14ac:dyDescent="0.3">
      <c r="A748" s="2">
        <v>41016</v>
      </c>
      <c r="B748">
        <v>104.99</v>
      </c>
    </row>
    <row r="749" spans="1:2" x14ac:dyDescent="0.3">
      <c r="A749" s="2">
        <v>41017</v>
      </c>
      <c r="B749">
        <v>105.2</v>
      </c>
    </row>
    <row r="750" spans="1:2" x14ac:dyDescent="0.3">
      <c r="A750" s="2">
        <v>41018</v>
      </c>
      <c r="B750">
        <v>105.32</v>
      </c>
    </row>
    <row r="751" spans="1:2" x14ac:dyDescent="0.3">
      <c r="A751" s="2">
        <v>41019</v>
      </c>
      <c r="B751">
        <v>105.33</v>
      </c>
    </row>
    <row r="752" spans="1:2" x14ac:dyDescent="0.3">
      <c r="A752" s="2">
        <v>41022</v>
      </c>
      <c r="B752">
        <v>105.54</v>
      </c>
    </row>
    <row r="753" spans="1:2" x14ac:dyDescent="0.3">
      <c r="A753" s="2">
        <v>41023</v>
      </c>
      <c r="B753">
        <v>105.27</v>
      </c>
    </row>
    <row r="754" spans="1:2" x14ac:dyDescent="0.3">
      <c r="A754" s="2">
        <v>41024</v>
      </c>
      <c r="B754">
        <v>105.14</v>
      </c>
    </row>
    <row r="755" spans="1:2" x14ac:dyDescent="0.3">
      <c r="A755" s="2">
        <v>41025</v>
      </c>
      <c r="B755">
        <v>105.49</v>
      </c>
    </row>
    <row r="756" spans="1:2" x14ac:dyDescent="0.3">
      <c r="A756" s="2">
        <v>41026</v>
      </c>
      <c r="B756">
        <v>105.6</v>
      </c>
    </row>
    <row r="757" spans="1:2" x14ac:dyDescent="0.3">
      <c r="A757" s="2">
        <v>41029</v>
      </c>
      <c r="B757">
        <v>105.69</v>
      </c>
    </row>
    <row r="758" spans="1:2" x14ac:dyDescent="0.3">
      <c r="A758" s="2">
        <v>41030</v>
      </c>
      <c r="B758">
        <v>105.33</v>
      </c>
    </row>
    <row r="759" spans="1:2" x14ac:dyDescent="0.3">
      <c r="A759" s="2">
        <v>41031</v>
      </c>
      <c r="B759">
        <v>105.53</v>
      </c>
    </row>
    <row r="760" spans="1:2" x14ac:dyDescent="0.3">
      <c r="A760" s="2">
        <v>41032</v>
      </c>
      <c r="B760">
        <v>105.52</v>
      </c>
    </row>
    <row r="761" spans="1:2" x14ac:dyDescent="0.3">
      <c r="A761" s="2">
        <v>41033</v>
      </c>
      <c r="B761">
        <v>105.94</v>
      </c>
    </row>
    <row r="762" spans="1:2" x14ac:dyDescent="0.3">
      <c r="A762" s="2">
        <v>41036</v>
      </c>
      <c r="B762">
        <v>105.91</v>
      </c>
    </row>
    <row r="763" spans="1:2" x14ac:dyDescent="0.3">
      <c r="A763" s="2">
        <v>41037</v>
      </c>
      <c r="B763">
        <v>106.15</v>
      </c>
    </row>
    <row r="764" spans="1:2" x14ac:dyDescent="0.3">
      <c r="A764" s="2">
        <v>41038</v>
      </c>
      <c r="B764">
        <v>106.24</v>
      </c>
    </row>
    <row r="765" spans="1:2" x14ac:dyDescent="0.3">
      <c r="A765" s="2">
        <v>41039</v>
      </c>
      <c r="B765">
        <v>106.09</v>
      </c>
    </row>
    <row r="766" spans="1:2" x14ac:dyDescent="0.3">
      <c r="A766" s="2">
        <v>41040</v>
      </c>
      <c r="B766">
        <v>106.44</v>
      </c>
    </row>
    <row r="767" spans="1:2" x14ac:dyDescent="0.3">
      <c r="A767" s="2">
        <v>41043</v>
      </c>
      <c r="B767">
        <v>106.91</v>
      </c>
    </row>
    <row r="768" spans="1:2" x14ac:dyDescent="0.3">
      <c r="A768" s="2">
        <v>41044</v>
      </c>
      <c r="B768">
        <v>106.94</v>
      </c>
    </row>
    <row r="769" spans="1:2" x14ac:dyDescent="0.3">
      <c r="A769" s="2">
        <v>41045</v>
      </c>
      <c r="B769">
        <v>107.02</v>
      </c>
    </row>
    <row r="770" spans="1:2" x14ac:dyDescent="0.3">
      <c r="A770" s="2">
        <v>41046</v>
      </c>
      <c r="B770">
        <v>107.42</v>
      </c>
    </row>
    <row r="771" spans="1:2" x14ac:dyDescent="0.3">
      <c r="A771" s="2">
        <v>41047</v>
      </c>
      <c r="B771">
        <v>107.35</v>
      </c>
    </row>
    <row r="772" spans="1:2" x14ac:dyDescent="0.3">
      <c r="A772" s="2">
        <v>41050</v>
      </c>
      <c r="B772">
        <v>107.07</v>
      </c>
    </row>
    <row r="773" spans="1:2" x14ac:dyDescent="0.3">
      <c r="A773" s="2">
        <v>41051</v>
      </c>
      <c r="B773">
        <v>106.84</v>
      </c>
    </row>
    <row r="774" spans="1:2" x14ac:dyDescent="0.3">
      <c r="A774" s="2">
        <v>41052</v>
      </c>
      <c r="B774">
        <v>107.12</v>
      </c>
    </row>
    <row r="775" spans="1:2" x14ac:dyDescent="0.3">
      <c r="A775" s="2">
        <v>41053</v>
      </c>
      <c r="B775">
        <v>106.89</v>
      </c>
    </row>
    <row r="776" spans="1:2" x14ac:dyDescent="0.3">
      <c r="A776" s="2">
        <v>41054</v>
      </c>
      <c r="B776">
        <v>107.2</v>
      </c>
    </row>
    <row r="777" spans="1:2" x14ac:dyDescent="0.3">
      <c r="A777" s="2">
        <v>41058</v>
      </c>
      <c r="B777">
        <v>107.11</v>
      </c>
    </row>
    <row r="778" spans="1:2" x14ac:dyDescent="0.3">
      <c r="A778" s="2">
        <v>41059</v>
      </c>
      <c r="B778">
        <v>108.13</v>
      </c>
    </row>
    <row r="779" spans="1:2" x14ac:dyDescent="0.3">
      <c r="A779" s="2">
        <v>41060</v>
      </c>
      <c r="B779">
        <v>108.55</v>
      </c>
    </row>
    <row r="780" spans="1:2" x14ac:dyDescent="0.3">
      <c r="A780" s="2">
        <v>41061</v>
      </c>
      <c r="B780">
        <v>109.31</v>
      </c>
    </row>
    <row r="781" spans="1:2" x14ac:dyDescent="0.3">
      <c r="A781" s="2">
        <v>41064</v>
      </c>
      <c r="B781">
        <v>108.68</v>
      </c>
    </row>
    <row r="782" spans="1:2" x14ac:dyDescent="0.3">
      <c r="A782" s="2">
        <v>41065</v>
      </c>
      <c r="B782">
        <v>108.32</v>
      </c>
    </row>
    <row r="783" spans="1:2" x14ac:dyDescent="0.3">
      <c r="A783" s="2">
        <v>41066</v>
      </c>
      <c r="B783">
        <v>107.61</v>
      </c>
    </row>
    <row r="784" spans="1:2" x14ac:dyDescent="0.3">
      <c r="A784" s="2">
        <v>41067</v>
      </c>
      <c r="B784">
        <v>107.87</v>
      </c>
    </row>
    <row r="785" spans="1:2" x14ac:dyDescent="0.3">
      <c r="A785" s="2">
        <v>41068</v>
      </c>
      <c r="B785">
        <v>107.95</v>
      </c>
    </row>
    <row r="786" spans="1:2" x14ac:dyDescent="0.3">
      <c r="A786" s="2">
        <v>41071</v>
      </c>
      <c r="B786">
        <v>108.24</v>
      </c>
    </row>
    <row r="787" spans="1:2" x14ac:dyDescent="0.3">
      <c r="A787" s="2">
        <v>41072</v>
      </c>
      <c r="B787">
        <v>107.66</v>
      </c>
    </row>
    <row r="788" spans="1:2" x14ac:dyDescent="0.3">
      <c r="A788" s="2">
        <v>41073</v>
      </c>
      <c r="B788">
        <v>108.23</v>
      </c>
    </row>
    <row r="789" spans="1:2" x14ac:dyDescent="0.3">
      <c r="A789" s="2">
        <v>41074</v>
      </c>
      <c r="B789">
        <v>107.94</v>
      </c>
    </row>
    <row r="790" spans="1:2" x14ac:dyDescent="0.3">
      <c r="A790" s="2">
        <v>41075</v>
      </c>
      <c r="B790">
        <v>108.44</v>
      </c>
    </row>
    <row r="791" spans="1:2" x14ac:dyDescent="0.3">
      <c r="A791" s="2">
        <v>41078</v>
      </c>
      <c r="B791">
        <v>108.41</v>
      </c>
    </row>
    <row r="792" spans="1:2" x14ac:dyDescent="0.3">
      <c r="A792" s="2">
        <v>41079</v>
      </c>
      <c r="B792">
        <v>108.04</v>
      </c>
    </row>
    <row r="793" spans="1:2" x14ac:dyDescent="0.3">
      <c r="A793" s="2">
        <v>41080</v>
      </c>
      <c r="B793">
        <v>107.82</v>
      </c>
    </row>
    <row r="794" spans="1:2" x14ac:dyDescent="0.3">
      <c r="A794" s="2">
        <v>41081</v>
      </c>
      <c r="B794">
        <v>108.05</v>
      </c>
    </row>
    <row r="795" spans="1:2" x14ac:dyDescent="0.3">
      <c r="A795" s="2">
        <v>41082</v>
      </c>
      <c r="B795">
        <v>107.58</v>
      </c>
    </row>
    <row r="796" spans="1:2" x14ac:dyDescent="0.3">
      <c r="A796" s="2">
        <v>41085</v>
      </c>
      <c r="B796">
        <v>108.17</v>
      </c>
    </row>
    <row r="797" spans="1:2" x14ac:dyDescent="0.3">
      <c r="A797" s="2">
        <v>41086</v>
      </c>
      <c r="B797">
        <v>107.93</v>
      </c>
    </row>
    <row r="798" spans="1:2" x14ac:dyDescent="0.3">
      <c r="A798" s="2">
        <v>41087</v>
      </c>
      <c r="B798">
        <v>108.08</v>
      </c>
    </row>
    <row r="799" spans="1:2" x14ac:dyDescent="0.3">
      <c r="A799" s="2">
        <v>41088</v>
      </c>
      <c r="B799">
        <v>108.43</v>
      </c>
    </row>
    <row r="800" spans="1:2" x14ac:dyDescent="0.3">
      <c r="A800" s="2">
        <v>41089</v>
      </c>
      <c r="B800">
        <v>107.93</v>
      </c>
    </row>
    <row r="801" spans="1:2" x14ac:dyDescent="0.3">
      <c r="A801" s="2">
        <v>41092</v>
      </c>
      <c r="B801">
        <v>108.27</v>
      </c>
    </row>
    <row r="802" spans="1:2" x14ac:dyDescent="0.3">
      <c r="A802" s="2">
        <v>41093</v>
      </c>
      <c r="B802">
        <v>108</v>
      </c>
    </row>
    <row r="803" spans="1:2" x14ac:dyDescent="0.3">
      <c r="A803" s="2">
        <v>41095</v>
      </c>
      <c r="B803">
        <v>108.29</v>
      </c>
    </row>
    <row r="804" spans="1:2" x14ac:dyDescent="0.3">
      <c r="A804" s="2">
        <v>41096</v>
      </c>
      <c r="B804">
        <v>108.67</v>
      </c>
    </row>
    <row r="805" spans="1:2" x14ac:dyDescent="0.3">
      <c r="A805" s="2">
        <v>41099</v>
      </c>
      <c r="B805">
        <v>108.97</v>
      </c>
    </row>
    <row r="806" spans="1:2" x14ac:dyDescent="0.3">
      <c r="A806" s="2">
        <v>41100</v>
      </c>
      <c r="B806">
        <v>109.02</v>
      </c>
    </row>
    <row r="807" spans="1:2" x14ac:dyDescent="0.3">
      <c r="A807" s="2">
        <v>41101</v>
      </c>
      <c r="B807">
        <v>108.92</v>
      </c>
    </row>
    <row r="808" spans="1:2" x14ac:dyDescent="0.3">
      <c r="A808" s="2">
        <v>41102</v>
      </c>
      <c r="B808">
        <v>109.17</v>
      </c>
    </row>
    <row r="809" spans="1:2" x14ac:dyDescent="0.3">
      <c r="A809" s="2">
        <v>41103</v>
      </c>
      <c r="B809">
        <v>109.08</v>
      </c>
    </row>
    <row r="810" spans="1:2" x14ac:dyDescent="0.3">
      <c r="A810" s="2">
        <v>41106</v>
      </c>
      <c r="B810">
        <v>109.32</v>
      </c>
    </row>
    <row r="811" spans="1:2" x14ac:dyDescent="0.3">
      <c r="A811" s="2">
        <v>41107</v>
      </c>
      <c r="B811">
        <v>109.04</v>
      </c>
    </row>
    <row r="812" spans="1:2" x14ac:dyDescent="0.3">
      <c r="A812" s="2">
        <v>41108</v>
      </c>
      <c r="B812">
        <v>109.15</v>
      </c>
    </row>
    <row r="813" spans="1:2" x14ac:dyDescent="0.3">
      <c r="A813" s="2">
        <v>41109</v>
      </c>
      <c r="B813">
        <v>108.99</v>
      </c>
    </row>
    <row r="814" spans="1:2" x14ac:dyDescent="0.3">
      <c r="A814" s="2">
        <v>41110</v>
      </c>
      <c r="B814">
        <v>109.42</v>
      </c>
    </row>
    <row r="815" spans="1:2" x14ac:dyDescent="0.3">
      <c r="A815" s="2">
        <v>41113</v>
      </c>
      <c r="B815">
        <v>109.6</v>
      </c>
    </row>
    <row r="816" spans="1:2" x14ac:dyDescent="0.3">
      <c r="A816" s="2">
        <v>41114</v>
      </c>
      <c r="B816">
        <v>109.81</v>
      </c>
    </row>
    <row r="817" spans="1:2" x14ac:dyDescent="0.3">
      <c r="A817" s="2">
        <v>41115</v>
      </c>
      <c r="B817">
        <v>109.87</v>
      </c>
    </row>
    <row r="818" spans="1:2" x14ac:dyDescent="0.3">
      <c r="A818" s="2">
        <v>41116</v>
      </c>
      <c r="B818">
        <v>109.53</v>
      </c>
    </row>
    <row r="819" spans="1:2" x14ac:dyDescent="0.3">
      <c r="A819" s="2">
        <v>41117</v>
      </c>
      <c r="B819">
        <v>108.74</v>
      </c>
    </row>
    <row r="820" spans="1:2" x14ac:dyDescent="0.3">
      <c r="A820" s="2">
        <v>41120</v>
      </c>
      <c r="B820">
        <v>109.09</v>
      </c>
    </row>
    <row r="821" spans="1:2" x14ac:dyDescent="0.3">
      <c r="A821" s="2">
        <v>41121</v>
      </c>
      <c r="B821">
        <v>109.28</v>
      </c>
    </row>
    <row r="822" spans="1:2" x14ac:dyDescent="0.3">
      <c r="A822" s="2">
        <v>41122</v>
      </c>
      <c r="B822">
        <v>108.72</v>
      </c>
    </row>
    <row r="823" spans="1:2" x14ac:dyDescent="0.3">
      <c r="A823" s="2">
        <v>41123</v>
      </c>
      <c r="B823">
        <v>108.98</v>
      </c>
    </row>
    <row r="824" spans="1:2" x14ac:dyDescent="0.3">
      <c r="A824" s="2">
        <v>41124</v>
      </c>
      <c r="B824">
        <v>108.41</v>
      </c>
    </row>
    <row r="825" spans="1:2" x14ac:dyDescent="0.3">
      <c r="A825" s="2">
        <v>41127</v>
      </c>
      <c r="B825">
        <v>108.48</v>
      </c>
    </row>
    <row r="826" spans="1:2" x14ac:dyDescent="0.3">
      <c r="A826" s="2">
        <v>41128</v>
      </c>
      <c r="B826">
        <v>107.91</v>
      </c>
    </row>
    <row r="827" spans="1:2" x14ac:dyDescent="0.3">
      <c r="A827" s="2">
        <v>41129</v>
      </c>
      <c r="B827">
        <v>107.76</v>
      </c>
    </row>
    <row r="828" spans="1:2" x14ac:dyDescent="0.3">
      <c r="A828" s="2">
        <v>41130</v>
      </c>
      <c r="B828">
        <v>107.68</v>
      </c>
    </row>
    <row r="829" spans="1:2" x14ac:dyDescent="0.3">
      <c r="A829" s="2">
        <v>41131</v>
      </c>
      <c r="B829">
        <v>107.99</v>
      </c>
    </row>
    <row r="830" spans="1:2" x14ac:dyDescent="0.3">
      <c r="A830" s="2">
        <v>41134</v>
      </c>
      <c r="B830">
        <v>107.92</v>
      </c>
    </row>
    <row r="831" spans="1:2" x14ac:dyDescent="0.3">
      <c r="A831" s="2">
        <v>41135</v>
      </c>
      <c r="B831">
        <v>107.39</v>
      </c>
    </row>
    <row r="832" spans="1:2" x14ac:dyDescent="0.3">
      <c r="A832" s="2">
        <v>41136</v>
      </c>
      <c r="B832">
        <v>106.85</v>
      </c>
    </row>
    <row r="833" spans="1:2" x14ac:dyDescent="0.3">
      <c r="A833" s="2">
        <v>41137</v>
      </c>
      <c r="B833">
        <v>106.59</v>
      </c>
    </row>
    <row r="834" spans="1:2" x14ac:dyDescent="0.3">
      <c r="A834" s="2">
        <v>41138</v>
      </c>
      <c r="B834">
        <v>106.72</v>
      </c>
    </row>
    <row r="835" spans="1:2" x14ac:dyDescent="0.3">
      <c r="A835" s="2">
        <v>41141</v>
      </c>
      <c r="B835">
        <v>106.78</v>
      </c>
    </row>
    <row r="836" spans="1:2" x14ac:dyDescent="0.3">
      <c r="A836" s="2">
        <v>41142</v>
      </c>
      <c r="B836">
        <v>106.87</v>
      </c>
    </row>
    <row r="837" spans="1:2" x14ac:dyDescent="0.3">
      <c r="A837" s="2">
        <v>41143</v>
      </c>
      <c r="B837">
        <v>107.7</v>
      </c>
    </row>
    <row r="838" spans="1:2" x14ac:dyDescent="0.3">
      <c r="A838" s="2">
        <v>41144</v>
      </c>
      <c r="B838">
        <v>107.89</v>
      </c>
    </row>
    <row r="839" spans="1:2" x14ac:dyDescent="0.3">
      <c r="A839" s="2">
        <v>41145</v>
      </c>
      <c r="B839">
        <v>107.84</v>
      </c>
    </row>
    <row r="840" spans="1:2" x14ac:dyDescent="0.3">
      <c r="A840" s="2">
        <v>41148</v>
      </c>
      <c r="B840">
        <v>108.12</v>
      </c>
    </row>
    <row r="841" spans="1:2" x14ac:dyDescent="0.3">
      <c r="A841" s="2">
        <v>41149</v>
      </c>
      <c r="B841">
        <v>108.16</v>
      </c>
    </row>
    <row r="842" spans="1:2" x14ac:dyDescent="0.3">
      <c r="A842" s="2">
        <v>41150</v>
      </c>
      <c r="B842">
        <v>108.09</v>
      </c>
    </row>
    <row r="843" spans="1:2" x14ac:dyDescent="0.3">
      <c r="A843" s="2">
        <v>41151</v>
      </c>
      <c r="B843">
        <v>108.29</v>
      </c>
    </row>
    <row r="844" spans="1:2" x14ac:dyDescent="0.3">
      <c r="A844" s="2">
        <v>41152</v>
      </c>
      <c r="B844">
        <v>108.99</v>
      </c>
    </row>
    <row r="845" spans="1:2" x14ac:dyDescent="0.3">
      <c r="A845" s="2">
        <v>41156</v>
      </c>
      <c r="B845">
        <v>108.59</v>
      </c>
    </row>
    <row r="846" spans="1:2" x14ac:dyDescent="0.3">
      <c r="A846" s="2">
        <v>41157</v>
      </c>
      <c r="B846">
        <v>108.55</v>
      </c>
    </row>
    <row r="847" spans="1:2" x14ac:dyDescent="0.3">
      <c r="A847" s="2">
        <v>41158</v>
      </c>
      <c r="B847">
        <v>107.81</v>
      </c>
    </row>
    <row r="848" spans="1:2" x14ac:dyDescent="0.3">
      <c r="A848" s="2">
        <v>41159</v>
      </c>
      <c r="B848">
        <v>107.95</v>
      </c>
    </row>
    <row r="849" spans="1:2" x14ac:dyDescent="0.3">
      <c r="A849" s="2">
        <v>41162</v>
      </c>
      <c r="B849">
        <v>108</v>
      </c>
    </row>
    <row r="850" spans="1:2" x14ac:dyDescent="0.3">
      <c r="A850" s="2">
        <v>41163</v>
      </c>
      <c r="B850">
        <v>107.8</v>
      </c>
    </row>
    <row r="851" spans="1:2" x14ac:dyDescent="0.3">
      <c r="A851" s="2">
        <v>41164</v>
      </c>
      <c r="B851">
        <v>107.27</v>
      </c>
    </row>
    <row r="852" spans="1:2" x14ac:dyDescent="0.3">
      <c r="A852" s="2">
        <v>41165</v>
      </c>
      <c r="B852">
        <v>107.58</v>
      </c>
    </row>
    <row r="853" spans="1:2" x14ac:dyDescent="0.3">
      <c r="A853" s="2">
        <v>41166</v>
      </c>
      <c r="B853">
        <v>106.57</v>
      </c>
    </row>
    <row r="854" spans="1:2" x14ac:dyDescent="0.3">
      <c r="A854" s="2">
        <v>41169</v>
      </c>
      <c r="B854">
        <v>106.79</v>
      </c>
    </row>
    <row r="855" spans="1:2" x14ac:dyDescent="0.3">
      <c r="A855" s="2">
        <v>41170</v>
      </c>
      <c r="B855">
        <v>107.06</v>
      </c>
    </row>
    <row r="856" spans="1:2" x14ac:dyDescent="0.3">
      <c r="A856" s="2">
        <v>41171</v>
      </c>
      <c r="B856">
        <v>107.31</v>
      </c>
    </row>
    <row r="857" spans="1:2" x14ac:dyDescent="0.3">
      <c r="A857" s="2">
        <v>41172</v>
      </c>
      <c r="B857">
        <v>107.37</v>
      </c>
    </row>
    <row r="858" spans="1:2" x14ac:dyDescent="0.3">
      <c r="A858" s="2">
        <v>41173</v>
      </c>
      <c r="B858">
        <v>107.6</v>
      </c>
    </row>
    <row r="859" spans="1:2" x14ac:dyDescent="0.3">
      <c r="A859" s="2">
        <v>41176</v>
      </c>
      <c r="B859">
        <v>107.84</v>
      </c>
    </row>
    <row r="860" spans="1:2" x14ac:dyDescent="0.3">
      <c r="A860" s="2">
        <v>41177</v>
      </c>
      <c r="B860">
        <v>108.24</v>
      </c>
    </row>
    <row r="861" spans="1:2" x14ac:dyDescent="0.3">
      <c r="A861" s="2">
        <v>41178</v>
      </c>
      <c r="B861">
        <v>108.69</v>
      </c>
    </row>
    <row r="862" spans="1:2" x14ac:dyDescent="0.3">
      <c r="A862" s="2">
        <v>41179</v>
      </c>
      <c r="B862">
        <v>108.46</v>
      </c>
    </row>
    <row r="863" spans="1:2" x14ac:dyDescent="0.3">
      <c r="A863" s="2">
        <v>41180</v>
      </c>
      <c r="B863">
        <v>108.46</v>
      </c>
    </row>
    <row r="864" spans="1:2" x14ac:dyDescent="0.3">
      <c r="A864" s="2">
        <v>41183</v>
      </c>
      <c r="B864">
        <v>108.52</v>
      </c>
    </row>
    <row r="865" spans="1:2" x14ac:dyDescent="0.3">
      <c r="A865" s="2">
        <v>41184</v>
      </c>
      <c r="B865">
        <v>108.45</v>
      </c>
    </row>
    <row r="866" spans="1:2" x14ac:dyDescent="0.3">
      <c r="A866" s="2">
        <v>41185</v>
      </c>
      <c r="B866">
        <v>108.56</v>
      </c>
    </row>
    <row r="867" spans="1:2" x14ac:dyDescent="0.3">
      <c r="A867" s="2">
        <v>41186</v>
      </c>
      <c r="B867">
        <v>108.13</v>
      </c>
    </row>
    <row r="868" spans="1:2" x14ac:dyDescent="0.3">
      <c r="A868" s="2">
        <v>41187</v>
      </c>
      <c r="B868">
        <v>107.64</v>
      </c>
    </row>
    <row r="869" spans="1:2" x14ac:dyDescent="0.3">
      <c r="A869" s="2">
        <v>41190</v>
      </c>
      <c r="B869">
        <v>107.99</v>
      </c>
    </row>
    <row r="870" spans="1:2" x14ac:dyDescent="0.3">
      <c r="A870" s="2">
        <v>41191</v>
      </c>
      <c r="B870">
        <v>107.77</v>
      </c>
    </row>
    <row r="871" spans="1:2" x14ac:dyDescent="0.3">
      <c r="A871" s="2">
        <v>41192</v>
      </c>
      <c r="B871">
        <v>108.03</v>
      </c>
    </row>
    <row r="872" spans="1:2" x14ac:dyDescent="0.3">
      <c r="A872" s="2">
        <v>41193</v>
      </c>
      <c r="B872">
        <v>108.13</v>
      </c>
    </row>
    <row r="873" spans="1:2" x14ac:dyDescent="0.3">
      <c r="A873" s="2">
        <v>41194</v>
      </c>
      <c r="B873">
        <v>108.14</v>
      </c>
    </row>
    <row r="874" spans="1:2" x14ac:dyDescent="0.3">
      <c r="A874" s="2">
        <v>41197</v>
      </c>
      <c r="B874">
        <v>108.17</v>
      </c>
    </row>
    <row r="875" spans="1:2" x14ac:dyDescent="0.3">
      <c r="A875" s="2">
        <v>41198</v>
      </c>
      <c r="B875">
        <v>107.66</v>
      </c>
    </row>
    <row r="876" spans="1:2" x14ac:dyDescent="0.3">
      <c r="A876" s="2">
        <v>41199</v>
      </c>
      <c r="B876">
        <v>106.98</v>
      </c>
    </row>
    <row r="877" spans="1:2" x14ac:dyDescent="0.3">
      <c r="A877" s="2">
        <v>41200</v>
      </c>
      <c r="B877">
        <v>106.79</v>
      </c>
    </row>
    <row r="878" spans="1:2" x14ac:dyDescent="0.3">
      <c r="A878" s="2">
        <v>41201</v>
      </c>
      <c r="B878">
        <v>107.24</v>
      </c>
    </row>
    <row r="879" spans="1:2" x14ac:dyDescent="0.3">
      <c r="A879" s="2">
        <v>41204</v>
      </c>
      <c r="B879">
        <v>106.88</v>
      </c>
    </row>
    <row r="880" spans="1:2" x14ac:dyDescent="0.3">
      <c r="A880" s="2">
        <v>41205</v>
      </c>
      <c r="B880">
        <v>107.39</v>
      </c>
    </row>
    <row r="881" spans="1:2" x14ac:dyDescent="0.3">
      <c r="A881" s="2">
        <v>41206</v>
      </c>
      <c r="B881">
        <v>107.16</v>
      </c>
    </row>
    <row r="882" spans="1:2" x14ac:dyDescent="0.3">
      <c r="A882" s="2">
        <v>41207</v>
      </c>
      <c r="B882">
        <v>106.77</v>
      </c>
    </row>
    <row r="883" spans="1:2" x14ac:dyDescent="0.3">
      <c r="A883" s="2">
        <v>41208</v>
      </c>
      <c r="B883">
        <v>107.45</v>
      </c>
    </row>
    <row r="884" spans="1:2" x14ac:dyDescent="0.3">
      <c r="A884" s="2">
        <v>41213</v>
      </c>
      <c r="B884">
        <v>107.89</v>
      </c>
    </row>
    <row r="885" spans="1:2" x14ac:dyDescent="0.3">
      <c r="A885" s="2">
        <v>41214</v>
      </c>
      <c r="B885">
        <v>107.53</v>
      </c>
    </row>
    <row r="886" spans="1:2" x14ac:dyDescent="0.3">
      <c r="A886" s="2">
        <v>41215</v>
      </c>
      <c r="B886">
        <v>107.62</v>
      </c>
    </row>
    <row r="887" spans="1:2" x14ac:dyDescent="0.3">
      <c r="A887" s="2">
        <v>41218</v>
      </c>
      <c r="B887">
        <v>107.88</v>
      </c>
    </row>
    <row r="888" spans="1:2" x14ac:dyDescent="0.3">
      <c r="A888" s="2">
        <v>41219</v>
      </c>
      <c r="B888">
        <v>107.39</v>
      </c>
    </row>
    <row r="889" spans="1:2" x14ac:dyDescent="0.3">
      <c r="A889" s="2">
        <v>41220</v>
      </c>
      <c r="B889">
        <v>108.29</v>
      </c>
    </row>
    <row r="890" spans="1:2" x14ac:dyDescent="0.3">
      <c r="A890" s="2">
        <v>41221</v>
      </c>
      <c r="B890">
        <v>108.76990000000001</v>
      </c>
    </row>
    <row r="891" spans="1:2" x14ac:dyDescent="0.3">
      <c r="A891" s="2">
        <v>41222</v>
      </c>
      <c r="B891">
        <v>108.78</v>
      </c>
    </row>
    <row r="892" spans="1:2" x14ac:dyDescent="0.3">
      <c r="A892" s="2">
        <v>41225</v>
      </c>
      <c r="B892">
        <v>108.85</v>
      </c>
    </row>
    <row r="893" spans="1:2" x14ac:dyDescent="0.3">
      <c r="A893" s="2">
        <v>41226</v>
      </c>
      <c r="B893">
        <v>108.98</v>
      </c>
    </row>
    <row r="894" spans="1:2" x14ac:dyDescent="0.3">
      <c r="A894" s="2">
        <v>41227</v>
      </c>
      <c r="B894">
        <v>109.01</v>
      </c>
    </row>
    <row r="895" spans="1:2" x14ac:dyDescent="0.3">
      <c r="A895" s="2">
        <v>41228</v>
      </c>
      <c r="B895">
        <v>108.9597</v>
      </c>
    </row>
    <row r="896" spans="1:2" x14ac:dyDescent="0.3">
      <c r="A896" s="2">
        <v>41229</v>
      </c>
      <c r="B896">
        <v>109.02970000000001</v>
      </c>
    </row>
    <row r="897" spans="1:2" x14ac:dyDescent="0.3">
      <c r="A897" s="2">
        <v>41232</v>
      </c>
      <c r="B897">
        <v>108.8077</v>
      </c>
    </row>
    <row r="898" spans="1:2" x14ac:dyDescent="0.3">
      <c r="A898" s="2">
        <v>41233</v>
      </c>
      <c r="B898">
        <v>108.36</v>
      </c>
    </row>
    <row r="899" spans="1:2" x14ac:dyDescent="0.3">
      <c r="A899" s="2">
        <v>41234</v>
      </c>
      <c r="B899">
        <v>108.2</v>
      </c>
    </row>
    <row r="900" spans="1:2" x14ac:dyDescent="0.3">
      <c r="A900" s="2">
        <v>41236</v>
      </c>
      <c r="B900">
        <v>108.14</v>
      </c>
    </row>
    <row r="901" spans="1:2" x14ac:dyDescent="0.3">
      <c r="A901" s="2">
        <v>41239</v>
      </c>
      <c r="B901">
        <v>108.32</v>
      </c>
    </row>
    <row r="902" spans="1:2" x14ac:dyDescent="0.3">
      <c r="A902" s="2">
        <v>41240</v>
      </c>
      <c r="B902">
        <v>108.57</v>
      </c>
    </row>
    <row r="903" spans="1:2" x14ac:dyDescent="0.3">
      <c r="A903" s="2">
        <v>41241</v>
      </c>
      <c r="B903">
        <v>108.71</v>
      </c>
    </row>
    <row r="904" spans="1:2" x14ac:dyDescent="0.3">
      <c r="A904" s="2">
        <v>41242</v>
      </c>
      <c r="B904">
        <v>108.82</v>
      </c>
    </row>
    <row r="905" spans="1:2" x14ac:dyDescent="0.3">
      <c r="A905" s="2">
        <v>41243</v>
      </c>
      <c r="B905">
        <v>108.8</v>
      </c>
    </row>
    <row r="906" spans="1:2" x14ac:dyDescent="0.3">
      <c r="A906" s="2">
        <v>41246</v>
      </c>
      <c r="B906">
        <v>108.62</v>
      </c>
    </row>
    <row r="907" spans="1:2" x14ac:dyDescent="0.3">
      <c r="A907" s="2">
        <v>41247</v>
      </c>
      <c r="B907">
        <v>108.81</v>
      </c>
    </row>
    <row r="908" spans="1:2" x14ac:dyDescent="0.3">
      <c r="A908" s="2">
        <v>41248</v>
      </c>
      <c r="B908">
        <v>108.9</v>
      </c>
    </row>
    <row r="909" spans="1:2" x14ac:dyDescent="0.3">
      <c r="A909" s="2">
        <v>41249</v>
      </c>
      <c r="B909">
        <v>108.96</v>
      </c>
    </row>
    <row r="910" spans="1:2" x14ac:dyDescent="0.3">
      <c r="A910" s="2">
        <v>41250</v>
      </c>
      <c r="B910">
        <v>108.65</v>
      </c>
    </row>
    <row r="911" spans="1:2" x14ac:dyDescent="0.3">
      <c r="A911" s="2">
        <v>41253</v>
      </c>
      <c r="B911">
        <v>108.75</v>
      </c>
    </row>
    <row r="912" spans="1:2" x14ac:dyDescent="0.3">
      <c r="A912" s="2">
        <v>41254</v>
      </c>
      <c r="B912">
        <v>108.54</v>
      </c>
    </row>
    <row r="913" spans="1:2" x14ac:dyDescent="0.3">
      <c r="A913" s="2">
        <v>41255</v>
      </c>
      <c r="B913">
        <v>108.08</v>
      </c>
    </row>
    <row r="914" spans="1:2" x14ac:dyDescent="0.3">
      <c r="A914" s="2">
        <v>41256</v>
      </c>
      <c r="B914">
        <v>107.87</v>
      </c>
    </row>
    <row r="915" spans="1:2" x14ac:dyDescent="0.3">
      <c r="A915" s="2">
        <v>41257</v>
      </c>
      <c r="B915">
        <v>108.11</v>
      </c>
    </row>
    <row r="916" spans="1:2" x14ac:dyDescent="0.3">
      <c r="A916" s="2">
        <v>41260</v>
      </c>
      <c r="B916">
        <v>107.54</v>
      </c>
    </row>
    <row r="917" spans="1:2" x14ac:dyDescent="0.3">
      <c r="A917" s="2">
        <v>41261</v>
      </c>
      <c r="B917">
        <v>107.1232</v>
      </c>
    </row>
    <row r="918" spans="1:2" x14ac:dyDescent="0.3">
      <c r="A918" s="2">
        <v>41262</v>
      </c>
      <c r="B918">
        <v>107.27</v>
      </c>
    </row>
    <row r="919" spans="1:2" x14ac:dyDescent="0.3">
      <c r="A919" s="2">
        <v>41263</v>
      </c>
      <c r="B919">
        <v>107.34</v>
      </c>
    </row>
    <row r="920" spans="1:2" x14ac:dyDescent="0.3">
      <c r="A920" s="2">
        <v>41264</v>
      </c>
      <c r="B920">
        <v>107.63</v>
      </c>
    </row>
    <row r="921" spans="1:2" x14ac:dyDescent="0.3">
      <c r="A921" s="2">
        <v>41267</v>
      </c>
      <c r="B921">
        <v>107.52</v>
      </c>
    </row>
    <row r="922" spans="1:2" x14ac:dyDescent="0.3">
      <c r="A922" s="2">
        <v>41269</v>
      </c>
      <c r="B922">
        <v>107.59</v>
      </c>
    </row>
    <row r="923" spans="1:2" x14ac:dyDescent="0.3">
      <c r="A923" s="2">
        <v>41270</v>
      </c>
      <c r="B923">
        <v>107.81</v>
      </c>
    </row>
    <row r="924" spans="1:2" x14ac:dyDescent="0.3">
      <c r="A924" s="2">
        <v>41271</v>
      </c>
      <c r="B924">
        <v>108.06</v>
      </c>
    </row>
    <row r="925" spans="1:2" x14ac:dyDescent="0.3">
      <c r="A925" s="2">
        <v>41274</v>
      </c>
      <c r="B925">
        <v>107.49</v>
      </c>
    </row>
    <row r="926" spans="1:2" x14ac:dyDescent="0.3">
      <c r="A926" s="2">
        <v>41276</v>
      </c>
      <c r="B926">
        <v>106.99</v>
      </c>
    </row>
    <row r="927" spans="1:2" x14ac:dyDescent="0.3">
      <c r="A927" s="2">
        <v>41277</v>
      </c>
      <c r="B927">
        <v>106.45</v>
      </c>
    </row>
    <row r="928" spans="1:2" x14ac:dyDescent="0.3">
      <c r="A928" s="2">
        <v>41278</v>
      </c>
      <c r="B928">
        <v>106.49</v>
      </c>
    </row>
    <row r="929" spans="1:2" x14ac:dyDescent="0.3">
      <c r="A929" s="2">
        <v>41281</v>
      </c>
      <c r="B929">
        <v>106.56</v>
      </c>
    </row>
    <row r="930" spans="1:2" x14ac:dyDescent="0.3">
      <c r="A930" s="2">
        <v>41282</v>
      </c>
      <c r="B930">
        <v>106.82</v>
      </c>
    </row>
    <row r="931" spans="1:2" x14ac:dyDescent="0.3">
      <c r="A931" s="2">
        <v>41283</v>
      </c>
      <c r="B931">
        <v>106.88</v>
      </c>
    </row>
    <row r="932" spans="1:2" x14ac:dyDescent="0.3">
      <c r="A932" s="2">
        <v>41284</v>
      </c>
      <c r="B932">
        <v>106.57</v>
      </c>
    </row>
    <row r="933" spans="1:2" x14ac:dyDescent="0.3">
      <c r="A933" s="2">
        <v>41285</v>
      </c>
      <c r="B933">
        <v>106.91</v>
      </c>
    </row>
    <row r="934" spans="1:2" x14ac:dyDescent="0.3">
      <c r="A934" s="2">
        <v>41288</v>
      </c>
      <c r="B934">
        <v>106.87</v>
      </c>
    </row>
    <row r="935" spans="1:2" x14ac:dyDescent="0.3">
      <c r="A935" s="2">
        <v>41289</v>
      </c>
      <c r="B935">
        <v>107.13</v>
      </c>
    </row>
    <row r="936" spans="1:2" x14ac:dyDescent="0.3">
      <c r="A936" s="2">
        <v>41290</v>
      </c>
      <c r="B936">
        <v>107.27</v>
      </c>
    </row>
    <row r="937" spans="1:2" x14ac:dyDescent="0.3">
      <c r="A937" s="2">
        <v>41291</v>
      </c>
      <c r="B937">
        <v>106.78</v>
      </c>
    </row>
    <row r="938" spans="1:2" x14ac:dyDescent="0.3">
      <c r="A938" s="2">
        <v>41292</v>
      </c>
      <c r="B938">
        <v>107.08</v>
      </c>
    </row>
    <row r="939" spans="1:2" x14ac:dyDescent="0.3">
      <c r="A939" s="2">
        <v>41296</v>
      </c>
      <c r="B939">
        <v>107.17</v>
      </c>
    </row>
    <row r="940" spans="1:2" x14ac:dyDescent="0.3">
      <c r="A940" s="2">
        <v>41297</v>
      </c>
      <c r="B940">
        <v>107.22</v>
      </c>
    </row>
    <row r="941" spans="1:2" x14ac:dyDescent="0.3">
      <c r="A941" s="2">
        <v>41298</v>
      </c>
      <c r="B941">
        <v>107.04</v>
      </c>
    </row>
    <row r="942" spans="1:2" x14ac:dyDescent="0.3">
      <c r="A942" s="2">
        <v>41299</v>
      </c>
      <c r="B942">
        <v>106.33</v>
      </c>
    </row>
    <row r="943" spans="1:2" x14ac:dyDescent="0.3">
      <c r="A943" s="2">
        <v>41302</v>
      </c>
      <c r="B943">
        <v>106.11</v>
      </c>
    </row>
    <row r="944" spans="1:2" x14ac:dyDescent="0.3">
      <c r="A944" s="2">
        <v>41303</v>
      </c>
      <c r="B944">
        <v>105.95</v>
      </c>
    </row>
    <row r="945" spans="1:2" x14ac:dyDescent="0.3">
      <c r="A945" s="2">
        <v>41304</v>
      </c>
      <c r="B945">
        <v>106.01</v>
      </c>
    </row>
    <row r="946" spans="1:2" x14ac:dyDescent="0.3">
      <c r="A946" s="2">
        <v>41305</v>
      </c>
      <c r="B946">
        <v>106.1</v>
      </c>
    </row>
    <row r="947" spans="1:2" x14ac:dyDescent="0.3">
      <c r="A947" s="2">
        <v>41306</v>
      </c>
      <c r="B947">
        <v>105.6</v>
      </c>
    </row>
    <row r="948" spans="1:2" x14ac:dyDescent="0.3">
      <c r="A948" s="2">
        <v>41309</v>
      </c>
      <c r="B948">
        <v>106.21</v>
      </c>
    </row>
    <row r="949" spans="1:2" x14ac:dyDescent="0.3">
      <c r="A949" s="2">
        <v>41310</v>
      </c>
      <c r="B949">
        <v>105.83</v>
      </c>
    </row>
    <row r="950" spans="1:2" x14ac:dyDescent="0.3">
      <c r="A950" s="2">
        <v>41311</v>
      </c>
      <c r="B950">
        <v>106.15</v>
      </c>
    </row>
    <row r="951" spans="1:2" x14ac:dyDescent="0.3">
      <c r="A951" s="2">
        <v>41312</v>
      </c>
      <c r="B951">
        <v>106.2</v>
      </c>
    </row>
    <row r="952" spans="1:2" x14ac:dyDescent="0.3">
      <c r="A952" s="2">
        <v>41313</v>
      </c>
      <c r="B952">
        <v>106.28</v>
      </c>
    </row>
    <row r="953" spans="1:2" x14ac:dyDescent="0.3">
      <c r="A953" s="2">
        <v>41316</v>
      </c>
      <c r="B953">
        <v>106.17</v>
      </c>
    </row>
    <row r="954" spans="1:2" x14ac:dyDescent="0.3">
      <c r="A954" s="2">
        <v>41317</v>
      </c>
      <c r="B954">
        <v>106.06</v>
      </c>
    </row>
    <row r="955" spans="1:2" x14ac:dyDescent="0.3">
      <c r="A955" s="2">
        <v>41318</v>
      </c>
      <c r="B955">
        <v>105.69</v>
      </c>
    </row>
    <row r="956" spans="1:2" x14ac:dyDescent="0.3">
      <c r="A956" s="2">
        <v>41319</v>
      </c>
      <c r="B956">
        <v>106.14</v>
      </c>
    </row>
    <row r="957" spans="1:2" x14ac:dyDescent="0.3">
      <c r="A957" s="2">
        <v>41320</v>
      </c>
      <c r="B957">
        <v>106.04</v>
      </c>
    </row>
    <row r="958" spans="1:2" x14ac:dyDescent="0.3">
      <c r="A958" s="2">
        <v>41324</v>
      </c>
      <c r="B958">
        <v>105.87</v>
      </c>
    </row>
    <row r="959" spans="1:2" x14ac:dyDescent="0.3">
      <c r="A959" s="2">
        <v>41325</v>
      </c>
      <c r="B959">
        <v>106.1</v>
      </c>
    </row>
    <row r="960" spans="1:2" x14ac:dyDescent="0.3">
      <c r="A960" s="2">
        <v>41326</v>
      </c>
      <c r="B960">
        <v>106.31</v>
      </c>
    </row>
    <row r="961" spans="1:2" x14ac:dyDescent="0.3">
      <c r="A961" s="2">
        <v>41327</v>
      </c>
      <c r="B961">
        <v>106.44</v>
      </c>
    </row>
    <row r="962" spans="1:2" x14ac:dyDescent="0.3">
      <c r="A962" s="2">
        <v>41330</v>
      </c>
      <c r="B962">
        <v>107.26</v>
      </c>
    </row>
    <row r="963" spans="1:2" x14ac:dyDescent="0.3">
      <c r="A963" s="2">
        <v>41331</v>
      </c>
      <c r="B963">
        <v>107.06</v>
      </c>
    </row>
    <row r="964" spans="1:2" x14ac:dyDescent="0.3">
      <c r="A964" s="2">
        <v>41332</v>
      </c>
      <c r="B964">
        <v>107.01</v>
      </c>
    </row>
    <row r="965" spans="1:2" x14ac:dyDescent="0.3">
      <c r="A965" s="2">
        <v>41333</v>
      </c>
      <c r="B965">
        <v>107.16</v>
      </c>
    </row>
    <row r="966" spans="1:2" x14ac:dyDescent="0.3">
      <c r="A966" s="2">
        <v>41334</v>
      </c>
      <c r="B966">
        <v>107.3</v>
      </c>
    </row>
    <row r="967" spans="1:2" x14ac:dyDescent="0.3">
      <c r="A967" s="2">
        <v>41337</v>
      </c>
      <c r="B967">
        <v>107.05</v>
      </c>
    </row>
    <row r="968" spans="1:2" x14ac:dyDescent="0.3">
      <c r="A968" s="2">
        <v>41338</v>
      </c>
      <c r="B968">
        <v>106.94</v>
      </c>
    </row>
    <row r="969" spans="1:2" x14ac:dyDescent="0.3">
      <c r="A969" s="2">
        <v>41339</v>
      </c>
      <c r="B969">
        <v>106.6</v>
      </c>
    </row>
    <row r="970" spans="1:2" x14ac:dyDescent="0.3">
      <c r="A970" s="2">
        <v>41340</v>
      </c>
      <c r="B970">
        <v>106.19</v>
      </c>
    </row>
    <row r="971" spans="1:2" x14ac:dyDescent="0.3">
      <c r="A971" s="2">
        <v>41341</v>
      </c>
      <c r="B971">
        <v>105.65</v>
      </c>
    </row>
    <row r="972" spans="1:2" x14ac:dyDescent="0.3">
      <c r="A972" s="2">
        <v>41344</v>
      </c>
      <c r="B972">
        <v>105.7</v>
      </c>
    </row>
    <row r="973" spans="1:2" x14ac:dyDescent="0.3">
      <c r="A973" s="2">
        <v>41345</v>
      </c>
      <c r="B973">
        <v>105.99</v>
      </c>
    </row>
    <row r="974" spans="1:2" x14ac:dyDescent="0.3">
      <c r="A974" s="2">
        <v>41346</v>
      </c>
      <c r="B974">
        <v>105.9</v>
      </c>
    </row>
    <row r="975" spans="1:2" x14ac:dyDescent="0.3">
      <c r="A975" s="2">
        <v>41347</v>
      </c>
      <c r="B975">
        <v>105.93</v>
      </c>
    </row>
    <row r="976" spans="1:2" x14ac:dyDescent="0.3">
      <c r="A976" s="2">
        <v>41348</v>
      </c>
      <c r="B976">
        <v>106.3</v>
      </c>
    </row>
    <row r="977" spans="1:2" x14ac:dyDescent="0.3">
      <c r="A977" s="2">
        <v>41351</v>
      </c>
      <c r="B977">
        <v>106.65</v>
      </c>
    </row>
    <row r="978" spans="1:2" x14ac:dyDescent="0.3">
      <c r="A978" s="2">
        <v>41352</v>
      </c>
      <c r="B978">
        <v>106.98</v>
      </c>
    </row>
    <row r="979" spans="1:2" x14ac:dyDescent="0.3">
      <c r="A979" s="2">
        <v>41353</v>
      </c>
      <c r="B979">
        <v>106.57</v>
      </c>
    </row>
    <row r="980" spans="1:2" x14ac:dyDescent="0.3">
      <c r="A980" s="2">
        <v>41354</v>
      </c>
      <c r="B980">
        <v>106.85</v>
      </c>
    </row>
    <row r="981" spans="1:2" x14ac:dyDescent="0.3">
      <c r="A981" s="2">
        <v>41355</v>
      </c>
      <c r="B981">
        <v>106.89</v>
      </c>
    </row>
    <row r="982" spans="1:2" x14ac:dyDescent="0.3">
      <c r="A982" s="2">
        <v>41358</v>
      </c>
      <c r="B982">
        <v>106.97</v>
      </c>
    </row>
    <row r="983" spans="1:2" x14ac:dyDescent="0.3">
      <c r="A983" s="2">
        <v>41359</v>
      </c>
      <c r="B983">
        <v>107.08</v>
      </c>
    </row>
    <row r="984" spans="1:2" x14ac:dyDescent="0.3">
      <c r="A984" s="2">
        <v>41360</v>
      </c>
      <c r="B984">
        <v>107.54</v>
      </c>
    </row>
    <row r="985" spans="1:2" x14ac:dyDescent="0.3">
      <c r="A985" s="2">
        <v>41361</v>
      </c>
      <c r="B985">
        <v>107.34</v>
      </c>
    </row>
    <row r="986" spans="1:2" x14ac:dyDescent="0.3">
      <c r="A986" s="2">
        <v>41365</v>
      </c>
      <c r="B986">
        <v>107.48</v>
      </c>
    </row>
    <row r="987" spans="1:2" x14ac:dyDescent="0.3">
      <c r="A987" s="2">
        <v>41366</v>
      </c>
      <c r="B987">
        <v>107.27</v>
      </c>
    </row>
    <row r="988" spans="1:2" x14ac:dyDescent="0.3">
      <c r="A988" s="2">
        <v>41367</v>
      </c>
      <c r="B988">
        <v>107.72</v>
      </c>
    </row>
    <row r="989" spans="1:2" x14ac:dyDescent="0.3">
      <c r="A989" s="2">
        <v>41368</v>
      </c>
      <c r="B989">
        <v>108.15</v>
      </c>
    </row>
    <row r="990" spans="1:2" x14ac:dyDescent="0.3">
      <c r="A990" s="2">
        <v>41369</v>
      </c>
      <c r="B990">
        <v>108.49</v>
      </c>
    </row>
    <row r="991" spans="1:2" x14ac:dyDescent="0.3">
      <c r="A991" s="2">
        <v>41372</v>
      </c>
      <c r="B991">
        <v>108.14</v>
      </c>
    </row>
    <row r="992" spans="1:2" x14ac:dyDescent="0.3">
      <c r="A992" s="2">
        <v>41373</v>
      </c>
      <c r="B992">
        <v>108.18</v>
      </c>
    </row>
    <row r="993" spans="1:2" x14ac:dyDescent="0.3">
      <c r="A993" s="2">
        <v>41374</v>
      </c>
      <c r="B993">
        <v>107.73</v>
      </c>
    </row>
    <row r="994" spans="1:2" x14ac:dyDescent="0.3">
      <c r="A994" s="2">
        <v>41375</v>
      </c>
      <c r="B994">
        <v>107.85</v>
      </c>
    </row>
    <row r="995" spans="1:2" x14ac:dyDescent="0.3">
      <c r="A995" s="2">
        <v>41376</v>
      </c>
      <c r="B995">
        <v>108.45</v>
      </c>
    </row>
    <row r="996" spans="1:2" x14ac:dyDescent="0.3">
      <c r="A996" s="2">
        <v>41379</v>
      </c>
      <c r="B996">
        <v>108.69</v>
      </c>
    </row>
    <row r="997" spans="1:2" x14ac:dyDescent="0.3">
      <c r="A997" s="2">
        <v>41380</v>
      </c>
      <c r="B997">
        <v>108.38</v>
      </c>
    </row>
    <row r="998" spans="1:2" x14ac:dyDescent="0.3">
      <c r="A998" s="2">
        <v>41381</v>
      </c>
      <c r="B998">
        <v>108.58</v>
      </c>
    </row>
    <row r="999" spans="1:2" x14ac:dyDescent="0.3">
      <c r="A999" s="2">
        <v>41382</v>
      </c>
      <c r="B999">
        <v>108.64</v>
      </c>
    </row>
    <row r="1000" spans="1:2" x14ac:dyDescent="0.3">
      <c r="A1000" s="2">
        <v>41383</v>
      </c>
      <c r="B1000">
        <v>108.58</v>
      </c>
    </row>
    <row r="1001" spans="1:2" x14ac:dyDescent="0.3">
      <c r="A1001" s="2">
        <v>41386</v>
      </c>
      <c r="B1001">
        <v>108.64</v>
      </c>
    </row>
    <row r="1002" spans="1:2" x14ac:dyDescent="0.3">
      <c r="A1002" s="2">
        <v>41387</v>
      </c>
      <c r="B1002">
        <v>108.57</v>
      </c>
    </row>
    <row r="1003" spans="1:2" x14ac:dyDescent="0.3">
      <c r="A1003" s="2">
        <v>41388</v>
      </c>
      <c r="B1003">
        <v>108.62</v>
      </c>
    </row>
    <row r="1004" spans="1:2" x14ac:dyDescent="0.3">
      <c r="A1004" s="2">
        <v>41389</v>
      </c>
      <c r="B1004">
        <v>108.5</v>
      </c>
    </row>
    <row r="1005" spans="1:2" x14ac:dyDescent="0.3">
      <c r="A1005" s="2">
        <v>41390</v>
      </c>
      <c r="B1005">
        <v>108.89</v>
      </c>
    </row>
    <row r="1006" spans="1:2" x14ac:dyDescent="0.3">
      <c r="A1006" s="2">
        <v>41393</v>
      </c>
      <c r="B1006">
        <v>108.85</v>
      </c>
    </row>
    <row r="1007" spans="1:2" x14ac:dyDescent="0.3">
      <c r="A1007" s="2">
        <v>41394</v>
      </c>
      <c r="B1007">
        <v>108.83</v>
      </c>
    </row>
    <row r="1008" spans="1:2" x14ac:dyDescent="0.3">
      <c r="A1008" s="2">
        <v>41395</v>
      </c>
      <c r="B1008">
        <v>109.05</v>
      </c>
    </row>
    <row r="1009" spans="1:2" x14ac:dyDescent="0.3">
      <c r="A1009" s="2">
        <v>41396</v>
      </c>
      <c r="B1009">
        <v>109.05</v>
      </c>
    </row>
    <row r="1010" spans="1:2" x14ac:dyDescent="0.3">
      <c r="A1010" s="2">
        <v>41397</v>
      </c>
      <c r="B1010">
        <v>108.12</v>
      </c>
    </row>
    <row r="1011" spans="1:2" x14ac:dyDescent="0.3">
      <c r="A1011" s="2">
        <v>41400</v>
      </c>
      <c r="B1011">
        <v>107.98</v>
      </c>
    </row>
    <row r="1012" spans="1:2" x14ac:dyDescent="0.3">
      <c r="A1012" s="2">
        <v>41401</v>
      </c>
      <c r="B1012">
        <v>107.83</v>
      </c>
    </row>
    <row r="1013" spans="1:2" x14ac:dyDescent="0.3">
      <c r="A1013" s="2">
        <v>41402</v>
      </c>
      <c r="B1013">
        <v>107.96</v>
      </c>
    </row>
    <row r="1014" spans="1:2" x14ac:dyDescent="0.3">
      <c r="A1014" s="2">
        <v>41403</v>
      </c>
      <c r="B1014">
        <v>107.94</v>
      </c>
    </row>
    <row r="1015" spans="1:2" x14ac:dyDescent="0.3">
      <c r="A1015" s="2">
        <v>41404</v>
      </c>
      <c r="B1015">
        <v>107.33</v>
      </c>
    </row>
    <row r="1016" spans="1:2" x14ac:dyDescent="0.3">
      <c r="A1016" s="2">
        <v>41407</v>
      </c>
      <c r="B1016">
        <v>107.14</v>
      </c>
    </row>
    <row r="1017" spans="1:2" x14ac:dyDescent="0.3">
      <c r="A1017" s="2">
        <v>41408</v>
      </c>
      <c r="B1017">
        <v>106.71</v>
      </c>
    </row>
    <row r="1018" spans="1:2" x14ac:dyDescent="0.3">
      <c r="A1018" s="2">
        <v>41409</v>
      </c>
      <c r="B1018">
        <v>106.99</v>
      </c>
    </row>
    <row r="1019" spans="1:2" x14ac:dyDescent="0.3">
      <c r="A1019" s="2">
        <v>41410</v>
      </c>
      <c r="B1019">
        <v>107.5</v>
      </c>
    </row>
    <row r="1020" spans="1:2" x14ac:dyDescent="0.3">
      <c r="A1020" s="2">
        <v>41411</v>
      </c>
      <c r="B1020">
        <v>106.92</v>
      </c>
    </row>
    <row r="1021" spans="1:2" x14ac:dyDescent="0.3">
      <c r="A1021" s="2">
        <v>41414</v>
      </c>
      <c r="B1021">
        <v>106.84</v>
      </c>
    </row>
    <row r="1022" spans="1:2" x14ac:dyDescent="0.3">
      <c r="A1022" s="2">
        <v>41415</v>
      </c>
      <c r="B1022">
        <v>107.12</v>
      </c>
    </row>
    <row r="1023" spans="1:2" x14ac:dyDescent="0.3">
      <c r="A1023" s="2">
        <v>41416</v>
      </c>
      <c r="B1023">
        <v>106.27</v>
      </c>
    </row>
    <row r="1024" spans="1:2" x14ac:dyDescent="0.3">
      <c r="A1024" s="2">
        <v>41417</v>
      </c>
      <c r="B1024">
        <v>106.38</v>
      </c>
    </row>
    <row r="1025" spans="1:2" x14ac:dyDescent="0.3">
      <c r="A1025" s="2">
        <v>41418</v>
      </c>
      <c r="B1025">
        <v>106.42</v>
      </c>
    </row>
    <row r="1026" spans="1:2" x14ac:dyDescent="0.3">
      <c r="A1026" s="2">
        <v>41422</v>
      </c>
      <c r="B1026">
        <v>105.17</v>
      </c>
    </row>
    <row r="1027" spans="1:2" x14ac:dyDescent="0.3">
      <c r="A1027" s="2">
        <v>41423</v>
      </c>
      <c r="B1027">
        <v>105.6</v>
      </c>
    </row>
    <row r="1028" spans="1:2" x14ac:dyDescent="0.3">
      <c r="A1028" s="2">
        <v>41424</v>
      </c>
      <c r="B1028">
        <v>105.61</v>
      </c>
    </row>
    <row r="1029" spans="1:2" x14ac:dyDescent="0.3">
      <c r="A1029" s="2">
        <v>41425</v>
      </c>
      <c r="B1029">
        <v>105.32</v>
      </c>
    </row>
    <row r="1030" spans="1:2" x14ac:dyDescent="0.3">
      <c r="A1030" s="2">
        <v>41428</v>
      </c>
      <c r="B1030">
        <v>105.33</v>
      </c>
    </row>
    <row r="1031" spans="1:2" x14ac:dyDescent="0.3">
      <c r="A1031" s="2">
        <v>41429</v>
      </c>
      <c r="B1031">
        <v>105.06</v>
      </c>
    </row>
    <row r="1032" spans="1:2" x14ac:dyDescent="0.3">
      <c r="A1032" s="2">
        <v>41430</v>
      </c>
      <c r="B1032">
        <v>105.57</v>
      </c>
    </row>
    <row r="1033" spans="1:2" x14ac:dyDescent="0.3">
      <c r="A1033" s="2">
        <v>41431</v>
      </c>
      <c r="B1033">
        <v>105.7</v>
      </c>
    </row>
    <row r="1034" spans="1:2" x14ac:dyDescent="0.3">
      <c r="A1034" s="2">
        <v>41432</v>
      </c>
      <c r="B1034">
        <v>104.88</v>
      </c>
    </row>
    <row r="1035" spans="1:2" x14ac:dyDescent="0.3">
      <c r="A1035" s="2">
        <v>41435</v>
      </c>
      <c r="B1035">
        <v>104.62</v>
      </c>
    </row>
    <row r="1036" spans="1:2" x14ac:dyDescent="0.3">
      <c r="A1036" s="2">
        <v>41436</v>
      </c>
      <c r="B1036">
        <v>104.88</v>
      </c>
    </row>
    <row r="1037" spans="1:2" x14ac:dyDescent="0.3">
      <c r="A1037" s="2">
        <v>41437</v>
      </c>
      <c r="B1037">
        <v>104.41</v>
      </c>
    </row>
    <row r="1038" spans="1:2" x14ac:dyDescent="0.3">
      <c r="A1038" s="2">
        <v>41438</v>
      </c>
      <c r="B1038">
        <v>105.2</v>
      </c>
    </row>
    <row r="1039" spans="1:2" x14ac:dyDescent="0.3">
      <c r="A1039" s="2">
        <v>41439</v>
      </c>
      <c r="B1039">
        <v>105.34</v>
      </c>
    </row>
    <row r="1040" spans="1:2" x14ac:dyDescent="0.3">
      <c r="A1040" s="2">
        <v>41442</v>
      </c>
      <c r="B1040">
        <v>105.09</v>
      </c>
    </row>
    <row r="1041" spans="1:2" x14ac:dyDescent="0.3">
      <c r="A1041" s="2">
        <v>41443</v>
      </c>
      <c r="B1041">
        <v>105.03</v>
      </c>
    </row>
    <row r="1042" spans="1:2" x14ac:dyDescent="0.3">
      <c r="A1042" s="2">
        <v>41444</v>
      </c>
      <c r="B1042">
        <v>103.59</v>
      </c>
    </row>
    <row r="1043" spans="1:2" x14ac:dyDescent="0.3">
      <c r="A1043" s="2">
        <v>41445</v>
      </c>
      <c r="B1043">
        <v>103.12</v>
      </c>
    </row>
    <row r="1044" spans="1:2" x14ac:dyDescent="0.3">
      <c r="A1044" s="2">
        <v>41446</v>
      </c>
      <c r="B1044">
        <v>102.03</v>
      </c>
    </row>
    <row r="1045" spans="1:2" x14ac:dyDescent="0.3">
      <c r="A1045" s="2">
        <v>41449</v>
      </c>
      <c r="B1045">
        <v>101.78</v>
      </c>
    </row>
    <row r="1046" spans="1:2" x14ac:dyDescent="0.3">
      <c r="A1046" s="2">
        <v>41450</v>
      </c>
      <c r="B1046">
        <v>101.66</v>
      </c>
    </row>
    <row r="1047" spans="1:2" x14ac:dyDescent="0.3">
      <c r="A1047" s="2">
        <v>41451</v>
      </c>
      <c r="B1047">
        <v>102.07</v>
      </c>
    </row>
    <row r="1048" spans="1:2" x14ac:dyDescent="0.3">
      <c r="A1048" s="2">
        <v>41452</v>
      </c>
      <c r="B1048">
        <v>102.62</v>
      </c>
    </row>
    <row r="1049" spans="1:2" x14ac:dyDescent="0.3">
      <c r="A1049" s="2">
        <v>41453</v>
      </c>
      <c r="B1049">
        <v>102.5</v>
      </c>
    </row>
    <row r="1050" spans="1:2" x14ac:dyDescent="0.3">
      <c r="A1050" s="2">
        <v>41456</v>
      </c>
      <c r="B1050">
        <v>102.4</v>
      </c>
    </row>
    <row r="1051" spans="1:2" x14ac:dyDescent="0.3">
      <c r="A1051" s="2">
        <v>41457</v>
      </c>
      <c r="B1051">
        <v>102.44</v>
      </c>
    </row>
    <row r="1052" spans="1:2" x14ac:dyDescent="0.3">
      <c r="A1052" s="2">
        <v>41458</v>
      </c>
      <c r="B1052">
        <v>102.24</v>
      </c>
    </row>
    <row r="1053" spans="1:2" x14ac:dyDescent="0.3">
      <c r="A1053" s="2">
        <v>41460</v>
      </c>
      <c r="B1053">
        <v>100.52</v>
      </c>
    </row>
    <row r="1054" spans="1:2" x14ac:dyDescent="0.3">
      <c r="A1054" s="2">
        <v>41463</v>
      </c>
      <c r="B1054">
        <v>101.11</v>
      </c>
    </row>
    <row r="1055" spans="1:2" x14ac:dyDescent="0.3">
      <c r="A1055" s="2">
        <v>41464</v>
      </c>
      <c r="B1055">
        <v>101.28</v>
      </c>
    </row>
    <row r="1056" spans="1:2" x14ac:dyDescent="0.3">
      <c r="A1056" s="2">
        <v>41465</v>
      </c>
      <c r="B1056">
        <v>100.92</v>
      </c>
    </row>
    <row r="1057" spans="1:2" x14ac:dyDescent="0.3">
      <c r="A1057" s="2">
        <v>41466</v>
      </c>
      <c r="B1057">
        <v>101.93</v>
      </c>
    </row>
    <row r="1058" spans="1:2" x14ac:dyDescent="0.3">
      <c r="A1058" s="2">
        <v>41467</v>
      </c>
      <c r="B1058">
        <v>101.85</v>
      </c>
    </row>
    <row r="1059" spans="1:2" x14ac:dyDescent="0.3">
      <c r="A1059" s="2">
        <v>41470</v>
      </c>
      <c r="B1059">
        <v>102.17</v>
      </c>
    </row>
    <row r="1060" spans="1:2" x14ac:dyDescent="0.3">
      <c r="A1060" s="2">
        <v>41471</v>
      </c>
      <c r="B1060">
        <v>102.22</v>
      </c>
    </row>
    <row r="1061" spans="1:2" x14ac:dyDescent="0.3">
      <c r="A1061" s="2">
        <v>41472</v>
      </c>
      <c r="B1061">
        <v>102.67</v>
      </c>
    </row>
    <row r="1062" spans="1:2" x14ac:dyDescent="0.3">
      <c r="A1062" s="2">
        <v>41473</v>
      </c>
      <c r="B1062">
        <v>102.19</v>
      </c>
    </row>
    <row r="1063" spans="1:2" x14ac:dyDescent="0.3">
      <c r="A1063" s="2">
        <v>41474</v>
      </c>
      <c r="B1063">
        <v>102.75</v>
      </c>
    </row>
    <row r="1064" spans="1:2" x14ac:dyDescent="0.3">
      <c r="A1064" s="2">
        <v>41477</v>
      </c>
      <c r="B1064">
        <v>102.74</v>
      </c>
    </row>
    <row r="1065" spans="1:2" x14ac:dyDescent="0.3">
      <c r="A1065" s="2">
        <v>41478</v>
      </c>
      <c r="B1065">
        <v>102.62</v>
      </c>
    </row>
    <row r="1066" spans="1:2" x14ac:dyDescent="0.3">
      <c r="A1066" s="2">
        <v>41479</v>
      </c>
      <c r="B1066">
        <v>101.93</v>
      </c>
    </row>
    <row r="1067" spans="1:2" x14ac:dyDescent="0.3">
      <c r="A1067" s="2">
        <v>41480</v>
      </c>
      <c r="B1067">
        <v>102.08</v>
      </c>
    </row>
    <row r="1068" spans="1:2" x14ac:dyDescent="0.3">
      <c r="A1068" s="2">
        <v>41481</v>
      </c>
      <c r="B1068">
        <v>102.17</v>
      </c>
    </row>
    <row r="1069" spans="1:2" x14ac:dyDescent="0.3">
      <c r="A1069" s="2">
        <v>41484</v>
      </c>
      <c r="B1069">
        <v>101.96</v>
      </c>
    </row>
    <row r="1070" spans="1:2" x14ac:dyDescent="0.3">
      <c r="A1070" s="2">
        <v>41485</v>
      </c>
      <c r="B1070">
        <v>101.93</v>
      </c>
    </row>
    <row r="1071" spans="1:2" x14ac:dyDescent="0.3">
      <c r="A1071" s="2">
        <v>41486</v>
      </c>
      <c r="B1071">
        <v>102</v>
      </c>
    </row>
    <row r="1072" spans="1:2" x14ac:dyDescent="0.3">
      <c r="A1072" s="2">
        <v>41487</v>
      </c>
      <c r="B1072">
        <v>100.96</v>
      </c>
    </row>
    <row r="1073" spans="1:2" x14ac:dyDescent="0.3">
      <c r="A1073" s="2">
        <v>41488</v>
      </c>
      <c r="B1073">
        <v>101.82</v>
      </c>
    </row>
    <row r="1074" spans="1:2" x14ac:dyDescent="0.3">
      <c r="A1074" s="2">
        <v>41491</v>
      </c>
      <c r="B1074">
        <v>101.5</v>
      </c>
    </row>
    <row r="1075" spans="1:2" x14ac:dyDescent="0.3">
      <c r="A1075" s="2">
        <v>41492</v>
      </c>
      <c r="B1075">
        <v>101.53</v>
      </c>
    </row>
    <row r="1076" spans="1:2" x14ac:dyDescent="0.3">
      <c r="A1076" s="2">
        <v>41493</v>
      </c>
      <c r="B1076">
        <v>101.9</v>
      </c>
    </row>
    <row r="1077" spans="1:2" x14ac:dyDescent="0.3">
      <c r="A1077" s="2">
        <v>41494</v>
      </c>
      <c r="B1077">
        <v>102.05</v>
      </c>
    </row>
    <row r="1078" spans="1:2" x14ac:dyDescent="0.3">
      <c r="A1078" s="2">
        <v>41495</v>
      </c>
      <c r="B1078">
        <v>102.12</v>
      </c>
    </row>
    <row r="1079" spans="1:2" x14ac:dyDescent="0.3">
      <c r="A1079" s="2">
        <v>41498</v>
      </c>
      <c r="B1079">
        <v>101.92</v>
      </c>
    </row>
    <row r="1080" spans="1:2" x14ac:dyDescent="0.3">
      <c r="A1080" s="2">
        <v>41499</v>
      </c>
      <c r="B1080">
        <v>101</v>
      </c>
    </row>
    <row r="1081" spans="1:2" x14ac:dyDescent="0.3">
      <c r="A1081" s="2">
        <v>41500</v>
      </c>
      <c r="B1081">
        <v>101.09</v>
      </c>
    </row>
    <row r="1082" spans="1:2" x14ac:dyDescent="0.3">
      <c r="A1082" s="2">
        <v>41501</v>
      </c>
      <c r="B1082">
        <v>100.53100000000001</v>
      </c>
    </row>
    <row r="1083" spans="1:2" x14ac:dyDescent="0.3">
      <c r="A1083" s="2">
        <v>41502</v>
      </c>
      <c r="B1083">
        <v>100.14</v>
      </c>
    </row>
    <row r="1084" spans="1:2" x14ac:dyDescent="0.3">
      <c r="A1084" s="2">
        <v>41505</v>
      </c>
      <c r="B1084">
        <v>99.71</v>
      </c>
    </row>
    <row r="1085" spans="1:2" x14ac:dyDescent="0.3">
      <c r="A1085" s="2">
        <v>41506</v>
      </c>
      <c r="B1085">
        <v>100.25</v>
      </c>
    </row>
    <row r="1086" spans="1:2" x14ac:dyDescent="0.3">
      <c r="A1086" s="2">
        <v>41507</v>
      </c>
      <c r="B1086">
        <v>99.62</v>
      </c>
    </row>
    <row r="1087" spans="1:2" x14ac:dyDescent="0.3">
      <c r="A1087" s="2">
        <v>41508</v>
      </c>
      <c r="B1087">
        <v>99.58</v>
      </c>
    </row>
    <row r="1088" spans="1:2" x14ac:dyDescent="0.3">
      <c r="A1088" s="2">
        <v>41509</v>
      </c>
      <c r="B1088">
        <v>100.14</v>
      </c>
    </row>
    <row r="1089" spans="1:2" x14ac:dyDescent="0.3">
      <c r="A1089" s="2">
        <v>41512</v>
      </c>
      <c r="B1089">
        <v>100.34</v>
      </c>
    </row>
    <row r="1090" spans="1:2" x14ac:dyDescent="0.3">
      <c r="A1090" s="2">
        <v>41513</v>
      </c>
      <c r="B1090">
        <v>100.91</v>
      </c>
    </row>
    <row r="1091" spans="1:2" x14ac:dyDescent="0.3">
      <c r="A1091" s="2">
        <v>41514</v>
      </c>
      <c r="B1091">
        <v>100.5</v>
      </c>
    </row>
    <row r="1092" spans="1:2" x14ac:dyDescent="0.3">
      <c r="A1092" s="2">
        <v>41515</v>
      </c>
      <c r="B1092">
        <v>100.6</v>
      </c>
    </row>
    <row r="1093" spans="1:2" x14ac:dyDescent="0.3">
      <c r="A1093" s="2">
        <v>41516</v>
      </c>
      <c r="B1093">
        <v>100.41</v>
      </c>
    </row>
    <row r="1094" spans="1:2" x14ac:dyDescent="0.3">
      <c r="A1094" s="2">
        <v>41520</v>
      </c>
      <c r="B1094">
        <v>99.69</v>
      </c>
    </row>
    <row r="1095" spans="1:2" x14ac:dyDescent="0.3">
      <c r="A1095" s="2">
        <v>41521</v>
      </c>
      <c r="B1095">
        <v>99.36</v>
      </c>
    </row>
    <row r="1096" spans="1:2" x14ac:dyDescent="0.3">
      <c r="A1096" s="2">
        <v>41522</v>
      </c>
      <c r="B1096">
        <v>98.6</v>
      </c>
    </row>
    <row r="1097" spans="1:2" x14ac:dyDescent="0.3">
      <c r="A1097" s="2">
        <v>41523</v>
      </c>
      <c r="B1097">
        <v>99.2</v>
      </c>
    </row>
    <row r="1098" spans="1:2" x14ac:dyDescent="0.3">
      <c r="A1098" s="2">
        <v>41526</v>
      </c>
      <c r="B1098">
        <v>99.4</v>
      </c>
    </row>
    <row r="1099" spans="1:2" x14ac:dyDescent="0.3">
      <c r="A1099" s="2">
        <v>41527</v>
      </c>
      <c r="B1099">
        <v>98.944999999999993</v>
      </c>
    </row>
    <row r="1100" spans="1:2" x14ac:dyDescent="0.3">
      <c r="A1100" s="2">
        <v>41528</v>
      </c>
      <c r="B1100">
        <v>99.44</v>
      </c>
    </row>
    <row r="1101" spans="1:2" x14ac:dyDescent="0.3">
      <c r="A1101" s="2">
        <v>41529</v>
      </c>
      <c r="B1101">
        <v>99.45</v>
      </c>
    </row>
    <row r="1102" spans="1:2" x14ac:dyDescent="0.3">
      <c r="A1102" s="2">
        <v>41530</v>
      </c>
      <c r="B1102">
        <v>99.58</v>
      </c>
    </row>
    <row r="1103" spans="1:2" x14ac:dyDescent="0.3">
      <c r="A1103" s="2">
        <v>41533</v>
      </c>
      <c r="B1103">
        <v>99.8</v>
      </c>
    </row>
    <row r="1104" spans="1:2" x14ac:dyDescent="0.3">
      <c r="A1104" s="2">
        <v>41534</v>
      </c>
      <c r="B1104">
        <v>100</v>
      </c>
    </row>
    <row r="1105" spans="1:2" x14ac:dyDescent="0.3">
      <c r="A1105" s="2">
        <v>41535</v>
      </c>
      <c r="B1105">
        <v>101.24</v>
      </c>
    </row>
    <row r="1106" spans="1:2" x14ac:dyDescent="0.3">
      <c r="A1106" s="2">
        <v>41536</v>
      </c>
      <c r="B1106">
        <v>100.89</v>
      </c>
    </row>
    <row r="1107" spans="1:2" x14ac:dyDescent="0.3">
      <c r="A1107" s="2">
        <v>41537</v>
      </c>
      <c r="B1107">
        <v>100.99</v>
      </c>
    </row>
    <row r="1108" spans="1:2" x14ac:dyDescent="0.3">
      <c r="A1108" s="2">
        <v>41540</v>
      </c>
      <c r="B1108">
        <v>101.37</v>
      </c>
    </row>
    <row r="1109" spans="1:2" x14ac:dyDescent="0.3">
      <c r="A1109" s="2">
        <v>41541</v>
      </c>
      <c r="B1109">
        <v>101.74</v>
      </c>
    </row>
    <row r="1110" spans="1:2" x14ac:dyDescent="0.3">
      <c r="A1110" s="2">
        <v>41542</v>
      </c>
      <c r="B1110">
        <v>102.015</v>
      </c>
    </row>
    <row r="1111" spans="1:2" x14ac:dyDescent="0.3">
      <c r="A1111" s="2">
        <v>41543</v>
      </c>
      <c r="B1111">
        <v>101.8</v>
      </c>
    </row>
    <row r="1112" spans="1:2" x14ac:dyDescent="0.3">
      <c r="A1112" s="2">
        <v>41544</v>
      </c>
      <c r="B1112">
        <v>101.94</v>
      </c>
    </row>
    <row r="1113" spans="1:2" x14ac:dyDescent="0.3">
      <c r="A1113" s="2">
        <v>41547</v>
      </c>
      <c r="B1113">
        <v>102.11</v>
      </c>
    </row>
    <row r="1114" spans="1:2" x14ac:dyDescent="0.3">
      <c r="A1114" s="2">
        <v>41548</v>
      </c>
      <c r="B1114">
        <v>101.73</v>
      </c>
    </row>
    <row r="1115" spans="1:2" x14ac:dyDescent="0.3">
      <c r="A1115" s="2">
        <v>41549</v>
      </c>
      <c r="B1115">
        <v>101.9</v>
      </c>
    </row>
    <row r="1116" spans="1:2" x14ac:dyDescent="0.3">
      <c r="A1116" s="2">
        <v>41550</v>
      </c>
      <c r="B1116">
        <v>102.04</v>
      </c>
    </row>
    <row r="1117" spans="1:2" x14ac:dyDescent="0.3">
      <c r="A1117" s="2">
        <v>41551</v>
      </c>
      <c r="B1117">
        <v>101.76</v>
      </c>
    </row>
    <row r="1118" spans="1:2" x14ac:dyDescent="0.3">
      <c r="A1118" s="2">
        <v>41554</v>
      </c>
      <c r="B1118">
        <v>101.85</v>
      </c>
    </row>
    <row r="1119" spans="1:2" x14ac:dyDescent="0.3">
      <c r="A1119" s="2">
        <v>41555</v>
      </c>
      <c r="B1119">
        <v>101.8</v>
      </c>
    </row>
    <row r="1120" spans="1:2" x14ac:dyDescent="0.3">
      <c r="A1120" s="2">
        <v>41556</v>
      </c>
      <c r="B1120">
        <v>101.62</v>
      </c>
    </row>
    <row r="1121" spans="1:2" x14ac:dyDescent="0.3">
      <c r="A1121" s="2">
        <v>41557</v>
      </c>
      <c r="B1121">
        <v>101.4</v>
      </c>
    </row>
    <row r="1122" spans="1:2" x14ac:dyDescent="0.3">
      <c r="A1122" s="2">
        <v>41558</v>
      </c>
      <c r="B1122">
        <v>101.55</v>
      </c>
    </row>
    <row r="1123" spans="1:2" x14ac:dyDescent="0.3">
      <c r="A1123" s="2">
        <v>41561</v>
      </c>
      <c r="B1123">
        <v>101.21</v>
      </c>
    </row>
    <row r="1124" spans="1:2" x14ac:dyDescent="0.3">
      <c r="A1124" s="2">
        <v>41562</v>
      </c>
      <c r="B1124">
        <v>101.23</v>
      </c>
    </row>
    <row r="1125" spans="1:2" x14ac:dyDescent="0.3">
      <c r="A1125" s="2">
        <v>41563</v>
      </c>
      <c r="B1125">
        <v>101.72</v>
      </c>
    </row>
    <row r="1126" spans="1:2" x14ac:dyDescent="0.3">
      <c r="A1126" s="2">
        <v>41564</v>
      </c>
      <c r="B1126">
        <v>102.3</v>
      </c>
    </row>
    <row r="1127" spans="1:2" x14ac:dyDescent="0.3">
      <c r="A1127" s="2">
        <v>41565</v>
      </c>
      <c r="B1127">
        <v>102.31</v>
      </c>
    </row>
    <row r="1128" spans="1:2" x14ac:dyDescent="0.3">
      <c r="A1128" s="2">
        <v>41568</v>
      </c>
      <c r="B1128">
        <v>102.24</v>
      </c>
    </row>
    <row r="1129" spans="1:2" x14ac:dyDescent="0.3">
      <c r="A1129" s="2">
        <v>41569</v>
      </c>
      <c r="B1129">
        <v>102.95</v>
      </c>
    </row>
    <row r="1130" spans="1:2" x14ac:dyDescent="0.3">
      <c r="A1130" s="2">
        <v>41570</v>
      </c>
      <c r="B1130">
        <v>103.125</v>
      </c>
    </row>
    <row r="1131" spans="1:2" x14ac:dyDescent="0.3">
      <c r="A1131" s="2">
        <v>41571</v>
      </c>
      <c r="B1131">
        <v>102.92</v>
      </c>
    </row>
    <row r="1132" spans="1:2" x14ac:dyDescent="0.3">
      <c r="A1132" s="2">
        <v>41572</v>
      </c>
      <c r="B1132">
        <v>103.1</v>
      </c>
    </row>
    <row r="1133" spans="1:2" x14ac:dyDescent="0.3">
      <c r="A1133" s="2">
        <v>41575</v>
      </c>
      <c r="B1133">
        <v>103</v>
      </c>
    </row>
    <row r="1134" spans="1:2" x14ac:dyDescent="0.3">
      <c r="A1134" s="2">
        <v>41576</v>
      </c>
      <c r="B1134">
        <v>103.14</v>
      </c>
    </row>
    <row r="1135" spans="1:2" x14ac:dyDescent="0.3">
      <c r="A1135" s="2">
        <v>41577</v>
      </c>
      <c r="B1135">
        <v>102.87</v>
      </c>
    </row>
    <row r="1136" spans="1:2" x14ac:dyDescent="0.3">
      <c r="A1136" s="2">
        <v>41578</v>
      </c>
      <c r="B1136">
        <v>102.75</v>
      </c>
    </row>
    <row r="1137" spans="1:2" x14ac:dyDescent="0.3">
      <c r="A1137" s="2">
        <v>41579</v>
      </c>
      <c r="B1137">
        <v>102.02</v>
      </c>
    </row>
    <row r="1138" spans="1:2" x14ac:dyDescent="0.3">
      <c r="A1138" s="2">
        <v>41582</v>
      </c>
      <c r="B1138">
        <v>102.22</v>
      </c>
    </row>
    <row r="1139" spans="1:2" x14ac:dyDescent="0.3">
      <c r="A1139" s="2">
        <v>41583</v>
      </c>
      <c r="B1139">
        <v>101.76</v>
      </c>
    </row>
    <row r="1140" spans="1:2" x14ac:dyDescent="0.3">
      <c r="A1140" s="2">
        <v>41584</v>
      </c>
      <c r="B1140">
        <v>102.07</v>
      </c>
    </row>
    <row r="1141" spans="1:2" x14ac:dyDescent="0.3">
      <c r="A1141" s="2">
        <v>41585</v>
      </c>
      <c r="B1141">
        <v>102.34</v>
      </c>
    </row>
    <row r="1142" spans="1:2" x14ac:dyDescent="0.3">
      <c r="A1142" s="2">
        <v>41586</v>
      </c>
      <c r="B1142">
        <v>101.19</v>
      </c>
    </row>
    <row r="1143" spans="1:2" x14ac:dyDescent="0.3">
      <c r="A1143" s="2">
        <v>41589</v>
      </c>
      <c r="B1143">
        <v>101.14</v>
      </c>
    </row>
    <row r="1144" spans="1:2" x14ac:dyDescent="0.3">
      <c r="A1144" s="2">
        <v>41590</v>
      </c>
      <c r="B1144">
        <v>101.05</v>
      </c>
    </row>
    <row r="1145" spans="1:2" x14ac:dyDescent="0.3">
      <c r="A1145" s="2">
        <v>41591</v>
      </c>
      <c r="B1145">
        <v>101.47</v>
      </c>
    </row>
    <row r="1146" spans="1:2" x14ac:dyDescent="0.3">
      <c r="A1146" s="2">
        <v>41592</v>
      </c>
      <c r="B1146">
        <v>101.96</v>
      </c>
    </row>
    <row r="1147" spans="1:2" x14ac:dyDescent="0.3">
      <c r="A1147" s="2">
        <v>41593</v>
      </c>
      <c r="B1147">
        <v>101.88</v>
      </c>
    </row>
    <row r="1148" spans="1:2" x14ac:dyDescent="0.3">
      <c r="A1148" s="2">
        <v>41596</v>
      </c>
      <c r="B1148">
        <v>102.24</v>
      </c>
    </row>
    <row r="1149" spans="1:2" x14ac:dyDescent="0.3">
      <c r="A1149" s="2">
        <v>41597</v>
      </c>
      <c r="B1149">
        <v>101.86</v>
      </c>
    </row>
    <row r="1150" spans="1:2" x14ac:dyDescent="0.3">
      <c r="A1150" s="2">
        <v>41598</v>
      </c>
      <c r="B1150">
        <v>101.3</v>
      </c>
    </row>
    <row r="1151" spans="1:2" x14ac:dyDescent="0.3">
      <c r="A1151" s="2">
        <v>41599</v>
      </c>
      <c r="B1151">
        <v>101.39</v>
      </c>
    </row>
    <row r="1152" spans="1:2" x14ac:dyDescent="0.3">
      <c r="A1152" s="2">
        <v>41600</v>
      </c>
      <c r="B1152">
        <v>101.68</v>
      </c>
    </row>
    <row r="1153" spans="1:2" x14ac:dyDescent="0.3">
      <c r="A1153" s="2">
        <v>41603</v>
      </c>
      <c r="B1153">
        <v>101.76</v>
      </c>
    </row>
    <row r="1154" spans="1:2" x14ac:dyDescent="0.3">
      <c r="A1154" s="2">
        <v>41604</v>
      </c>
      <c r="B1154">
        <v>101.98</v>
      </c>
    </row>
    <row r="1155" spans="1:2" x14ac:dyDescent="0.3">
      <c r="A1155" s="2">
        <v>41605</v>
      </c>
      <c r="B1155">
        <v>101.75</v>
      </c>
    </row>
    <row r="1156" spans="1:2" x14ac:dyDescent="0.3">
      <c r="A1156" s="2">
        <v>41607</v>
      </c>
      <c r="B1156">
        <v>101.69</v>
      </c>
    </row>
    <row r="1157" spans="1:2" x14ac:dyDescent="0.3">
      <c r="A1157" s="2">
        <v>41610</v>
      </c>
      <c r="B1157">
        <v>101.09</v>
      </c>
    </row>
    <row r="1158" spans="1:2" x14ac:dyDescent="0.3">
      <c r="A1158" s="2">
        <v>41611</v>
      </c>
      <c r="B1158">
        <v>101.27</v>
      </c>
    </row>
    <row r="1159" spans="1:2" x14ac:dyDescent="0.3">
      <c r="A1159" s="2">
        <v>41612</v>
      </c>
      <c r="B1159">
        <v>100.81</v>
      </c>
    </row>
    <row r="1160" spans="1:2" x14ac:dyDescent="0.3">
      <c r="A1160" s="2">
        <v>41613</v>
      </c>
      <c r="B1160">
        <v>100.56</v>
      </c>
    </row>
    <row r="1161" spans="1:2" x14ac:dyDescent="0.3">
      <c r="A1161" s="2">
        <v>41614</v>
      </c>
      <c r="B1161">
        <v>100.65</v>
      </c>
    </row>
    <row r="1162" spans="1:2" x14ac:dyDescent="0.3">
      <c r="A1162" s="2">
        <v>41617</v>
      </c>
      <c r="B1162">
        <v>100.77</v>
      </c>
    </row>
    <row r="1163" spans="1:2" x14ac:dyDescent="0.3">
      <c r="A1163" s="2">
        <v>41618</v>
      </c>
      <c r="B1163">
        <v>101.19</v>
      </c>
    </row>
    <row r="1164" spans="1:2" x14ac:dyDescent="0.3">
      <c r="A1164" s="2">
        <v>41619</v>
      </c>
      <c r="B1164">
        <v>100.8</v>
      </c>
    </row>
    <row r="1165" spans="1:2" x14ac:dyDescent="0.3">
      <c r="A1165" s="2">
        <v>41620</v>
      </c>
      <c r="B1165">
        <v>100.51</v>
      </c>
    </row>
    <row r="1166" spans="1:2" x14ac:dyDescent="0.3">
      <c r="A1166" s="2">
        <v>41621</v>
      </c>
      <c r="B1166">
        <v>100.66</v>
      </c>
    </row>
    <row r="1167" spans="1:2" x14ac:dyDescent="0.3">
      <c r="A1167" s="2">
        <v>41624</v>
      </c>
      <c r="B1167">
        <v>100.61</v>
      </c>
    </row>
    <row r="1168" spans="1:2" x14ac:dyDescent="0.3">
      <c r="A1168" s="2">
        <v>41625</v>
      </c>
      <c r="B1168">
        <v>100.93</v>
      </c>
    </row>
    <row r="1169" spans="1:2" x14ac:dyDescent="0.3">
      <c r="A1169" s="2">
        <v>41626</v>
      </c>
      <c r="B1169">
        <v>100.55</v>
      </c>
    </row>
    <row r="1170" spans="1:2" x14ac:dyDescent="0.3">
      <c r="A1170" s="2">
        <v>41627</v>
      </c>
      <c r="B1170">
        <v>100.13</v>
      </c>
    </row>
    <row r="1171" spans="1:2" x14ac:dyDescent="0.3">
      <c r="A1171" s="2">
        <v>41628</v>
      </c>
      <c r="B1171">
        <v>100.44</v>
      </c>
    </row>
    <row r="1172" spans="1:2" x14ac:dyDescent="0.3">
      <c r="A1172" s="2">
        <v>41631</v>
      </c>
      <c r="B1172">
        <v>100.12</v>
      </c>
    </row>
    <row r="1173" spans="1:2" x14ac:dyDescent="0.3">
      <c r="A1173" s="2">
        <v>41632</v>
      </c>
      <c r="B1173">
        <v>99.73</v>
      </c>
    </row>
    <row r="1174" spans="1:2" x14ac:dyDescent="0.3">
      <c r="A1174" s="2">
        <v>41634</v>
      </c>
      <c r="B1174">
        <v>99.48</v>
      </c>
    </row>
    <row r="1175" spans="1:2" x14ac:dyDescent="0.3">
      <c r="A1175" s="2">
        <v>41635</v>
      </c>
      <c r="B1175">
        <v>99.42</v>
      </c>
    </row>
    <row r="1176" spans="1:2" x14ac:dyDescent="0.3">
      <c r="A1176" s="2">
        <v>41638</v>
      </c>
      <c r="B1176">
        <v>99.69</v>
      </c>
    </row>
    <row r="1177" spans="1:2" x14ac:dyDescent="0.3">
      <c r="A1177" s="2">
        <v>41639</v>
      </c>
      <c r="B1177">
        <v>99.24</v>
      </c>
    </row>
    <row r="1178" spans="1:2" x14ac:dyDescent="0.3">
      <c r="A1178" s="2">
        <v>41641</v>
      </c>
      <c r="B1178">
        <v>99.63</v>
      </c>
    </row>
    <row r="1179" spans="1:2" x14ac:dyDescent="0.3">
      <c r="A1179" s="2">
        <v>41642</v>
      </c>
      <c r="B1179">
        <v>99.57</v>
      </c>
    </row>
    <row r="1180" spans="1:2" x14ac:dyDescent="0.3">
      <c r="A1180" s="2">
        <v>41645</v>
      </c>
      <c r="B1180">
        <v>99.85</v>
      </c>
    </row>
    <row r="1181" spans="1:2" x14ac:dyDescent="0.3">
      <c r="A1181" s="2">
        <v>41646</v>
      </c>
      <c r="B1181">
        <v>100.01</v>
      </c>
    </row>
    <row r="1182" spans="1:2" x14ac:dyDescent="0.3">
      <c r="A1182" s="2">
        <v>41647</v>
      </c>
      <c r="B1182">
        <v>99.52</v>
      </c>
    </row>
    <row r="1183" spans="1:2" x14ac:dyDescent="0.3">
      <c r="A1183" s="2">
        <v>41648</v>
      </c>
      <c r="B1183">
        <v>99.78</v>
      </c>
    </row>
    <row r="1184" spans="1:2" x14ac:dyDescent="0.3">
      <c r="A1184" s="2">
        <v>41649</v>
      </c>
      <c r="B1184">
        <v>100.62</v>
      </c>
    </row>
    <row r="1185" spans="1:2" x14ac:dyDescent="0.3">
      <c r="A1185" s="2">
        <v>41652</v>
      </c>
      <c r="B1185">
        <v>100.91</v>
      </c>
    </row>
    <row r="1186" spans="1:2" x14ac:dyDescent="0.3">
      <c r="A1186" s="2">
        <v>41653</v>
      </c>
      <c r="B1186">
        <v>100.53</v>
      </c>
    </row>
    <row r="1187" spans="1:2" x14ac:dyDescent="0.3">
      <c r="A1187" s="2">
        <v>41654</v>
      </c>
      <c r="B1187">
        <v>100.44</v>
      </c>
    </row>
    <row r="1188" spans="1:2" x14ac:dyDescent="0.3">
      <c r="A1188" s="2">
        <v>41655</v>
      </c>
      <c r="B1188">
        <v>100.72</v>
      </c>
    </row>
    <row r="1189" spans="1:2" x14ac:dyDescent="0.3">
      <c r="A1189" s="2">
        <v>41656</v>
      </c>
      <c r="B1189">
        <v>100.96</v>
      </c>
    </row>
    <row r="1190" spans="1:2" x14ac:dyDescent="0.3">
      <c r="A1190" s="2">
        <v>41660</v>
      </c>
      <c r="B1190">
        <v>100.85</v>
      </c>
    </row>
    <row r="1191" spans="1:2" x14ac:dyDescent="0.3">
      <c r="A1191" s="2">
        <v>41661</v>
      </c>
      <c r="B1191">
        <v>100.57</v>
      </c>
    </row>
    <row r="1192" spans="1:2" x14ac:dyDescent="0.3">
      <c r="A1192" s="2">
        <v>41662</v>
      </c>
      <c r="B1192">
        <v>101.25</v>
      </c>
    </row>
    <row r="1193" spans="1:2" x14ac:dyDescent="0.3">
      <c r="A1193" s="2">
        <v>41663</v>
      </c>
      <c r="B1193">
        <v>101.66</v>
      </c>
    </row>
    <row r="1194" spans="1:2" x14ac:dyDescent="0.3">
      <c r="A1194" s="2">
        <v>41666</v>
      </c>
      <c r="B1194">
        <v>101.35</v>
      </c>
    </row>
    <row r="1195" spans="1:2" x14ac:dyDescent="0.3">
      <c r="A1195" s="2">
        <v>41667</v>
      </c>
      <c r="B1195">
        <v>101.5</v>
      </c>
    </row>
    <row r="1196" spans="1:2" x14ac:dyDescent="0.3">
      <c r="A1196" s="2">
        <v>41668</v>
      </c>
      <c r="B1196">
        <v>101.98</v>
      </c>
    </row>
    <row r="1197" spans="1:2" x14ac:dyDescent="0.3">
      <c r="A1197" s="2">
        <v>41669</v>
      </c>
      <c r="B1197">
        <v>101.88</v>
      </c>
    </row>
    <row r="1198" spans="1:2" x14ac:dyDescent="0.3">
      <c r="A1198" s="2">
        <v>41670</v>
      </c>
      <c r="B1198">
        <v>102.28</v>
      </c>
    </row>
    <row r="1199" spans="1:2" x14ac:dyDescent="0.3">
      <c r="A1199" s="2">
        <v>41673</v>
      </c>
      <c r="B1199">
        <v>102.66</v>
      </c>
    </row>
    <row r="1200" spans="1:2" x14ac:dyDescent="0.3">
      <c r="A1200" s="2">
        <v>41674</v>
      </c>
      <c r="B1200">
        <v>102.35</v>
      </c>
    </row>
    <row r="1201" spans="1:2" x14ac:dyDescent="0.3">
      <c r="A1201" s="2">
        <v>41675</v>
      </c>
      <c r="B1201">
        <v>101.98</v>
      </c>
    </row>
    <row r="1202" spans="1:2" x14ac:dyDescent="0.3">
      <c r="A1202" s="2">
        <v>41676</v>
      </c>
      <c r="B1202">
        <v>101.79</v>
      </c>
    </row>
    <row r="1203" spans="1:2" x14ac:dyDescent="0.3">
      <c r="A1203" s="2">
        <v>41677</v>
      </c>
      <c r="B1203">
        <v>102.06</v>
      </c>
    </row>
    <row r="1204" spans="1:2" x14ac:dyDescent="0.3">
      <c r="A1204" s="2">
        <v>41680</v>
      </c>
      <c r="B1204">
        <v>102.11</v>
      </c>
    </row>
    <row r="1205" spans="1:2" x14ac:dyDescent="0.3">
      <c r="A1205" s="2">
        <v>41681</v>
      </c>
      <c r="B1205">
        <v>101.66</v>
      </c>
    </row>
    <row r="1206" spans="1:2" x14ac:dyDescent="0.3">
      <c r="A1206" s="2">
        <v>41682</v>
      </c>
      <c r="B1206">
        <v>101.42</v>
      </c>
    </row>
    <row r="1207" spans="1:2" x14ac:dyDescent="0.3">
      <c r="A1207" s="2">
        <v>41683</v>
      </c>
      <c r="B1207">
        <v>101.9</v>
      </c>
    </row>
    <row r="1208" spans="1:2" x14ac:dyDescent="0.3">
      <c r="A1208" s="2">
        <v>41684</v>
      </c>
      <c r="B1208">
        <v>101.83</v>
      </c>
    </row>
    <row r="1209" spans="1:2" x14ac:dyDescent="0.3">
      <c r="A1209" s="2">
        <v>41688</v>
      </c>
      <c r="B1209">
        <v>102.08</v>
      </c>
    </row>
    <row r="1210" spans="1:2" x14ac:dyDescent="0.3">
      <c r="A1210" s="2">
        <v>41689</v>
      </c>
      <c r="B1210">
        <v>101.88</v>
      </c>
    </row>
    <row r="1211" spans="1:2" x14ac:dyDescent="0.3">
      <c r="A1211" s="2">
        <v>41690</v>
      </c>
      <c r="B1211">
        <v>101.77</v>
      </c>
    </row>
    <row r="1212" spans="1:2" x14ac:dyDescent="0.3">
      <c r="A1212" s="2">
        <v>41691</v>
      </c>
      <c r="B1212">
        <v>101.9</v>
      </c>
    </row>
    <row r="1213" spans="1:2" x14ac:dyDescent="0.3">
      <c r="A1213" s="2">
        <v>41694</v>
      </c>
      <c r="B1213">
        <v>101.8</v>
      </c>
    </row>
    <row r="1214" spans="1:2" x14ac:dyDescent="0.3">
      <c r="A1214" s="2">
        <v>41695</v>
      </c>
      <c r="B1214">
        <v>102.15</v>
      </c>
    </row>
    <row r="1215" spans="1:2" x14ac:dyDescent="0.3">
      <c r="A1215" s="2">
        <v>41696</v>
      </c>
      <c r="B1215">
        <v>102.45</v>
      </c>
    </row>
    <row r="1216" spans="1:2" x14ac:dyDescent="0.3">
      <c r="A1216" s="2">
        <v>41697</v>
      </c>
      <c r="B1216">
        <v>102.57</v>
      </c>
    </row>
    <row r="1217" spans="1:2" x14ac:dyDescent="0.3">
      <c r="A1217" s="2">
        <v>41698</v>
      </c>
      <c r="B1217">
        <v>102.47</v>
      </c>
    </row>
    <row r="1218" spans="1:2" x14ac:dyDescent="0.3">
      <c r="A1218" s="2">
        <v>41701</v>
      </c>
      <c r="B1218">
        <v>102.81</v>
      </c>
    </row>
    <row r="1219" spans="1:2" x14ac:dyDescent="0.3">
      <c r="A1219" s="2">
        <v>41702</v>
      </c>
      <c r="B1219">
        <v>102.02</v>
      </c>
    </row>
    <row r="1220" spans="1:2" x14ac:dyDescent="0.3">
      <c r="A1220" s="2">
        <v>41703</v>
      </c>
      <c r="B1220">
        <v>102.13</v>
      </c>
    </row>
    <row r="1221" spans="1:2" x14ac:dyDescent="0.3">
      <c r="A1221" s="2">
        <v>41704</v>
      </c>
      <c r="B1221">
        <v>101.69</v>
      </c>
    </row>
    <row r="1222" spans="1:2" x14ac:dyDescent="0.3">
      <c r="A1222" s="2">
        <v>41705</v>
      </c>
      <c r="B1222">
        <v>101.25</v>
      </c>
    </row>
    <row r="1223" spans="1:2" x14ac:dyDescent="0.3">
      <c r="A1223" s="2">
        <v>41708</v>
      </c>
      <c r="B1223">
        <v>101.36</v>
      </c>
    </row>
    <row r="1224" spans="1:2" x14ac:dyDescent="0.3">
      <c r="A1224" s="2">
        <v>41709</v>
      </c>
      <c r="B1224">
        <v>101.46</v>
      </c>
    </row>
    <row r="1225" spans="1:2" x14ac:dyDescent="0.3">
      <c r="A1225" s="2">
        <v>41710</v>
      </c>
      <c r="B1225">
        <v>101.86</v>
      </c>
    </row>
    <row r="1226" spans="1:2" x14ac:dyDescent="0.3">
      <c r="A1226" s="2">
        <v>41711</v>
      </c>
      <c r="B1226">
        <v>102.46</v>
      </c>
    </row>
    <row r="1227" spans="1:2" x14ac:dyDescent="0.3">
      <c r="A1227" s="2">
        <v>41712</v>
      </c>
      <c r="B1227">
        <v>102.47</v>
      </c>
    </row>
    <row r="1228" spans="1:2" x14ac:dyDescent="0.3">
      <c r="A1228" s="2">
        <v>41715</v>
      </c>
      <c r="B1228">
        <v>102.06</v>
      </c>
    </row>
    <row r="1229" spans="1:2" x14ac:dyDescent="0.3">
      <c r="A1229" s="2">
        <v>41716</v>
      </c>
      <c r="B1229">
        <v>102.31</v>
      </c>
    </row>
    <row r="1230" spans="1:2" x14ac:dyDescent="0.3">
      <c r="A1230" s="2">
        <v>41717</v>
      </c>
      <c r="B1230">
        <v>101.36</v>
      </c>
    </row>
    <row r="1231" spans="1:2" x14ac:dyDescent="0.3">
      <c r="A1231" s="2">
        <v>41718</v>
      </c>
      <c r="B1231">
        <v>101.38</v>
      </c>
    </row>
    <row r="1232" spans="1:2" x14ac:dyDescent="0.3">
      <c r="A1232" s="2">
        <v>41719</v>
      </c>
      <c r="B1232">
        <v>101.57</v>
      </c>
    </row>
    <row r="1233" spans="1:2" x14ac:dyDescent="0.3">
      <c r="A1233" s="2">
        <v>41722</v>
      </c>
      <c r="B1233">
        <v>101.61</v>
      </c>
    </row>
    <row r="1234" spans="1:2" x14ac:dyDescent="0.3">
      <c r="A1234" s="2">
        <v>41723</v>
      </c>
      <c r="B1234">
        <v>101.55</v>
      </c>
    </row>
    <row r="1235" spans="1:2" x14ac:dyDescent="0.3">
      <c r="A1235" s="2">
        <v>41724</v>
      </c>
      <c r="B1235">
        <v>101.98</v>
      </c>
    </row>
    <row r="1236" spans="1:2" x14ac:dyDescent="0.3">
      <c r="A1236" s="2">
        <v>41725</v>
      </c>
      <c r="B1236">
        <v>102.08</v>
      </c>
    </row>
    <row r="1237" spans="1:2" x14ac:dyDescent="0.3">
      <c r="A1237" s="2">
        <v>41726</v>
      </c>
      <c r="B1237">
        <v>101.72</v>
      </c>
    </row>
    <row r="1238" spans="1:2" x14ac:dyDescent="0.3">
      <c r="A1238" s="2">
        <v>41729</v>
      </c>
      <c r="B1238">
        <v>101.73</v>
      </c>
    </row>
    <row r="1239" spans="1:2" x14ac:dyDescent="0.3">
      <c r="A1239" s="2">
        <v>41730</v>
      </c>
      <c r="B1239">
        <v>101.33</v>
      </c>
    </row>
    <row r="1240" spans="1:2" x14ac:dyDescent="0.3">
      <c r="A1240" s="2">
        <v>41731</v>
      </c>
      <c r="B1240">
        <v>100.89</v>
      </c>
    </row>
    <row r="1241" spans="1:2" x14ac:dyDescent="0.3">
      <c r="A1241" s="2">
        <v>41732</v>
      </c>
      <c r="B1241">
        <v>100.96</v>
      </c>
    </row>
    <row r="1242" spans="1:2" x14ac:dyDescent="0.3">
      <c r="A1242" s="2">
        <v>41733</v>
      </c>
      <c r="B1242">
        <v>101.58</v>
      </c>
    </row>
    <row r="1243" spans="1:2" x14ac:dyDescent="0.3">
      <c r="A1243" s="2">
        <v>41736</v>
      </c>
      <c r="B1243">
        <v>101.82</v>
      </c>
    </row>
    <row r="1244" spans="1:2" x14ac:dyDescent="0.3">
      <c r="A1244" s="2">
        <v>41737</v>
      </c>
      <c r="B1244">
        <v>101.96</v>
      </c>
    </row>
    <row r="1245" spans="1:2" x14ac:dyDescent="0.3">
      <c r="A1245" s="2">
        <v>41738</v>
      </c>
      <c r="B1245">
        <v>101.93</v>
      </c>
    </row>
    <row r="1246" spans="1:2" x14ac:dyDescent="0.3">
      <c r="A1246" s="2">
        <v>41739</v>
      </c>
      <c r="B1246">
        <v>102.36</v>
      </c>
    </row>
    <row r="1247" spans="1:2" x14ac:dyDescent="0.3">
      <c r="A1247" s="2">
        <v>41740</v>
      </c>
      <c r="B1247">
        <v>102.57</v>
      </c>
    </row>
    <row r="1248" spans="1:2" x14ac:dyDescent="0.3">
      <c r="A1248" s="2">
        <v>41743</v>
      </c>
      <c r="B1248">
        <v>102.41</v>
      </c>
    </row>
    <row r="1249" spans="1:2" x14ac:dyDescent="0.3">
      <c r="A1249" s="2">
        <v>41744</v>
      </c>
      <c r="B1249">
        <v>102.53</v>
      </c>
    </row>
    <row r="1250" spans="1:2" x14ac:dyDescent="0.3">
      <c r="A1250" s="2">
        <v>41745</v>
      </c>
      <c r="B1250">
        <v>102.37</v>
      </c>
    </row>
    <row r="1251" spans="1:2" x14ac:dyDescent="0.3">
      <c r="A1251" s="2">
        <v>41746</v>
      </c>
      <c r="B1251">
        <v>101.79</v>
      </c>
    </row>
    <row r="1252" spans="1:2" x14ac:dyDescent="0.3">
      <c r="A1252" s="2">
        <v>41750</v>
      </c>
      <c r="B1252">
        <v>101.77</v>
      </c>
    </row>
    <row r="1253" spans="1:2" x14ac:dyDescent="0.3">
      <c r="A1253" s="2">
        <v>41751</v>
      </c>
      <c r="B1253">
        <v>101.73</v>
      </c>
    </row>
    <row r="1254" spans="1:2" x14ac:dyDescent="0.3">
      <c r="A1254" s="2">
        <v>41752</v>
      </c>
      <c r="B1254">
        <v>101.99</v>
      </c>
    </row>
    <row r="1255" spans="1:2" x14ac:dyDescent="0.3">
      <c r="A1255" s="2">
        <v>41753</v>
      </c>
      <c r="B1255">
        <v>101.96</v>
      </c>
    </row>
    <row r="1256" spans="1:2" x14ac:dyDescent="0.3">
      <c r="A1256" s="2">
        <v>41754</v>
      </c>
      <c r="B1256">
        <v>102.1</v>
      </c>
    </row>
    <row r="1257" spans="1:2" x14ac:dyDescent="0.3">
      <c r="A1257" s="2">
        <v>41757</v>
      </c>
      <c r="B1257">
        <v>101.95</v>
      </c>
    </row>
    <row r="1258" spans="1:2" x14ac:dyDescent="0.3">
      <c r="A1258" s="2">
        <v>41758</v>
      </c>
      <c r="B1258">
        <v>102.04</v>
      </c>
    </row>
    <row r="1259" spans="1:2" x14ac:dyDescent="0.3">
      <c r="A1259" s="2">
        <v>41759</v>
      </c>
      <c r="B1259">
        <v>102.31</v>
      </c>
    </row>
    <row r="1260" spans="1:2" x14ac:dyDescent="0.3">
      <c r="A1260" s="2">
        <v>41760</v>
      </c>
      <c r="B1260">
        <v>102.41</v>
      </c>
    </row>
    <row r="1261" spans="1:2" x14ac:dyDescent="0.3">
      <c r="A1261" s="2">
        <v>41761</v>
      </c>
      <c r="B1261">
        <v>102.56</v>
      </c>
    </row>
    <row r="1262" spans="1:2" x14ac:dyDescent="0.3">
      <c r="A1262" s="2">
        <v>41764</v>
      </c>
      <c r="B1262">
        <v>102.5</v>
      </c>
    </row>
    <row r="1263" spans="1:2" x14ac:dyDescent="0.3">
      <c r="A1263" s="2">
        <v>41765</v>
      </c>
      <c r="B1263">
        <v>102.62</v>
      </c>
    </row>
    <row r="1264" spans="1:2" x14ac:dyDescent="0.3">
      <c r="A1264" s="2">
        <v>41766</v>
      </c>
      <c r="B1264">
        <v>102.7</v>
      </c>
    </row>
    <row r="1265" spans="1:2" x14ac:dyDescent="0.3">
      <c r="A1265" s="2">
        <v>41767</v>
      </c>
      <c r="B1265">
        <v>102.81</v>
      </c>
    </row>
    <row r="1266" spans="1:2" x14ac:dyDescent="0.3">
      <c r="A1266" s="2">
        <v>41768</v>
      </c>
      <c r="B1266">
        <v>102.732</v>
      </c>
    </row>
    <row r="1267" spans="1:2" x14ac:dyDescent="0.3">
      <c r="A1267" s="2">
        <v>41771</v>
      </c>
      <c r="B1267">
        <v>102.46</v>
      </c>
    </row>
    <row r="1268" spans="1:2" x14ac:dyDescent="0.3">
      <c r="A1268" s="2">
        <v>41772</v>
      </c>
      <c r="B1268">
        <v>102.86</v>
      </c>
    </row>
    <row r="1269" spans="1:2" x14ac:dyDescent="0.3">
      <c r="A1269" s="2">
        <v>41773</v>
      </c>
      <c r="B1269">
        <v>103.33</v>
      </c>
    </row>
    <row r="1270" spans="1:2" x14ac:dyDescent="0.3">
      <c r="A1270" s="2">
        <v>41774</v>
      </c>
      <c r="B1270">
        <v>103.7</v>
      </c>
    </row>
    <row r="1271" spans="1:2" x14ac:dyDescent="0.3">
      <c r="A1271" s="2">
        <v>41775</v>
      </c>
      <c r="B1271">
        <v>103.48</v>
      </c>
    </row>
    <row r="1272" spans="1:2" x14ac:dyDescent="0.3">
      <c r="A1272" s="2">
        <v>41778</v>
      </c>
      <c r="B1272">
        <v>103.35</v>
      </c>
    </row>
    <row r="1273" spans="1:2" x14ac:dyDescent="0.3">
      <c r="A1273" s="2">
        <v>41779</v>
      </c>
      <c r="B1273">
        <v>103.65</v>
      </c>
    </row>
    <row r="1274" spans="1:2" x14ac:dyDescent="0.3">
      <c r="A1274" s="2">
        <v>41780</v>
      </c>
      <c r="B1274">
        <v>103.49</v>
      </c>
    </row>
    <row r="1275" spans="1:2" x14ac:dyDescent="0.3">
      <c r="A1275" s="2">
        <v>41781</v>
      </c>
      <c r="B1275">
        <v>103.38</v>
      </c>
    </row>
    <row r="1276" spans="1:2" x14ac:dyDescent="0.3">
      <c r="A1276" s="2">
        <v>41782</v>
      </c>
      <c r="B1276">
        <v>103.59</v>
      </c>
    </row>
    <row r="1277" spans="1:2" x14ac:dyDescent="0.3">
      <c r="A1277" s="2">
        <v>41786</v>
      </c>
      <c r="B1277">
        <v>103.62</v>
      </c>
    </row>
    <row r="1278" spans="1:2" x14ac:dyDescent="0.3">
      <c r="A1278" s="2">
        <v>41787</v>
      </c>
      <c r="B1278">
        <v>104.19</v>
      </c>
    </row>
    <row r="1279" spans="1:2" x14ac:dyDescent="0.3">
      <c r="A1279" s="2">
        <v>41788</v>
      </c>
      <c r="B1279">
        <v>104.06</v>
      </c>
    </row>
    <row r="1280" spans="1:2" x14ac:dyDescent="0.3">
      <c r="A1280" s="2">
        <v>41789</v>
      </c>
      <c r="B1280">
        <v>103.98</v>
      </c>
    </row>
    <row r="1281" spans="1:2" x14ac:dyDescent="0.3">
      <c r="A1281" s="2">
        <v>41792</v>
      </c>
      <c r="B1281">
        <v>103.33</v>
      </c>
    </row>
    <row r="1282" spans="1:2" x14ac:dyDescent="0.3">
      <c r="A1282" s="2">
        <v>41793</v>
      </c>
      <c r="B1282">
        <v>102.81</v>
      </c>
    </row>
    <row r="1283" spans="1:2" x14ac:dyDescent="0.3">
      <c r="A1283" s="2">
        <v>41794</v>
      </c>
      <c r="B1283">
        <v>102.73</v>
      </c>
    </row>
    <row r="1284" spans="1:2" x14ac:dyDescent="0.3">
      <c r="A1284" s="2">
        <v>41795</v>
      </c>
      <c r="B1284">
        <v>102.88</v>
      </c>
    </row>
    <row r="1285" spans="1:2" x14ac:dyDescent="0.3">
      <c r="A1285" s="2">
        <v>41796</v>
      </c>
      <c r="B1285">
        <v>102.8</v>
      </c>
    </row>
    <row r="1286" spans="1:2" x14ac:dyDescent="0.3">
      <c r="A1286" s="2">
        <v>41799</v>
      </c>
      <c r="B1286">
        <v>102.65</v>
      </c>
    </row>
    <row r="1287" spans="1:2" x14ac:dyDescent="0.3">
      <c r="A1287" s="2">
        <v>41800</v>
      </c>
      <c r="B1287">
        <v>102.47</v>
      </c>
    </row>
    <row r="1288" spans="1:2" x14ac:dyDescent="0.3">
      <c r="A1288" s="2">
        <v>41801</v>
      </c>
      <c r="B1288">
        <v>102.61</v>
      </c>
    </row>
    <row r="1289" spans="1:2" x14ac:dyDescent="0.3">
      <c r="A1289" s="2">
        <v>41802</v>
      </c>
      <c r="B1289">
        <v>103.01</v>
      </c>
    </row>
    <row r="1290" spans="1:2" x14ac:dyDescent="0.3">
      <c r="A1290" s="2">
        <v>41803</v>
      </c>
      <c r="B1290">
        <v>102.81</v>
      </c>
    </row>
    <row r="1291" spans="1:2" x14ac:dyDescent="0.3">
      <c r="A1291" s="2">
        <v>41806</v>
      </c>
      <c r="B1291">
        <v>102.81</v>
      </c>
    </row>
    <row r="1292" spans="1:2" x14ac:dyDescent="0.3">
      <c r="A1292" s="2">
        <v>41807</v>
      </c>
      <c r="B1292">
        <v>102.38</v>
      </c>
    </row>
    <row r="1293" spans="1:2" x14ac:dyDescent="0.3">
      <c r="A1293" s="2">
        <v>41808</v>
      </c>
      <c r="B1293">
        <v>102.92</v>
      </c>
    </row>
    <row r="1294" spans="1:2" x14ac:dyDescent="0.3">
      <c r="A1294" s="2">
        <v>41809</v>
      </c>
      <c r="B1294">
        <v>102.66</v>
      </c>
    </row>
    <row r="1295" spans="1:2" x14ac:dyDescent="0.3">
      <c r="A1295" s="2">
        <v>41810</v>
      </c>
      <c r="B1295">
        <v>102.78</v>
      </c>
    </row>
    <row r="1296" spans="1:2" x14ac:dyDescent="0.3">
      <c r="A1296" s="2">
        <v>41813</v>
      </c>
      <c r="B1296">
        <v>102.71</v>
      </c>
    </row>
    <row r="1297" spans="1:2" x14ac:dyDescent="0.3">
      <c r="A1297" s="2">
        <v>41814</v>
      </c>
      <c r="B1297">
        <v>103.13</v>
      </c>
    </row>
    <row r="1298" spans="1:2" x14ac:dyDescent="0.3">
      <c r="A1298" s="2">
        <v>41815</v>
      </c>
      <c r="B1298">
        <v>103.23</v>
      </c>
    </row>
    <row r="1299" spans="1:2" x14ac:dyDescent="0.3">
      <c r="A1299" s="2">
        <v>41816</v>
      </c>
      <c r="B1299">
        <v>103.5</v>
      </c>
    </row>
    <row r="1300" spans="1:2" x14ac:dyDescent="0.3">
      <c r="A1300" s="2">
        <v>41817</v>
      </c>
      <c r="B1300">
        <v>103.5</v>
      </c>
    </row>
    <row r="1301" spans="1:2" x14ac:dyDescent="0.3">
      <c r="A1301" s="2">
        <v>41820</v>
      </c>
      <c r="B1301">
        <v>103.58</v>
      </c>
    </row>
    <row r="1302" spans="1:2" x14ac:dyDescent="0.3">
      <c r="A1302" s="2">
        <v>41821</v>
      </c>
      <c r="B1302">
        <v>103.05</v>
      </c>
    </row>
    <row r="1303" spans="1:2" x14ac:dyDescent="0.3">
      <c r="A1303" s="2">
        <v>41822</v>
      </c>
      <c r="B1303">
        <v>102.63</v>
      </c>
    </row>
    <row r="1304" spans="1:2" x14ac:dyDescent="0.3">
      <c r="A1304" s="2">
        <v>41823</v>
      </c>
      <c r="B1304">
        <v>102.42</v>
      </c>
    </row>
    <row r="1305" spans="1:2" x14ac:dyDescent="0.3">
      <c r="A1305" s="2">
        <v>41827</v>
      </c>
      <c r="B1305">
        <v>102.67</v>
      </c>
    </row>
    <row r="1306" spans="1:2" x14ac:dyDescent="0.3">
      <c r="A1306" s="2">
        <v>41828</v>
      </c>
      <c r="B1306">
        <v>103.14</v>
      </c>
    </row>
    <row r="1307" spans="1:2" x14ac:dyDescent="0.3">
      <c r="A1307" s="2">
        <v>41829</v>
      </c>
      <c r="B1307">
        <v>103.16</v>
      </c>
    </row>
    <row r="1308" spans="1:2" x14ac:dyDescent="0.3">
      <c r="A1308" s="2">
        <v>41830</v>
      </c>
      <c r="B1308">
        <v>103.38</v>
      </c>
    </row>
    <row r="1309" spans="1:2" x14ac:dyDescent="0.3">
      <c r="A1309" s="2">
        <v>41831</v>
      </c>
      <c r="B1309">
        <v>103.55</v>
      </c>
    </row>
    <row r="1310" spans="1:2" x14ac:dyDescent="0.3">
      <c r="A1310" s="2">
        <v>41834</v>
      </c>
      <c r="B1310">
        <v>103.32</v>
      </c>
    </row>
    <row r="1311" spans="1:2" x14ac:dyDescent="0.3">
      <c r="A1311" s="2">
        <v>41835</v>
      </c>
      <c r="B1311">
        <v>103.23</v>
      </c>
    </row>
    <row r="1312" spans="1:2" x14ac:dyDescent="0.3">
      <c r="A1312" s="2">
        <v>41836</v>
      </c>
      <c r="B1312">
        <v>103.38</v>
      </c>
    </row>
    <row r="1313" spans="1:2" x14ac:dyDescent="0.3">
      <c r="A1313" s="2">
        <v>41837</v>
      </c>
      <c r="B1313">
        <v>103.98</v>
      </c>
    </row>
    <row r="1314" spans="1:2" x14ac:dyDescent="0.3">
      <c r="A1314" s="2">
        <v>41838</v>
      </c>
      <c r="B1314">
        <v>103.77</v>
      </c>
    </row>
    <row r="1315" spans="1:2" x14ac:dyDescent="0.3">
      <c r="A1315" s="2">
        <v>41841</v>
      </c>
      <c r="B1315">
        <v>103.8</v>
      </c>
    </row>
    <row r="1316" spans="1:2" x14ac:dyDescent="0.3">
      <c r="A1316" s="2">
        <v>41842</v>
      </c>
      <c r="B1316">
        <v>103.93</v>
      </c>
    </row>
    <row r="1317" spans="1:2" x14ac:dyDescent="0.3">
      <c r="A1317" s="2">
        <v>41843</v>
      </c>
      <c r="B1317">
        <v>103.92</v>
      </c>
    </row>
    <row r="1318" spans="1:2" x14ac:dyDescent="0.3">
      <c r="A1318" s="2">
        <v>41844</v>
      </c>
      <c r="B1318">
        <v>103.5</v>
      </c>
    </row>
    <row r="1319" spans="1:2" x14ac:dyDescent="0.3">
      <c r="A1319" s="2">
        <v>41845</v>
      </c>
      <c r="B1319">
        <v>103.9</v>
      </c>
    </row>
    <row r="1320" spans="1:2" x14ac:dyDescent="0.3">
      <c r="A1320" s="2">
        <v>41848</v>
      </c>
      <c r="B1320">
        <v>103.78</v>
      </c>
    </row>
    <row r="1321" spans="1:2" x14ac:dyDescent="0.3">
      <c r="A1321" s="2">
        <v>41849</v>
      </c>
      <c r="B1321">
        <v>103.92</v>
      </c>
    </row>
    <row r="1322" spans="1:2" x14ac:dyDescent="0.3">
      <c r="A1322" s="2">
        <v>41850</v>
      </c>
      <c r="B1322">
        <v>103.19</v>
      </c>
    </row>
    <row r="1323" spans="1:2" x14ac:dyDescent="0.3">
      <c r="A1323" s="2">
        <v>41851</v>
      </c>
      <c r="B1323">
        <v>103.16</v>
      </c>
    </row>
    <row r="1324" spans="1:2" x14ac:dyDescent="0.3">
      <c r="A1324" s="2">
        <v>41852</v>
      </c>
      <c r="B1324">
        <v>103.57</v>
      </c>
    </row>
    <row r="1325" spans="1:2" x14ac:dyDescent="0.3">
      <c r="A1325" s="2">
        <v>41855</v>
      </c>
      <c r="B1325">
        <v>103.63</v>
      </c>
    </row>
    <row r="1326" spans="1:2" x14ac:dyDescent="0.3">
      <c r="A1326" s="2">
        <v>41856</v>
      </c>
      <c r="B1326">
        <v>103.68</v>
      </c>
    </row>
    <row r="1327" spans="1:2" x14ac:dyDescent="0.3">
      <c r="A1327" s="2">
        <v>41857</v>
      </c>
      <c r="B1327">
        <v>103.77</v>
      </c>
    </row>
    <row r="1328" spans="1:2" x14ac:dyDescent="0.3">
      <c r="A1328" s="2">
        <v>41858</v>
      </c>
      <c r="B1328">
        <v>104.24</v>
      </c>
    </row>
    <row r="1329" spans="1:2" x14ac:dyDescent="0.3">
      <c r="A1329" s="2">
        <v>41859</v>
      </c>
      <c r="B1329">
        <v>104.15</v>
      </c>
    </row>
    <row r="1330" spans="1:2" x14ac:dyDescent="0.3">
      <c r="A1330" s="2">
        <v>41862</v>
      </c>
      <c r="B1330">
        <v>104.1</v>
      </c>
    </row>
    <row r="1331" spans="1:2" x14ac:dyDescent="0.3">
      <c r="A1331" s="2">
        <v>41863</v>
      </c>
      <c r="B1331">
        <v>103.95</v>
      </c>
    </row>
    <row r="1332" spans="1:2" x14ac:dyDescent="0.3">
      <c r="A1332" s="2">
        <v>41864</v>
      </c>
      <c r="B1332">
        <v>104.29</v>
      </c>
    </row>
    <row r="1333" spans="1:2" x14ac:dyDescent="0.3">
      <c r="A1333" s="2">
        <v>41865</v>
      </c>
      <c r="B1333">
        <v>104.5</v>
      </c>
    </row>
    <row r="1334" spans="1:2" x14ac:dyDescent="0.3">
      <c r="A1334" s="2">
        <v>41866</v>
      </c>
      <c r="B1334">
        <v>104.92</v>
      </c>
    </row>
    <row r="1335" spans="1:2" x14ac:dyDescent="0.3">
      <c r="A1335" s="2">
        <v>41869</v>
      </c>
      <c r="B1335">
        <v>104.59</v>
      </c>
    </row>
    <row r="1336" spans="1:2" x14ac:dyDescent="0.3">
      <c r="A1336" s="2">
        <v>41870</v>
      </c>
      <c r="B1336">
        <v>104.48</v>
      </c>
    </row>
    <row r="1337" spans="1:2" x14ac:dyDescent="0.3">
      <c r="A1337" s="2">
        <v>41871</v>
      </c>
      <c r="B1337">
        <v>104.17</v>
      </c>
    </row>
    <row r="1338" spans="1:2" x14ac:dyDescent="0.3">
      <c r="A1338" s="2">
        <v>41872</v>
      </c>
      <c r="B1338">
        <v>104.39</v>
      </c>
    </row>
    <row r="1339" spans="1:2" x14ac:dyDescent="0.3">
      <c r="A1339" s="2">
        <v>41873</v>
      </c>
      <c r="B1339">
        <v>104.4</v>
      </c>
    </row>
    <row r="1340" spans="1:2" x14ac:dyDescent="0.3">
      <c r="A1340" s="2">
        <v>41876</v>
      </c>
      <c r="B1340">
        <v>104.48</v>
      </c>
    </row>
    <row r="1341" spans="1:2" x14ac:dyDescent="0.3">
      <c r="A1341" s="2">
        <v>41877</v>
      </c>
      <c r="B1341">
        <v>104.46</v>
      </c>
    </row>
    <row r="1342" spans="1:2" x14ac:dyDescent="0.3">
      <c r="A1342" s="2">
        <v>41878</v>
      </c>
      <c r="B1342">
        <v>104.75</v>
      </c>
    </row>
    <row r="1343" spans="1:2" x14ac:dyDescent="0.3">
      <c r="A1343" s="2">
        <v>41879</v>
      </c>
      <c r="B1343">
        <v>104.89</v>
      </c>
    </row>
    <row r="1344" spans="1:2" x14ac:dyDescent="0.3">
      <c r="A1344" s="2">
        <v>41880</v>
      </c>
      <c r="B1344">
        <v>104.9</v>
      </c>
    </row>
    <row r="1345" spans="1:2" x14ac:dyDescent="0.3">
      <c r="A1345" s="2">
        <v>41884</v>
      </c>
      <c r="B1345">
        <v>104.05</v>
      </c>
    </row>
    <row r="1346" spans="1:2" x14ac:dyDescent="0.3">
      <c r="A1346" s="2">
        <v>41885</v>
      </c>
      <c r="B1346">
        <v>104.2</v>
      </c>
    </row>
    <row r="1347" spans="1:2" x14ac:dyDescent="0.3">
      <c r="A1347" s="2">
        <v>41886</v>
      </c>
      <c r="B1347">
        <v>103.83</v>
      </c>
    </row>
    <row r="1348" spans="1:2" x14ac:dyDescent="0.3">
      <c r="A1348" s="2">
        <v>41887</v>
      </c>
      <c r="B1348">
        <v>103.86</v>
      </c>
    </row>
    <row r="1349" spans="1:2" x14ac:dyDescent="0.3">
      <c r="A1349" s="2">
        <v>41890</v>
      </c>
      <c r="B1349">
        <v>103.75</v>
      </c>
    </row>
    <row r="1350" spans="1:2" x14ac:dyDescent="0.3">
      <c r="A1350" s="2">
        <v>41891</v>
      </c>
      <c r="B1350">
        <v>103.51</v>
      </c>
    </row>
    <row r="1351" spans="1:2" x14ac:dyDescent="0.3">
      <c r="A1351" s="2">
        <v>41892</v>
      </c>
      <c r="B1351">
        <v>103.25</v>
      </c>
    </row>
    <row r="1352" spans="1:2" x14ac:dyDescent="0.3">
      <c r="A1352" s="2">
        <v>41893</v>
      </c>
      <c r="B1352">
        <v>103.12</v>
      </c>
    </row>
    <row r="1353" spans="1:2" x14ac:dyDescent="0.3">
      <c r="A1353" s="2">
        <v>41894</v>
      </c>
      <c r="B1353">
        <v>102.73</v>
      </c>
    </row>
    <row r="1354" spans="1:2" x14ac:dyDescent="0.3">
      <c r="A1354" s="2">
        <v>41897</v>
      </c>
      <c r="B1354">
        <v>102.92</v>
      </c>
    </row>
    <row r="1355" spans="1:2" x14ac:dyDescent="0.3">
      <c r="A1355" s="2">
        <v>41898</v>
      </c>
      <c r="B1355">
        <v>102.89</v>
      </c>
    </row>
    <row r="1356" spans="1:2" x14ac:dyDescent="0.3">
      <c r="A1356" s="2">
        <v>41899</v>
      </c>
      <c r="B1356">
        <v>102.63</v>
      </c>
    </row>
    <row r="1357" spans="1:2" x14ac:dyDescent="0.3">
      <c r="A1357" s="2">
        <v>41900</v>
      </c>
      <c r="B1357">
        <v>102.56</v>
      </c>
    </row>
    <row r="1358" spans="1:2" x14ac:dyDescent="0.3">
      <c r="A1358" s="2">
        <v>41901</v>
      </c>
      <c r="B1358">
        <v>102.95</v>
      </c>
    </row>
    <row r="1359" spans="1:2" x14ac:dyDescent="0.3">
      <c r="A1359" s="2">
        <v>41904</v>
      </c>
      <c r="B1359">
        <v>103.17</v>
      </c>
    </row>
    <row r="1360" spans="1:2" x14ac:dyDescent="0.3">
      <c r="A1360" s="2">
        <v>41905</v>
      </c>
      <c r="B1360">
        <v>103.39</v>
      </c>
    </row>
    <row r="1361" spans="1:2" x14ac:dyDescent="0.3">
      <c r="A1361" s="2">
        <v>41906</v>
      </c>
      <c r="B1361">
        <v>103.1</v>
      </c>
    </row>
    <row r="1362" spans="1:2" x14ac:dyDescent="0.3">
      <c r="A1362" s="2">
        <v>41907</v>
      </c>
      <c r="B1362">
        <v>103.6</v>
      </c>
    </row>
    <row r="1363" spans="1:2" x14ac:dyDescent="0.3">
      <c r="A1363" s="2">
        <v>41908</v>
      </c>
      <c r="B1363">
        <v>103.38</v>
      </c>
    </row>
    <row r="1364" spans="1:2" x14ac:dyDescent="0.3">
      <c r="A1364" s="2">
        <v>41911</v>
      </c>
      <c r="B1364">
        <v>103.71</v>
      </c>
    </row>
    <row r="1365" spans="1:2" x14ac:dyDescent="0.3">
      <c r="A1365" s="2">
        <v>41912</v>
      </c>
      <c r="B1365">
        <v>103.62</v>
      </c>
    </row>
    <row r="1366" spans="1:2" x14ac:dyDescent="0.3">
      <c r="A1366" s="2">
        <v>41913</v>
      </c>
      <c r="B1366">
        <v>104.3</v>
      </c>
    </row>
    <row r="1367" spans="1:2" x14ac:dyDescent="0.3">
      <c r="A1367" s="2">
        <v>41914</v>
      </c>
      <c r="B1367">
        <v>103.99</v>
      </c>
    </row>
    <row r="1368" spans="1:2" x14ac:dyDescent="0.3">
      <c r="A1368" s="2">
        <v>41915</v>
      </c>
      <c r="B1368">
        <v>103.96</v>
      </c>
    </row>
    <row r="1369" spans="1:2" x14ac:dyDescent="0.3">
      <c r="A1369" s="2">
        <v>41918</v>
      </c>
      <c r="B1369">
        <v>104.13</v>
      </c>
    </row>
    <row r="1370" spans="1:2" x14ac:dyDescent="0.3">
      <c r="A1370" s="2">
        <v>41919</v>
      </c>
      <c r="B1370">
        <v>104.74</v>
      </c>
    </row>
    <row r="1371" spans="1:2" x14ac:dyDescent="0.3">
      <c r="A1371" s="2">
        <v>41920</v>
      </c>
      <c r="B1371">
        <v>105.11</v>
      </c>
    </row>
    <row r="1372" spans="1:2" x14ac:dyDescent="0.3">
      <c r="A1372" s="2">
        <v>41921</v>
      </c>
      <c r="B1372">
        <v>104.93</v>
      </c>
    </row>
    <row r="1373" spans="1:2" x14ac:dyDescent="0.3">
      <c r="A1373" s="2">
        <v>41922</v>
      </c>
      <c r="B1373">
        <v>105.34</v>
      </c>
    </row>
    <row r="1374" spans="1:2" x14ac:dyDescent="0.3">
      <c r="A1374" s="2">
        <v>41925</v>
      </c>
      <c r="B1374">
        <v>105.89</v>
      </c>
    </row>
    <row r="1375" spans="1:2" x14ac:dyDescent="0.3">
      <c r="A1375" s="2">
        <v>41926</v>
      </c>
      <c r="B1375">
        <v>106.1</v>
      </c>
    </row>
    <row r="1376" spans="1:2" x14ac:dyDescent="0.3">
      <c r="A1376" s="2">
        <v>41927</v>
      </c>
      <c r="B1376">
        <v>106.7</v>
      </c>
    </row>
    <row r="1377" spans="1:2" x14ac:dyDescent="0.3">
      <c r="A1377" s="2">
        <v>41928</v>
      </c>
      <c r="B1377">
        <v>106.41</v>
      </c>
    </row>
    <row r="1378" spans="1:2" x14ac:dyDescent="0.3">
      <c r="A1378" s="2">
        <v>41929</v>
      </c>
      <c r="B1378">
        <v>106.1</v>
      </c>
    </row>
    <row r="1379" spans="1:2" x14ac:dyDescent="0.3">
      <c r="A1379" s="2">
        <v>41932</v>
      </c>
      <c r="B1379">
        <v>106.25</v>
      </c>
    </row>
    <row r="1380" spans="1:2" x14ac:dyDescent="0.3">
      <c r="A1380" s="2">
        <v>41933</v>
      </c>
      <c r="B1380">
        <v>105.96</v>
      </c>
    </row>
    <row r="1381" spans="1:2" x14ac:dyDescent="0.3">
      <c r="A1381" s="2">
        <v>41934</v>
      </c>
      <c r="B1381">
        <v>105.93</v>
      </c>
    </row>
    <row r="1382" spans="1:2" x14ac:dyDescent="0.3">
      <c r="A1382" s="2">
        <v>41935</v>
      </c>
      <c r="B1382">
        <v>105.49</v>
      </c>
    </row>
    <row r="1383" spans="1:2" x14ac:dyDescent="0.3">
      <c r="A1383" s="2">
        <v>41936</v>
      </c>
      <c r="B1383">
        <v>105.58</v>
      </c>
    </row>
    <row r="1384" spans="1:2" x14ac:dyDescent="0.3">
      <c r="A1384" s="2">
        <v>41939</v>
      </c>
      <c r="B1384">
        <v>105.69</v>
      </c>
    </row>
    <row r="1385" spans="1:2" x14ac:dyDescent="0.3">
      <c r="A1385" s="2">
        <v>41940</v>
      </c>
      <c r="B1385">
        <v>105.43</v>
      </c>
    </row>
    <row r="1386" spans="1:2" x14ac:dyDescent="0.3">
      <c r="A1386" s="2">
        <v>41941</v>
      </c>
      <c r="B1386">
        <v>105.08</v>
      </c>
    </row>
    <row r="1387" spans="1:2" x14ac:dyDescent="0.3">
      <c r="A1387" s="2">
        <v>41942</v>
      </c>
      <c r="B1387">
        <v>105.19</v>
      </c>
    </row>
    <row r="1388" spans="1:2" x14ac:dyDescent="0.3">
      <c r="A1388" s="2">
        <v>41943</v>
      </c>
      <c r="B1388">
        <v>105.02</v>
      </c>
    </row>
    <row r="1389" spans="1:2" x14ac:dyDescent="0.3">
      <c r="A1389" s="2">
        <v>41946</v>
      </c>
      <c r="B1389">
        <v>104.8</v>
      </c>
    </row>
    <row r="1390" spans="1:2" x14ac:dyDescent="0.3">
      <c r="A1390" s="2">
        <v>41947</v>
      </c>
      <c r="B1390">
        <v>104.79</v>
      </c>
    </row>
    <row r="1391" spans="1:2" x14ac:dyDescent="0.3">
      <c r="A1391" s="2">
        <v>41948</v>
      </c>
      <c r="B1391">
        <v>104.82</v>
      </c>
    </row>
    <row r="1392" spans="1:2" x14ac:dyDescent="0.3">
      <c r="A1392" s="2">
        <v>41949</v>
      </c>
      <c r="B1392">
        <v>104.5</v>
      </c>
    </row>
    <row r="1393" spans="1:2" x14ac:dyDescent="0.3">
      <c r="A1393" s="2">
        <v>41950</v>
      </c>
      <c r="B1393">
        <v>105.17</v>
      </c>
    </row>
    <row r="1394" spans="1:2" x14ac:dyDescent="0.3">
      <c r="A1394" s="2">
        <v>41953</v>
      </c>
      <c r="B1394">
        <v>104.74</v>
      </c>
    </row>
    <row r="1395" spans="1:2" x14ac:dyDescent="0.3">
      <c r="A1395" s="2">
        <v>41954</v>
      </c>
      <c r="B1395">
        <v>104.75</v>
      </c>
    </row>
    <row r="1396" spans="1:2" x14ac:dyDescent="0.3">
      <c r="A1396" s="2">
        <v>41955</v>
      </c>
      <c r="B1396">
        <v>104.71</v>
      </c>
    </row>
    <row r="1397" spans="1:2" x14ac:dyDescent="0.3">
      <c r="A1397" s="2">
        <v>41956</v>
      </c>
      <c r="B1397">
        <v>104.88</v>
      </c>
    </row>
    <row r="1398" spans="1:2" x14ac:dyDescent="0.3">
      <c r="A1398" s="2">
        <v>41957</v>
      </c>
      <c r="B1398">
        <v>105.1</v>
      </c>
    </row>
    <row r="1399" spans="1:2" x14ac:dyDescent="0.3">
      <c r="A1399" s="2">
        <v>41960</v>
      </c>
      <c r="B1399">
        <v>104.98</v>
      </c>
    </row>
    <row r="1400" spans="1:2" x14ac:dyDescent="0.3">
      <c r="A1400" s="2">
        <v>41961</v>
      </c>
      <c r="B1400">
        <v>105.1</v>
      </c>
    </row>
    <row r="1401" spans="1:2" x14ac:dyDescent="0.3">
      <c r="A1401" s="2">
        <v>41962</v>
      </c>
      <c r="B1401">
        <v>104.82</v>
      </c>
    </row>
    <row r="1402" spans="1:2" x14ac:dyDescent="0.3">
      <c r="A1402" s="2">
        <v>41963</v>
      </c>
      <c r="B1402">
        <v>105.01</v>
      </c>
    </row>
    <row r="1403" spans="1:2" x14ac:dyDescent="0.3">
      <c r="A1403" s="2">
        <v>41964</v>
      </c>
      <c r="B1403">
        <v>105.22</v>
      </c>
    </row>
    <row r="1404" spans="1:2" x14ac:dyDescent="0.3">
      <c r="A1404" s="2">
        <v>41967</v>
      </c>
      <c r="B1404">
        <v>105.34</v>
      </c>
    </row>
    <row r="1405" spans="1:2" x14ac:dyDescent="0.3">
      <c r="A1405" s="2">
        <v>41968</v>
      </c>
      <c r="B1405">
        <v>105.6</v>
      </c>
    </row>
    <row r="1406" spans="1:2" x14ac:dyDescent="0.3">
      <c r="A1406" s="2">
        <v>41969</v>
      </c>
      <c r="B1406">
        <v>105.78</v>
      </c>
    </row>
    <row r="1407" spans="1:2" x14ac:dyDescent="0.3">
      <c r="A1407" s="2">
        <v>41971</v>
      </c>
      <c r="B1407">
        <v>106.19</v>
      </c>
    </row>
    <row r="1408" spans="1:2" x14ac:dyDescent="0.3">
      <c r="A1408" s="2">
        <v>41974</v>
      </c>
      <c r="B1408">
        <v>105.75</v>
      </c>
    </row>
    <row r="1409" spans="1:2" x14ac:dyDescent="0.3">
      <c r="A1409" s="2">
        <v>41975</v>
      </c>
      <c r="B1409">
        <v>105.28</v>
      </c>
    </row>
    <row r="1410" spans="1:2" x14ac:dyDescent="0.3">
      <c r="A1410" s="2">
        <v>41976</v>
      </c>
      <c r="B1410">
        <v>105.32</v>
      </c>
    </row>
    <row r="1411" spans="1:2" x14ac:dyDescent="0.3">
      <c r="A1411" s="2">
        <v>41977</v>
      </c>
      <c r="B1411">
        <v>105.69</v>
      </c>
    </row>
    <row r="1412" spans="1:2" x14ac:dyDescent="0.3">
      <c r="A1412" s="2">
        <v>41978</v>
      </c>
      <c r="B1412">
        <v>105.1</v>
      </c>
    </row>
    <row r="1413" spans="1:2" x14ac:dyDescent="0.3">
      <c r="A1413" s="2">
        <v>41981</v>
      </c>
      <c r="B1413">
        <v>105.45</v>
      </c>
    </row>
    <row r="1414" spans="1:2" x14ac:dyDescent="0.3">
      <c r="A1414" s="2">
        <v>41982</v>
      </c>
      <c r="B1414">
        <v>105.84</v>
      </c>
    </row>
    <row r="1415" spans="1:2" x14ac:dyDescent="0.3">
      <c r="A1415" s="2">
        <v>41983</v>
      </c>
      <c r="B1415">
        <v>106.32</v>
      </c>
    </row>
    <row r="1416" spans="1:2" x14ac:dyDescent="0.3">
      <c r="A1416" s="2">
        <v>41984</v>
      </c>
      <c r="B1416">
        <v>106.13500000000001</v>
      </c>
    </row>
    <row r="1417" spans="1:2" x14ac:dyDescent="0.3">
      <c r="A1417" s="2">
        <v>41985</v>
      </c>
      <c r="B1417">
        <v>107.01</v>
      </c>
    </row>
    <row r="1418" spans="1:2" x14ac:dyDescent="0.3">
      <c r="A1418" s="2">
        <v>41988</v>
      </c>
      <c r="B1418">
        <v>106.62</v>
      </c>
    </row>
    <row r="1419" spans="1:2" x14ac:dyDescent="0.3">
      <c r="A1419" s="2">
        <v>41989</v>
      </c>
      <c r="B1419">
        <v>107.155</v>
      </c>
    </row>
    <row r="1420" spans="1:2" x14ac:dyDescent="0.3">
      <c r="A1420" s="2">
        <v>41990</v>
      </c>
      <c r="B1420">
        <v>106.42</v>
      </c>
    </row>
    <row r="1421" spans="1:2" x14ac:dyDescent="0.3">
      <c r="A1421" s="2">
        <v>41991</v>
      </c>
      <c r="B1421">
        <v>105.82</v>
      </c>
    </row>
    <row r="1422" spans="1:2" x14ac:dyDescent="0.3">
      <c r="A1422" s="2">
        <v>41992</v>
      </c>
      <c r="B1422">
        <v>106.21</v>
      </c>
    </row>
    <row r="1423" spans="1:2" x14ac:dyDescent="0.3">
      <c r="A1423" s="2">
        <v>41995</v>
      </c>
      <c r="B1423">
        <v>106.21</v>
      </c>
    </row>
    <row r="1424" spans="1:2" x14ac:dyDescent="0.3">
      <c r="A1424" s="2">
        <v>41996</v>
      </c>
      <c r="B1424">
        <v>105.33</v>
      </c>
    </row>
    <row r="1425" spans="1:2" x14ac:dyDescent="0.3">
      <c r="A1425" s="2">
        <v>41997</v>
      </c>
      <c r="B1425">
        <v>105.25</v>
      </c>
    </row>
    <row r="1426" spans="1:2" x14ac:dyDescent="0.3">
      <c r="A1426" s="2">
        <v>41999</v>
      </c>
      <c r="B1426">
        <v>105.39</v>
      </c>
    </row>
    <row r="1427" spans="1:2" x14ac:dyDescent="0.3">
      <c r="A1427" s="2">
        <v>42002</v>
      </c>
      <c r="B1427">
        <v>105.75</v>
      </c>
    </row>
    <row r="1428" spans="1:2" x14ac:dyDescent="0.3">
      <c r="A1428" s="2">
        <v>42003</v>
      </c>
      <c r="B1428">
        <v>105.87</v>
      </c>
    </row>
    <row r="1429" spans="1:2" x14ac:dyDescent="0.3">
      <c r="A1429" s="2">
        <v>42004</v>
      </c>
      <c r="B1429">
        <v>105.99</v>
      </c>
    </row>
    <row r="1430" spans="1:2" x14ac:dyDescent="0.3">
      <c r="A1430" s="2">
        <v>42006</v>
      </c>
      <c r="B1430">
        <v>106.53</v>
      </c>
    </row>
    <row r="1431" spans="1:2" x14ac:dyDescent="0.3">
      <c r="A1431" s="2">
        <v>42009</v>
      </c>
      <c r="B1431">
        <v>107.18</v>
      </c>
    </row>
    <row r="1432" spans="1:2" x14ac:dyDescent="0.3">
      <c r="A1432" s="2">
        <v>42010</v>
      </c>
      <c r="B1432">
        <v>107.9</v>
      </c>
    </row>
    <row r="1433" spans="1:2" x14ac:dyDescent="0.3">
      <c r="A1433" s="2">
        <v>42011</v>
      </c>
      <c r="B1433">
        <v>107.88</v>
      </c>
    </row>
    <row r="1434" spans="1:2" x14ac:dyDescent="0.3">
      <c r="A1434" s="2">
        <v>42012</v>
      </c>
      <c r="B1434">
        <v>107.44</v>
      </c>
    </row>
    <row r="1435" spans="1:2" x14ac:dyDescent="0.3">
      <c r="A1435" s="2">
        <v>42013</v>
      </c>
      <c r="B1435">
        <v>107.97</v>
      </c>
    </row>
    <row r="1436" spans="1:2" x14ac:dyDescent="0.3">
      <c r="A1436" s="2">
        <v>42016</v>
      </c>
      <c r="B1436">
        <v>108.35</v>
      </c>
    </row>
    <row r="1437" spans="1:2" x14ac:dyDescent="0.3">
      <c r="A1437" s="2">
        <v>42017</v>
      </c>
      <c r="B1437">
        <v>108.45</v>
      </c>
    </row>
    <row r="1438" spans="1:2" x14ac:dyDescent="0.3">
      <c r="A1438" s="2">
        <v>42018</v>
      </c>
      <c r="B1438">
        <v>108.95</v>
      </c>
    </row>
    <row r="1439" spans="1:2" x14ac:dyDescent="0.3">
      <c r="A1439" s="2">
        <v>42019</v>
      </c>
      <c r="B1439">
        <v>109.88</v>
      </c>
    </row>
    <row r="1440" spans="1:2" x14ac:dyDescent="0.3">
      <c r="A1440" s="2">
        <v>42020</v>
      </c>
      <c r="B1440">
        <v>109.07</v>
      </c>
    </row>
    <row r="1441" spans="1:2" x14ac:dyDescent="0.3">
      <c r="A1441" s="2">
        <v>42024</v>
      </c>
      <c r="B1441">
        <v>109.32</v>
      </c>
    </row>
    <row r="1442" spans="1:2" x14ac:dyDescent="0.3">
      <c r="A1442" s="2">
        <v>42025</v>
      </c>
      <c r="B1442">
        <v>108.8</v>
      </c>
    </row>
    <row r="1443" spans="1:2" x14ac:dyDescent="0.3">
      <c r="A1443" s="2">
        <v>42026</v>
      </c>
      <c r="B1443">
        <v>108.53</v>
      </c>
    </row>
    <row r="1444" spans="1:2" x14ac:dyDescent="0.3">
      <c r="A1444" s="2">
        <v>42027</v>
      </c>
      <c r="B1444">
        <v>109.24</v>
      </c>
    </row>
    <row r="1445" spans="1:2" x14ac:dyDescent="0.3">
      <c r="A1445" s="2">
        <v>42030</v>
      </c>
      <c r="B1445">
        <v>108.99</v>
      </c>
    </row>
    <row r="1446" spans="1:2" x14ac:dyDescent="0.3">
      <c r="A1446" s="2">
        <v>42031</v>
      </c>
      <c r="B1446">
        <v>109.14</v>
      </c>
    </row>
    <row r="1447" spans="1:2" x14ac:dyDescent="0.3">
      <c r="A1447" s="2">
        <v>42032</v>
      </c>
      <c r="B1447">
        <v>109.98</v>
      </c>
    </row>
    <row r="1448" spans="1:2" x14ac:dyDescent="0.3">
      <c r="A1448" s="2">
        <v>42033</v>
      </c>
      <c r="B1448">
        <v>109.59</v>
      </c>
    </row>
    <row r="1449" spans="1:2" x14ac:dyDescent="0.3">
      <c r="A1449" s="2">
        <v>42034</v>
      </c>
      <c r="B1449">
        <v>110.55</v>
      </c>
    </row>
    <row r="1450" spans="1:2" x14ac:dyDescent="0.3">
      <c r="A1450" s="2">
        <v>42037</v>
      </c>
      <c r="B1450">
        <v>110.23</v>
      </c>
    </row>
    <row r="1451" spans="1:2" x14ac:dyDescent="0.3">
      <c r="A1451" s="2">
        <v>42038</v>
      </c>
      <c r="B1451">
        <v>109.3</v>
      </c>
    </row>
    <row r="1452" spans="1:2" x14ac:dyDescent="0.3">
      <c r="A1452" s="2">
        <v>42039</v>
      </c>
      <c r="B1452">
        <v>109.48</v>
      </c>
    </row>
    <row r="1453" spans="1:2" x14ac:dyDescent="0.3">
      <c r="A1453" s="2">
        <v>42040</v>
      </c>
      <c r="B1453">
        <v>109.08</v>
      </c>
    </row>
    <row r="1454" spans="1:2" x14ac:dyDescent="0.3">
      <c r="A1454" s="2">
        <v>42041</v>
      </c>
      <c r="B1454">
        <v>107.86</v>
      </c>
    </row>
    <row r="1455" spans="1:2" x14ac:dyDescent="0.3">
      <c r="A1455" s="2">
        <v>42044</v>
      </c>
      <c r="B1455">
        <v>107.81</v>
      </c>
    </row>
    <row r="1456" spans="1:2" x14ac:dyDescent="0.3">
      <c r="A1456" s="2">
        <v>42045</v>
      </c>
      <c r="B1456">
        <v>107.54</v>
      </c>
    </row>
    <row r="1457" spans="1:2" x14ac:dyDescent="0.3">
      <c r="A1457" s="2">
        <v>42046</v>
      </c>
      <c r="B1457">
        <v>107.5</v>
      </c>
    </row>
    <row r="1458" spans="1:2" x14ac:dyDescent="0.3">
      <c r="A1458" s="2">
        <v>42047</v>
      </c>
      <c r="B1458">
        <v>107.54</v>
      </c>
    </row>
    <row r="1459" spans="1:2" x14ac:dyDescent="0.3">
      <c r="A1459" s="2">
        <v>42048</v>
      </c>
      <c r="B1459">
        <v>107.18</v>
      </c>
    </row>
    <row r="1460" spans="1:2" x14ac:dyDescent="0.3">
      <c r="A1460" s="2">
        <v>42052</v>
      </c>
      <c r="B1460">
        <v>106.42</v>
      </c>
    </row>
    <row r="1461" spans="1:2" x14ac:dyDescent="0.3">
      <c r="A1461" s="2">
        <v>42053</v>
      </c>
      <c r="B1461">
        <v>106.93</v>
      </c>
    </row>
    <row r="1462" spans="1:2" x14ac:dyDescent="0.3">
      <c r="A1462" s="2">
        <v>42054</v>
      </c>
      <c r="B1462">
        <v>106.66</v>
      </c>
    </row>
    <row r="1463" spans="1:2" x14ac:dyDescent="0.3">
      <c r="A1463" s="2">
        <v>42055</v>
      </c>
      <c r="B1463">
        <v>106.6</v>
      </c>
    </row>
    <row r="1464" spans="1:2" x14ac:dyDescent="0.3">
      <c r="A1464" s="2">
        <v>42058</v>
      </c>
      <c r="B1464">
        <v>107.09</v>
      </c>
    </row>
    <row r="1465" spans="1:2" x14ac:dyDescent="0.3">
      <c r="A1465" s="2">
        <v>42059</v>
      </c>
      <c r="B1465">
        <v>107.8</v>
      </c>
    </row>
    <row r="1466" spans="1:2" x14ac:dyDescent="0.3">
      <c r="A1466" s="2">
        <v>42060</v>
      </c>
      <c r="B1466">
        <v>107.9</v>
      </c>
    </row>
    <row r="1467" spans="1:2" x14ac:dyDescent="0.3">
      <c r="A1467" s="2">
        <v>42061</v>
      </c>
      <c r="B1467">
        <v>107.26</v>
      </c>
    </row>
    <row r="1468" spans="1:2" x14ac:dyDescent="0.3">
      <c r="A1468" s="2">
        <v>42062</v>
      </c>
      <c r="B1468">
        <v>107.64</v>
      </c>
    </row>
    <row r="1469" spans="1:2" x14ac:dyDescent="0.3">
      <c r="A1469" s="2">
        <v>42065</v>
      </c>
      <c r="B1469">
        <v>106.67</v>
      </c>
    </row>
    <row r="1470" spans="1:2" x14ac:dyDescent="0.3">
      <c r="A1470" s="2">
        <v>42066</v>
      </c>
      <c r="B1470">
        <v>106.44</v>
      </c>
    </row>
    <row r="1471" spans="1:2" x14ac:dyDescent="0.3">
      <c r="A1471" s="2">
        <v>42067</v>
      </c>
      <c r="B1471">
        <v>106.52</v>
      </c>
    </row>
    <row r="1472" spans="1:2" x14ac:dyDescent="0.3">
      <c r="A1472" s="2">
        <v>42068</v>
      </c>
      <c r="B1472">
        <v>106.58</v>
      </c>
    </row>
    <row r="1473" spans="1:2" x14ac:dyDescent="0.3">
      <c r="A1473" s="2">
        <v>42069</v>
      </c>
      <c r="B1473">
        <v>105.49</v>
      </c>
    </row>
    <row r="1474" spans="1:2" x14ac:dyDescent="0.3">
      <c r="A1474" s="2">
        <v>42072</v>
      </c>
      <c r="B1474">
        <v>105.98</v>
      </c>
    </row>
    <row r="1475" spans="1:2" x14ac:dyDescent="0.3">
      <c r="A1475" s="2">
        <v>42073</v>
      </c>
      <c r="B1475">
        <v>106.43</v>
      </c>
    </row>
    <row r="1476" spans="1:2" x14ac:dyDescent="0.3">
      <c r="A1476" s="2">
        <v>42074</v>
      </c>
      <c r="B1476">
        <v>106.62</v>
      </c>
    </row>
    <row r="1477" spans="1:2" x14ac:dyDescent="0.3">
      <c r="A1477" s="2">
        <v>42075</v>
      </c>
      <c r="B1477">
        <v>106.72</v>
      </c>
    </row>
    <row r="1478" spans="1:2" x14ac:dyDescent="0.3">
      <c r="A1478" s="2">
        <v>42076</v>
      </c>
      <c r="B1478">
        <v>106.56</v>
      </c>
    </row>
    <row r="1479" spans="1:2" x14ac:dyDescent="0.3">
      <c r="A1479" s="2">
        <v>42079</v>
      </c>
      <c r="B1479">
        <v>106.93</v>
      </c>
    </row>
    <row r="1480" spans="1:2" x14ac:dyDescent="0.3">
      <c r="A1480" s="2">
        <v>42080</v>
      </c>
      <c r="B1480">
        <v>107.15</v>
      </c>
    </row>
    <row r="1481" spans="1:2" x14ac:dyDescent="0.3">
      <c r="A1481" s="2">
        <v>42081</v>
      </c>
      <c r="B1481">
        <v>108.38</v>
      </c>
    </row>
    <row r="1482" spans="1:2" x14ac:dyDescent="0.3">
      <c r="A1482" s="2">
        <v>42082</v>
      </c>
      <c r="B1482">
        <v>107.87</v>
      </c>
    </row>
    <row r="1483" spans="1:2" x14ac:dyDescent="0.3">
      <c r="A1483" s="2">
        <v>42083</v>
      </c>
      <c r="B1483">
        <v>108.31</v>
      </c>
    </row>
    <row r="1484" spans="1:2" x14ac:dyDescent="0.3">
      <c r="A1484" s="2">
        <v>42086</v>
      </c>
      <c r="B1484">
        <v>108.45</v>
      </c>
    </row>
    <row r="1485" spans="1:2" x14ac:dyDescent="0.3">
      <c r="A1485" s="2">
        <v>42087</v>
      </c>
      <c r="B1485">
        <v>108.78</v>
      </c>
    </row>
    <row r="1486" spans="1:2" x14ac:dyDescent="0.3">
      <c r="A1486" s="2">
        <v>42088</v>
      </c>
      <c r="B1486">
        <v>108.31</v>
      </c>
    </row>
    <row r="1487" spans="1:2" x14ac:dyDescent="0.3">
      <c r="A1487" s="2">
        <v>42089</v>
      </c>
      <c r="B1487">
        <v>107.7</v>
      </c>
    </row>
    <row r="1488" spans="1:2" x14ac:dyDescent="0.3">
      <c r="A1488" s="2">
        <v>42090</v>
      </c>
      <c r="B1488">
        <v>108.12</v>
      </c>
    </row>
    <row r="1489" spans="1:2" x14ac:dyDescent="0.3">
      <c r="A1489" s="2">
        <v>42093</v>
      </c>
      <c r="B1489">
        <v>108.11</v>
      </c>
    </row>
    <row r="1490" spans="1:2" x14ac:dyDescent="0.3">
      <c r="A1490" s="2">
        <v>42094</v>
      </c>
      <c r="B1490">
        <v>108.39</v>
      </c>
    </row>
    <row r="1491" spans="1:2" x14ac:dyDescent="0.3">
      <c r="A1491" s="2">
        <v>42095</v>
      </c>
      <c r="B1491">
        <v>108.73</v>
      </c>
    </row>
    <row r="1492" spans="1:2" x14ac:dyDescent="0.3">
      <c r="A1492" s="2">
        <v>42096</v>
      </c>
      <c r="B1492">
        <v>108.42</v>
      </c>
    </row>
    <row r="1493" spans="1:2" x14ac:dyDescent="0.3">
      <c r="A1493" s="2">
        <v>42100</v>
      </c>
      <c r="B1493">
        <v>108.56</v>
      </c>
    </row>
    <row r="1494" spans="1:2" x14ac:dyDescent="0.3">
      <c r="A1494" s="2">
        <v>42101</v>
      </c>
      <c r="B1494">
        <v>108.65</v>
      </c>
    </row>
    <row r="1495" spans="1:2" x14ac:dyDescent="0.3">
      <c r="A1495" s="2">
        <v>42102</v>
      </c>
      <c r="B1495">
        <v>108.55</v>
      </c>
    </row>
    <row r="1496" spans="1:2" x14ac:dyDescent="0.3">
      <c r="A1496" s="2">
        <v>42103</v>
      </c>
      <c r="B1496">
        <v>108.11</v>
      </c>
    </row>
    <row r="1497" spans="1:2" x14ac:dyDescent="0.3">
      <c r="A1497" s="2">
        <v>42104</v>
      </c>
      <c r="B1497">
        <v>108.08</v>
      </c>
    </row>
    <row r="1498" spans="1:2" x14ac:dyDescent="0.3">
      <c r="A1498" s="2">
        <v>42107</v>
      </c>
      <c r="B1498">
        <v>108.3</v>
      </c>
    </row>
    <row r="1499" spans="1:2" x14ac:dyDescent="0.3">
      <c r="A1499" s="2">
        <v>42108</v>
      </c>
      <c r="B1499">
        <v>108.62</v>
      </c>
    </row>
    <row r="1500" spans="1:2" x14ac:dyDescent="0.3">
      <c r="A1500" s="2">
        <v>42109</v>
      </c>
      <c r="B1500">
        <v>108.68</v>
      </c>
    </row>
    <row r="1501" spans="1:2" x14ac:dyDescent="0.3">
      <c r="A1501" s="2">
        <v>42110</v>
      </c>
      <c r="B1501">
        <v>108.76</v>
      </c>
    </row>
    <row r="1502" spans="1:2" x14ac:dyDescent="0.3">
      <c r="A1502" s="2">
        <v>42111</v>
      </c>
      <c r="B1502">
        <v>108.98</v>
      </c>
    </row>
    <row r="1503" spans="1:2" x14ac:dyDescent="0.3">
      <c r="A1503" s="2">
        <v>42114</v>
      </c>
      <c r="B1503">
        <v>108.78</v>
      </c>
    </row>
    <row r="1504" spans="1:2" x14ac:dyDescent="0.3">
      <c r="A1504" s="2">
        <v>42115</v>
      </c>
      <c r="B1504">
        <v>108.55</v>
      </c>
    </row>
    <row r="1505" spans="1:2" x14ac:dyDescent="0.3">
      <c r="A1505" s="2">
        <v>42116</v>
      </c>
      <c r="B1505">
        <v>107.92</v>
      </c>
    </row>
    <row r="1506" spans="1:2" x14ac:dyDescent="0.3">
      <c r="A1506" s="2">
        <v>42117</v>
      </c>
      <c r="B1506">
        <v>108.25</v>
      </c>
    </row>
    <row r="1507" spans="1:2" x14ac:dyDescent="0.3">
      <c r="A1507" s="2">
        <v>42118</v>
      </c>
      <c r="B1507">
        <v>108.63</v>
      </c>
    </row>
    <row r="1508" spans="1:2" x14ac:dyDescent="0.3">
      <c r="A1508" s="2">
        <v>42121</v>
      </c>
      <c r="B1508">
        <v>108.46</v>
      </c>
    </row>
    <row r="1509" spans="1:2" x14ac:dyDescent="0.3">
      <c r="A1509" s="2">
        <v>42122</v>
      </c>
      <c r="B1509">
        <v>107.96</v>
      </c>
    </row>
    <row r="1510" spans="1:2" x14ac:dyDescent="0.3">
      <c r="A1510" s="2">
        <v>42123</v>
      </c>
      <c r="B1510">
        <v>107.56</v>
      </c>
    </row>
    <row r="1511" spans="1:2" x14ac:dyDescent="0.3">
      <c r="A1511" s="2">
        <v>42124</v>
      </c>
      <c r="B1511">
        <v>107.53</v>
      </c>
    </row>
    <row r="1512" spans="1:2" x14ac:dyDescent="0.3">
      <c r="A1512" s="2">
        <v>42125</v>
      </c>
      <c r="B1512">
        <v>106.78</v>
      </c>
    </row>
    <row r="1513" spans="1:2" x14ac:dyDescent="0.3">
      <c r="A1513" s="2">
        <v>42128</v>
      </c>
      <c r="B1513">
        <v>106.56</v>
      </c>
    </row>
    <row r="1514" spans="1:2" x14ac:dyDescent="0.3">
      <c r="A1514" s="2">
        <v>42129</v>
      </c>
      <c r="B1514">
        <v>106.38</v>
      </c>
    </row>
    <row r="1515" spans="1:2" x14ac:dyDescent="0.3">
      <c r="A1515" s="2">
        <v>42130</v>
      </c>
      <c r="B1515">
        <v>105.86</v>
      </c>
    </row>
    <row r="1516" spans="1:2" x14ac:dyDescent="0.3">
      <c r="A1516" s="2">
        <v>42131</v>
      </c>
      <c r="B1516">
        <v>106.31</v>
      </c>
    </row>
    <row r="1517" spans="1:2" x14ac:dyDescent="0.3">
      <c r="A1517" s="2">
        <v>42132</v>
      </c>
      <c r="B1517">
        <v>106.72</v>
      </c>
    </row>
    <row r="1518" spans="1:2" x14ac:dyDescent="0.3">
      <c r="A1518" s="2">
        <v>42135</v>
      </c>
      <c r="B1518">
        <v>105.67</v>
      </c>
    </row>
    <row r="1519" spans="1:2" x14ac:dyDescent="0.3">
      <c r="A1519" s="2">
        <v>42136</v>
      </c>
      <c r="B1519">
        <v>105.75</v>
      </c>
    </row>
    <row r="1520" spans="1:2" x14ac:dyDescent="0.3">
      <c r="A1520" s="2">
        <v>42137</v>
      </c>
      <c r="B1520">
        <v>105.61</v>
      </c>
    </row>
    <row r="1521" spans="1:2" x14ac:dyDescent="0.3">
      <c r="A1521" s="2">
        <v>42138</v>
      </c>
      <c r="B1521">
        <v>105.97</v>
      </c>
    </row>
    <row r="1522" spans="1:2" x14ac:dyDescent="0.3">
      <c r="A1522" s="2">
        <v>42139</v>
      </c>
      <c r="B1522">
        <v>106.73</v>
      </c>
    </row>
    <row r="1523" spans="1:2" x14ac:dyDescent="0.3">
      <c r="A1523" s="2">
        <v>42142</v>
      </c>
      <c r="B1523">
        <v>106.01</v>
      </c>
    </row>
    <row r="1524" spans="1:2" x14ac:dyDescent="0.3">
      <c r="A1524" s="2">
        <v>42143</v>
      </c>
      <c r="B1524">
        <v>105.54</v>
      </c>
    </row>
    <row r="1525" spans="1:2" x14ac:dyDescent="0.3">
      <c r="A1525" s="2">
        <v>42144</v>
      </c>
      <c r="B1525">
        <v>105.77</v>
      </c>
    </row>
    <row r="1526" spans="1:2" x14ac:dyDescent="0.3">
      <c r="A1526" s="2">
        <v>42145</v>
      </c>
      <c r="B1526">
        <v>106.4</v>
      </c>
    </row>
    <row r="1527" spans="1:2" x14ac:dyDescent="0.3">
      <c r="A1527" s="2">
        <v>42146</v>
      </c>
      <c r="B1527">
        <v>106.16</v>
      </c>
    </row>
    <row r="1528" spans="1:2" x14ac:dyDescent="0.3">
      <c r="A1528" s="2">
        <v>42150</v>
      </c>
      <c r="B1528">
        <v>106.82</v>
      </c>
    </row>
    <row r="1529" spans="1:2" x14ac:dyDescent="0.3">
      <c r="A1529" s="2">
        <v>42151</v>
      </c>
      <c r="B1529">
        <v>106.76</v>
      </c>
    </row>
    <row r="1530" spans="1:2" x14ac:dyDescent="0.3">
      <c r="A1530" s="2">
        <v>42152</v>
      </c>
      <c r="B1530">
        <v>106.86</v>
      </c>
    </row>
    <row r="1531" spans="1:2" x14ac:dyDescent="0.3">
      <c r="A1531" s="2">
        <v>42153</v>
      </c>
      <c r="B1531">
        <v>106.92</v>
      </c>
    </row>
    <row r="1532" spans="1:2" x14ac:dyDescent="0.3">
      <c r="A1532" s="2">
        <v>42156</v>
      </c>
      <c r="B1532">
        <v>106.28</v>
      </c>
    </row>
    <row r="1533" spans="1:2" x14ac:dyDescent="0.3">
      <c r="A1533" s="2">
        <v>42157</v>
      </c>
      <c r="B1533">
        <v>105.54</v>
      </c>
    </row>
    <row r="1534" spans="1:2" x14ac:dyDescent="0.3">
      <c r="A1534" s="2">
        <v>42158</v>
      </c>
      <c r="B1534">
        <v>104.64</v>
      </c>
    </row>
    <row r="1535" spans="1:2" x14ac:dyDescent="0.3">
      <c r="A1535" s="2">
        <v>42159</v>
      </c>
      <c r="B1535">
        <v>105.15</v>
      </c>
    </row>
    <row r="1536" spans="1:2" x14ac:dyDescent="0.3">
      <c r="A1536" s="2">
        <v>42160</v>
      </c>
      <c r="B1536">
        <v>104.39</v>
      </c>
    </row>
    <row r="1537" spans="1:2" x14ac:dyDescent="0.3">
      <c r="A1537" s="2">
        <v>42163</v>
      </c>
      <c r="B1537">
        <v>104.54</v>
      </c>
    </row>
    <row r="1538" spans="1:2" x14ac:dyDescent="0.3">
      <c r="A1538" s="2">
        <v>42164</v>
      </c>
      <c r="B1538">
        <v>104.2</v>
      </c>
    </row>
    <row r="1539" spans="1:2" x14ac:dyDescent="0.3">
      <c r="A1539" s="2">
        <v>42165</v>
      </c>
      <c r="B1539">
        <v>103.8</v>
      </c>
    </row>
    <row r="1540" spans="1:2" x14ac:dyDescent="0.3">
      <c r="A1540" s="2">
        <v>42166</v>
      </c>
      <c r="B1540">
        <v>104.62</v>
      </c>
    </row>
    <row r="1541" spans="1:2" x14ac:dyDescent="0.3">
      <c r="A1541" s="2">
        <v>42167</v>
      </c>
      <c r="B1541">
        <v>104.56</v>
      </c>
    </row>
    <row r="1542" spans="1:2" x14ac:dyDescent="0.3">
      <c r="A1542" s="2">
        <v>42170</v>
      </c>
      <c r="B1542">
        <v>104.81</v>
      </c>
    </row>
    <row r="1543" spans="1:2" x14ac:dyDescent="0.3">
      <c r="A1543" s="2">
        <v>42171</v>
      </c>
      <c r="B1543">
        <v>105.21</v>
      </c>
    </row>
    <row r="1544" spans="1:2" x14ac:dyDescent="0.3">
      <c r="A1544" s="2">
        <v>42172</v>
      </c>
      <c r="B1544">
        <v>105.27</v>
      </c>
    </row>
    <row r="1545" spans="1:2" x14ac:dyDescent="0.3">
      <c r="A1545" s="2">
        <v>42173</v>
      </c>
      <c r="B1545">
        <v>105.19</v>
      </c>
    </row>
    <row r="1546" spans="1:2" x14ac:dyDescent="0.3">
      <c r="A1546" s="2">
        <v>42174</v>
      </c>
      <c r="B1546">
        <v>105.75</v>
      </c>
    </row>
    <row r="1547" spans="1:2" x14ac:dyDescent="0.3">
      <c r="A1547" s="2">
        <v>42177</v>
      </c>
      <c r="B1547">
        <v>104.86</v>
      </c>
    </row>
    <row r="1548" spans="1:2" x14ac:dyDescent="0.3">
      <c r="A1548" s="2">
        <v>42178</v>
      </c>
      <c r="B1548">
        <v>104.54</v>
      </c>
    </row>
    <row r="1549" spans="1:2" x14ac:dyDescent="0.3">
      <c r="A1549" s="2">
        <v>42179</v>
      </c>
      <c r="B1549">
        <v>104.85</v>
      </c>
    </row>
    <row r="1550" spans="1:2" x14ac:dyDescent="0.3">
      <c r="A1550" s="2">
        <v>42180</v>
      </c>
      <c r="B1550">
        <v>104.59</v>
      </c>
    </row>
    <row r="1551" spans="1:2" x14ac:dyDescent="0.3">
      <c r="A1551" s="2">
        <v>42181</v>
      </c>
      <c r="B1551">
        <v>104.09</v>
      </c>
    </row>
    <row r="1552" spans="1:2" x14ac:dyDescent="0.3">
      <c r="A1552" s="2">
        <v>42184</v>
      </c>
      <c r="B1552">
        <v>105.3</v>
      </c>
    </row>
    <row r="1553" spans="1:2" x14ac:dyDescent="0.3">
      <c r="A1553" s="2">
        <v>42185</v>
      </c>
      <c r="B1553">
        <v>105.01</v>
      </c>
    </row>
    <row r="1554" spans="1:2" x14ac:dyDescent="0.3">
      <c r="A1554" s="2">
        <v>42186</v>
      </c>
      <c r="B1554">
        <v>104.3</v>
      </c>
    </row>
    <row r="1555" spans="1:2" x14ac:dyDescent="0.3">
      <c r="A1555" s="2">
        <v>42187</v>
      </c>
      <c r="B1555">
        <v>104.67</v>
      </c>
    </row>
    <row r="1556" spans="1:2" x14ac:dyDescent="0.3">
      <c r="A1556" s="2">
        <v>42191</v>
      </c>
      <c r="B1556">
        <v>105.41</v>
      </c>
    </row>
    <row r="1557" spans="1:2" x14ac:dyDescent="0.3">
      <c r="A1557" s="2">
        <v>42192</v>
      </c>
      <c r="B1557">
        <v>105.69</v>
      </c>
    </row>
    <row r="1558" spans="1:2" x14ac:dyDescent="0.3">
      <c r="A1558" s="2">
        <v>42193</v>
      </c>
      <c r="B1558">
        <v>106.11</v>
      </c>
    </row>
    <row r="1559" spans="1:2" x14ac:dyDescent="0.3">
      <c r="A1559" s="2">
        <v>42194</v>
      </c>
      <c r="B1559">
        <v>105.37</v>
      </c>
    </row>
    <row r="1560" spans="1:2" x14ac:dyDescent="0.3">
      <c r="A1560" s="2">
        <v>42195</v>
      </c>
      <c r="B1560">
        <v>104.64</v>
      </c>
    </row>
    <row r="1561" spans="1:2" x14ac:dyDescent="0.3">
      <c r="A1561" s="2">
        <v>42198</v>
      </c>
      <c r="B1561">
        <v>104.36</v>
      </c>
    </row>
    <row r="1562" spans="1:2" x14ac:dyDescent="0.3">
      <c r="A1562" s="2">
        <v>42199</v>
      </c>
      <c r="B1562">
        <v>104.69</v>
      </c>
    </row>
    <row r="1563" spans="1:2" x14ac:dyDescent="0.3">
      <c r="A1563" s="2">
        <v>42200</v>
      </c>
      <c r="B1563">
        <v>105.09</v>
      </c>
    </row>
    <row r="1564" spans="1:2" x14ac:dyDescent="0.3">
      <c r="A1564" s="2">
        <v>42201</v>
      </c>
      <c r="B1564">
        <v>105.05</v>
      </c>
    </row>
    <row r="1565" spans="1:2" x14ac:dyDescent="0.3">
      <c r="A1565" s="2">
        <v>42202</v>
      </c>
      <c r="B1565">
        <v>105.06</v>
      </c>
    </row>
    <row r="1566" spans="1:2" x14ac:dyDescent="0.3">
      <c r="A1566" s="2">
        <v>42205</v>
      </c>
      <c r="B1566">
        <v>104.85</v>
      </c>
    </row>
    <row r="1567" spans="1:2" x14ac:dyDescent="0.3">
      <c r="A1567" s="2">
        <v>42206</v>
      </c>
      <c r="B1567">
        <v>105.14</v>
      </c>
    </row>
    <row r="1568" spans="1:2" x14ac:dyDescent="0.3">
      <c r="A1568" s="2">
        <v>42207</v>
      </c>
      <c r="B1568">
        <v>105.27</v>
      </c>
    </row>
    <row r="1569" spans="1:2" x14ac:dyDescent="0.3">
      <c r="A1569" s="2">
        <v>42208</v>
      </c>
      <c r="B1569">
        <v>105.7</v>
      </c>
    </row>
    <row r="1570" spans="1:2" x14ac:dyDescent="0.3">
      <c r="A1570" s="2">
        <v>42209</v>
      </c>
      <c r="B1570">
        <v>105.8</v>
      </c>
    </row>
    <row r="1571" spans="1:2" x14ac:dyDescent="0.3">
      <c r="A1571" s="2">
        <v>42212</v>
      </c>
      <c r="B1571">
        <v>106.15</v>
      </c>
    </row>
    <row r="1572" spans="1:2" x14ac:dyDescent="0.3">
      <c r="A1572" s="2">
        <v>42213</v>
      </c>
      <c r="B1572">
        <v>105.85</v>
      </c>
    </row>
    <row r="1573" spans="1:2" x14ac:dyDescent="0.3">
      <c r="A1573" s="2">
        <v>42214</v>
      </c>
      <c r="B1573">
        <v>105.7</v>
      </c>
    </row>
    <row r="1574" spans="1:2" x14ac:dyDescent="0.3">
      <c r="A1574" s="2">
        <v>42215</v>
      </c>
      <c r="B1574">
        <v>105.82</v>
      </c>
    </row>
    <row r="1575" spans="1:2" x14ac:dyDescent="0.3">
      <c r="A1575" s="2">
        <v>42216</v>
      </c>
      <c r="B1575">
        <v>106.44</v>
      </c>
    </row>
    <row r="1576" spans="1:2" x14ac:dyDescent="0.3">
      <c r="A1576" s="2">
        <v>42219</v>
      </c>
      <c r="B1576">
        <v>106.6</v>
      </c>
    </row>
    <row r="1577" spans="1:2" x14ac:dyDescent="0.3">
      <c r="A1577" s="2">
        <v>42220</v>
      </c>
      <c r="B1577">
        <v>106.05</v>
      </c>
    </row>
    <row r="1578" spans="1:2" x14ac:dyDescent="0.3">
      <c r="A1578" s="2">
        <v>42221</v>
      </c>
      <c r="B1578">
        <v>105.64</v>
      </c>
    </row>
    <row r="1579" spans="1:2" x14ac:dyDescent="0.3">
      <c r="A1579" s="2">
        <v>42222</v>
      </c>
      <c r="B1579">
        <v>106.01</v>
      </c>
    </row>
    <row r="1580" spans="1:2" x14ac:dyDescent="0.3">
      <c r="A1580" s="2">
        <v>42223</v>
      </c>
      <c r="B1580">
        <v>106.43</v>
      </c>
    </row>
    <row r="1581" spans="1:2" x14ac:dyDescent="0.3">
      <c r="A1581" s="2">
        <v>42226</v>
      </c>
      <c r="B1581">
        <v>105.99</v>
      </c>
    </row>
    <row r="1582" spans="1:2" x14ac:dyDescent="0.3">
      <c r="A1582" s="2">
        <v>42227</v>
      </c>
      <c r="B1582">
        <v>106.69</v>
      </c>
    </row>
    <row r="1583" spans="1:2" x14ac:dyDescent="0.3">
      <c r="A1583" s="2">
        <v>42228</v>
      </c>
      <c r="B1583">
        <v>106.65</v>
      </c>
    </row>
    <row r="1584" spans="1:2" x14ac:dyDescent="0.3">
      <c r="A1584" s="2">
        <v>42229</v>
      </c>
      <c r="B1584">
        <v>106.37</v>
      </c>
    </row>
    <row r="1585" spans="1:2" x14ac:dyDescent="0.3">
      <c r="A1585" s="2">
        <v>42230</v>
      </c>
      <c r="B1585">
        <v>106.26</v>
      </c>
    </row>
    <row r="1586" spans="1:2" x14ac:dyDescent="0.3">
      <c r="A1586" s="2">
        <v>42233</v>
      </c>
      <c r="B1586">
        <v>106.45</v>
      </c>
    </row>
    <row r="1587" spans="1:2" x14ac:dyDescent="0.3">
      <c r="A1587" s="2">
        <v>42234</v>
      </c>
      <c r="B1587">
        <v>106.28</v>
      </c>
    </row>
    <row r="1588" spans="1:2" x14ac:dyDescent="0.3">
      <c r="A1588" s="2">
        <v>42235</v>
      </c>
      <c r="B1588">
        <v>106.93</v>
      </c>
    </row>
    <row r="1589" spans="1:2" x14ac:dyDescent="0.3">
      <c r="A1589" s="2">
        <v>42236</v>
      </c>
      <c r="B1589">
        <v>107.22</v>
      </c>
    </row>
    <row r="1590" spans="1:2" x14ac:dyDescent="0.3">
      <c r="A1590" s="2">
        <v>42237</v>
      </c>
      <c r="B1590">
        <v>107.65</v>
      </c>
    </row>
    <row r="1591" spans="1:2" x14ac:dyDescent="0.3">
      <c r="A1591" s="2">
        <v>42240</v>
      </c>
      <c r="B1591">
        <v>107.83</v>
      </c>
    </row>
    <row r="1592" spans="1:2" x14ac:dyDescent="0.3">
      <c r="A1592" s="2">
        <v>42241</v>
      </c>
      <c r="B1592">
        <v>107.24</v>
      </c>
    </row>
    <row r="1593" spans="1:2" x14ac:dyDescent="0.3">
      <c r="A1593" s="2">
        <v>42242</v>
      </c>
      <c r="B1593">
        <v>106.58</v>
      </c>
    </row>
    <row r="1594" spans="1:2" x14ac:dyDescent="0.3">
      <c r="A1594" s="2">
        <v>42243</v>
      </c>
      <c r="B1594">
        <v>106.52</v>
      </c>
    </row>
    <row r="1595" spans="1:2" x14ac:dyDescent="0.3">
      <c r="A1595" s="2">
        <v>42244</v>
      </c>
      <c r="B1595">
        <v>106.54</v>
      </c>
    </row>
    <row r="1596" spans="1:2" x14ac:dyDescent="0.3">
      <c r="A1596" s="2">
        <v>42247</v>
      </c>
      <c r="B1596">
        <v>106.36</v>
      </c>
    </row>
    <row r="1597" spans="1:2" x14ac:dyDescent="0.3">
      <c r="A1597" s="2">
        <v>42248</v>
      </c>
      <c r="B1597">
        <v>106.67</v>
      </c>
    </row>
    <row r="1598" spans="1:2" x14ac:dyDescent="0.3">
      <c r="A1598" s="2">
        <v>42249</v>
      </c>
      <c r="B1598">
        <v>106.38</v>
      </c>
    </row>
    <row r="1599" spans="1:2" x14ac:dyDescent="0.3">
      <c r="A1599" s="2">
        <v>42250</v>
      </c>
      <c r="B1599">
        <v>106.64</v>
      </c>
    </row>
    <row r="1600" spans="1:2" x14ac:dyDescent="0.3">
      <c r="A1600" s="2">
        <v>42251</v>
      </c>
      <c r="B1600">
        <v>106.97</v>
      </c>
    </row>
    <row r="1601" spans="1:2" x14ac:dyDescent="0.3">
      <c r="A1601" s="2">
        <v>42255</v>
      </c>
      <c r="B1601">
        <v>106.5</v>
      </c>
    </row>
    <row r="1602" spans="1:2" x14ac:dyDescent="0.3">
      <c r="A1602" s="2">
        <v>42256</v>
      </c>
      <c r="B1602">
        <v>106.54</v>
      </c>
    </row>
    <row r="1603" spans="1:2" x14ac:dyDescent="0.3">
      <c r="A1603" s="2">
        <v>42257</v>
      </c>
      <c r="B1603">
        <v>106.3</v>
      </c>
    </row>
    <row r="1604" spans="1:2" x14ac:dyDescent="0.3">
      <c r="A1604" s="2">
        <v>42258</v>
      </c>
      <c r="B1604">
        <v>106.58</v>
      </c>
    </row>
    <row r="1605" spans="1:2" x14ac:dyDescent="0.3">
      <c r="A1605" s="2">
        <v>42261</v>
      </c>
      <c r="B1605">
        <v>106.68</v>
      </c>
    </row>
    <row r="1606" spans="1:2" x14ac:dyDescent="0.3">
      <c r="A1606" s="2">
        <v>42262</v>
      </c>
      <c r="B1606">
        <v>105.84</v>
      </c>
    </row>
    <row r="1607" spans="1:2" x14ac:dyDescent="0.3">
      <c r="A1607" s="2">
        <v>42263</v>
      </c>
      <c r="B1607">
        <v>105.81</v>
      </c>
    </row>
    <row r="1608" spans="1:2" x14ac:dyDescent="0.3">
      <c r="A1608" s="2">
        <v>42264</v>
      </c>
      <c r="B1608">
        <v>106.69</v>
      </c>
    </row>
    <row r="1609" spans="1:2" x14ac:dyDescent="0.3">
      <c r="A1609" s="2">
        <v>42265</v>
      </c>
      <c r="B1609">
        <v>107.19</v>
      </c>
    </row>
    <row r="1610" spans="1:2" x14ac:dyDescent="0.3">
      <c r="A1610" s="2">
        <v>42268</v>
      </c>
      <c r="B1610">
        <v>106.58</v>
      </c>
    </row>
    <row r="1611" spans="1:2" x14ac:dyDescent="0.3">
      <c r="A1611" s="2">
        <v>42269</v>
      </c>
      <c r="B1611">
        <v>107.11</v>
      </c>
    </row>
    <row r="1612" spans="1:2" x14ac:dyDescent="0.3">
      <c r="A1612" s="2">
        <v>42270</v>
      </c>
      <c r="B1612">
        <v>106.99</v>
      </c>
    </row>
    <row r="1613" spans="1:2" x14ac:dyDescent="0.3">
      <c r="A1613" s="2">
        <v>42271</v>
      </c>
      <c r="B1613">
        <v>107.15</v>
      </c>
    </row>
    <row r="1614" spans="1:2" x14ac:dyDescent="0.3">
      <c r="A1614" s="2">
        <v>42272</v>
      </c>
      <c r="B1614">
        <v>106.87</v>
      </c>
    </row>
    <row r="1615" spans="1:2" x14ac:dyDescent="0.3">
      <c r="A1615" s="2">
        <v>42275</v>
      </c>
      <c r="B1615">
        <v>107.48</v>
      </c>
    </row>
    <row r="1616" spans="1:2" x14ac:dyDescent="0.3">
      <c r="A1616" s="2">
        <v>42276</v>
      </c>
      <c r="B1616">
        <v>107.85</v>
      </c>
    </row>
    <row r="1617" spans="1:2" x14ac:dyDescent="0.3">
      <c r="A1617" s="2">
        <v>42277</v>
      </c>
      <c r="B1617">
        <v>107.87</v>
      </c>
    </row>
    <row r="1618" spans="1:2" x14ac:dyDescent="0.3">
      <c r="A1618" s="2">
        <v>42278</v>
      </c>
      <c r="B1618">
        <v>107.79</v>
      </c>
    </row>
    <row r="1619" spans="1:2" x14ac:dyDescent="0.3">
      <c r="A1619" s="2">
        <v>42279</v>
      </c>
      <c r="B1619">
        <v>108.31</v>
      </c>
    </row>
    <row r="1620" spans="1:2" x14ac:dyDescent="0.3">
      <c r="A1620" s="2">
        <v>42282</v>
      </c>
      <c r="B1620">
        <v>107.71</v>
      </c>
    </row>
    <row r="1621" spans="1:2" x14ac:dyDescent="0.3">
      <c r="A1621" s="2">
        <v>42283</v>
      </c>
      <c r="B1621">
        <v>107.93</v>
      </c>
    </row>
    <row r="1622" spans="1:2" x14ac:dyDescent="0.3">
      <c r="A1622" s="2">
        <v>42284</v>
      </c>
      <c r="B1622">
        <v>107.66</v>
      </c>
    </row>
    <row r="1623" spans="1:2" x14ac:dyDescent="0.3">
      <c r="A1623" s="2">
        <v>42285</v>
      </c>
      <c r="B1623">
        <v>107.38</v>
      </c>
    </row>
    <row r="1624" spans="1:2" x14ac:dyDescent="0.3">
      <c r="A1624" s="2">
        <v>42286</v>
      </c>
      <c r="B1624">
        <v>107.44</v>
      </c>
    </row>
    <row r="1625" spans="1:2" x14ac:dyDescent="0.3">
      <c r="A1625" s="2">
        <v>42289</v>
      </c>
      <c r="B1625">
        <v>107.8</v>
      </c>
    </row>
    <row r="1626" spans="1:2" x14ac:dyDescent="0.3">
      <c r="A1626" s="2">
        <v>42290</v>
      </c>
      <c r="B1626">
        <v>107.9</v>
      </c>
    </row>
    <row r="1627" spans="1:2" x14ac:dyDescent="0.3">
      <c r="A1627" s="2">
        <v>42291</v>
      </c>
      <c r="B1627">
        <v>108.49</v>
      </c>
    </row>
    <row r="1628" spans="1:2" x14ac:dyDescent="0.3">
      <c r="A1628" s="2">
        <v>42292</v>
      </c>
      <c r="B1628">
        <v>108.12</v>
      </c>
    </row>
    <row r="1629" spans="1:2" x14ac:dyDescent="0.3">
      <c r="A1629" s="2">
        <v>42293</v>
      </c>
      <c r="B1629">
        <v>108.03</v>
      </c>
    </row>
    <row r="1630" spans="1:2" x14ac:dyDescent="0.3">
      <c r="A1630" s="2">
        <v>42296</v>
      </c>
      <c r="B1630">
        <v>107.98</v>
      </c>
    </row>
    <row r="1631" spans="1:2" x14ac:dyDescent="0.3">
      <c r="A1631" s="2">
        <v>42297</v>
      </c>
      <c r="B1631">
        <v>107.61</v>
      </c>
    </row>
    <row r="1632" spans="1:2" x14ac:dyDescent="0.3">
      <c r="A1632" s="2">
        <v>42298</v>
      </c>
      <c r="B1632">
        <v>107.98</v>
      </c>
    </row>
    <row r="1633" spans="1:2" x14ac:dyDescent="0.3">
      <c r="A1633" s="2">
        <v>42299</v>
      </c>
      <c r="B1633">
        <v>108.09</v>
      </c>
    </row>
    <row r="1634" spans="1:2" x14ac:dyDescent="0.3">
      <c r="A1634" s="2">
        <v>42300</v>
      </c>
      <c r="B1634">
        <v>107.48</v>
      </c>
    </row>
    <row r="1635" spans="1:2" x14ac:dyDescent="0.3">
      <c r="A1635" s="2">
        <v>42303</v>
      </c>
      <c r="B1635">
        <v>107.76</v>
      </c>
    </row>
    <row r="1636" spans="1:2" x14ac:dyDescent="0.3">
      <c r="A1636" s="2">
        <v>42304</v>
      </c>
      <c r="B1636">
        <v>108.03</v>
      </c>
    </row>
    <row r="1637" spans="1:2" x14ac:dyDescent="0.3">
      <c r="A1637" s="2">
        <v>42305</v>
      </c>
      <c r="B1637">
        <v>107.47</v>
      </c>
    </row>
    <row r="1638" spans="1:2" x14ac:dyDescent="0.3">
      <c r="A1638" s="2">
        <v>42306</v>
      </c>
      <c r="B1638">
        <v>106.81</v>
      </c>
    </row>
    <row r="1639" spans="1:2" x14ac:dyDescent="0.3">
      <c r="A1639" s="2">
        <v>42307</v>
      </c>
      <c r="B1639">
        <v>107.02</v>
      </c>
    </row>
    <row r="1640" spans="1:2" x14ac:dyDescent="0.3">
      <c r="A1640" s="2">
        <v>42310</v>
      </c>
      <c r="B1640">
        <v>106.55</v>
      </c>
    </row>
    <row r="1641" spans="1:2" x14ac:dyDescent="0.3">
      <c r="A1641" s="2">
        <v>42311</v>
      </c>
      <c r="B1641">
        <v>106.27</v>
      </c>
    </row>
    <row r="1642" spans="1:2" x14ac:dyDescent="0.3">
      <c r="A1642" s="2">
        <v>42312</v>
      </c>
      <c r="B1642">
        <v>106.16</v>
      </c>
    </row>
    <row r="1643" spans="1:2" x14ac:dyDescent="0.3">
      <c r="A1643" s="2">
        <v>42313</v>
      </c>
      <c r="B1643">
        <v>106.09</v>
      </c>
    </row>
    <row r="1644" spans="1:2" x14ac:dyDescent="0.3">
      <c r="A1644" s="2">
        <v>42314</v>
      </c>
      <c r="B1644">
        <v>105.37</v>
      </c>
    </row>
    <row r="1645" spans="1:2" x14ac:dyDescent="0.3">
      <c r="A1645" s="2">
        <v>42317</v>
      </c>
      <c r="B1645">
        <v>105.19</v>
      </c>
    </row>
    <row r="1646" spans="1:2" x14ac:dyDescent="0.3">
      <c r="A1646" s="2">
        <v>42318</v>
      </c>
      <c r="B1646">
        <v>105.39</v>
      </c>
    </row>
    <row r="1647" spans="1:2" x14ac:dyDescent="0.3">
      <c r="A1647" s="2">
        <v>42319</v>
      </c>
      <c r="B1647">
        <v>105.34</v>
      </c>
    </row>
    <row r="1648" spans="1:2" x14ac:dyDescent="0.3">
      <c r="A1648" s="2">
        <v>42320</v>
      </c>
      <c r="B1648">
        <v>105.4</v>
      </c>
    </row>
    <row r="1649" spans="1:2" x14ac:dyDescent="0.3">
      <c r="A1649" s="2">
        <v>42321</v>
      </c>
      <c r="B1649">
        <v>105.8</v>
      </c>
    </row>
    <row r="1650" spans="1:2" x14ac:dyDescent="0.3">
      <c r="A1650" s="2">
        <v>42324</v>
      </c>
      <c r="B1650">
        <v>105.94</v>
      </c>
    </row>
    <row r="1651" spans="1:2" x14ac:dyDescent="0.3">
      <c r="A1651" s="2">
        <v>42325</v>
      </c>
      <c r="B1651">
        <v>105.91</v>
      </c>
    </row>
    <row r="1652" spans="1:2" x14ac:dyDescent="0.3">
      <c r="A1652" s="2">
        <v>42326</v>
      </c>
      <c r="B1652">
        <v>105.86</v>
      </c>
    </row>
    <row r="1653" spans="1:2" x14ac:dyDescent="0.3">
      <c r="A1653" s="2">
        <v>42327</v>
      </c>
      <c r="B1653">
        <v>106.09</v>
      </c>
    </row>
    <row r="1654" spans="1:2" x14ac:dyDescent="0.3">
      <c r="A1654" s="2">
        <v>42328</v>
      </c>
      <c r="B1654">
        <v>105.95</v>
      </c>
    </row>
    <row r="1655" spans="1:2" x14ac:dyDescent="0.3">
      <c r="A1655" s="2">
        <v>42331</v>
      </c>
      <c r="B1655">
        <v>106.09</v>
      </c>
    </row>
    <row r="1656" spans="1:2" x14ac:dyDescent="0.3">
      <c r="A1656" s="2">
        <v>42332</v>
      </c>
      <c r="B1656">
        <v>106.19</v>
      </c>
    </row>
    <row r="1657" spans="1:2" x14ac:dyDescent="0.3">
      <c r="A1657" s="2">
        <v>42333</v>
      </c>
      <c r="B1657">
        <v>106.25</v>
      </c>
    </row>
    <row r="1658" spans="1:2" x14ac:dyDescent="0.3">
      <c r="A1658" s="2">
        <v>42335</v>
      </c>
      <c r="B1658">
        <v>106.36</v>
      </c>
    </row>
    <row r="1659" spans="1:2" x14ac:dyDescent="0.3">
      <c r="A1659" s="2">
        <v>42338</v>
      </c>
      <c r="B1659">
        <v>106.4</v>
      </c>
    </row>
    <row r="1660" spans="1:2" x14ac:dyDescent="0.3">
      <c r="A1660" s="2">
        <v>42339</v>
      </c>
      <c r="B1660">
        <v>106.8</v>
      </c>
    </row>
    <row r="1661" spans="1:2" x14ac:dyDescent="0.3">
      <c r="A1661" s="2">
        <v>42340</v>
      </c>
      <c r="B1661">
        <v>106.5</v>
      </c>
    </row>
    <row r="1662" spans="1:2" x14ac:dyDescent="0.3">
      <c r="A1662" s="2">
        <v>42341</v>
      </c>
      <c r="B1662">
        <v>105.38</v>
      </c>
    </row>
    <row r="1663" spans="1:2" x14ac:dyDescent="0.3">
      <c r="A1663" s="2">
        <v>42342</v>
      </c>
      <c r="B1663">
        <v>105.77</v>
      </c>
    </row>
    <row r="1664" spans="1:2" x14ac:dyDescent="0.3">
      <c r="A1664" s="2">
        <v>42345</v>
      </c>
      <c r="B1664">
        <v>106.11</v>
      </c>
    </row>
    <row r="1665" spans="1:2" x14ac:dyDescent="0.3">
      <c r="A1665" s="2">
        <v>42346</v>
      </c>
      <c r="B1665">
        <v>106.17</v>
      </c>
    </row>
    <row r="1666" spans="1:2" x14ac:dyDescent="0.3">
      <c r="A1666" s="2">
        <v>42347</v>
      </c>
      <c r="B1666">
        <v>106.33</v>
      </c>
    </row>
    <row r="1667" spans="1:2" x14ac:dyDescent="0.3">
      <c r="A1667" s="2">
        <v>42348</v>
      </c>
      <c r="B1667">
        <v>106.1</v>
      </c>
    </row>
    <row r="1668" spans="1:2" x14ac:dyDescent="0.3">
      <c r="A1668" s="2">
        <v>42349</v>
      </c>
      <c r="B1668">
        <v>106.95</v>
      </c>
    </row>
    <row r="1669" spans="1:2" x14ac:dyDescent="0.3">
      <c r="A1669" s="2">
        <v>42352</v>
      </c>
      <c r="B1669">
        <v>106.16</v>
      </c>
    </row>
    <row r="1670" spans="1:2" x14ac:dyDescent="0.3">
      <c r="A1670" s="2">
        <v>42353</v>
      </c>
      <c r="B1670">
        <v>105.89</v>
      </c>
    </row>
    <row r="1671" spans="1:2" x14ac:dyDescent="0.3">
      <c r="A1671" s="2">
        <v>42354</v>
      </c>
      <c r="B1671">
        <v>105.61</v>
      </c>
    </row>
    <row r="1672" spans="1:2" x14ac:dyDescent="0.3">
      <c r="A1672" s="2">
        <v>42355</v>
      </c>
      <c r="B1672">
        <v>106.05</v>
      </c>
    </row>
    <row r="1673" spans="1:2" x14ac:dyDescent="0.3">
      <c r="A1673" s="2">
        <v>42356</v>
      </c>
      <c r="B1673">
        <v>106.43</v>
      </c>
    </row>
    <row r="1674" spans="1:2" x14ac:dyDescent="0.3">
      <c r="A1674" s="2">
        <v>42359</v>
      </c>
      <c r="B1674">
        <v>106.48</v>
      </c>
    </row>
    <row r="1675" spans="1:2" x14ac:dyDescent="0.3">
      <c r="A1675" s="2">
        <v>42360</v>
      </c>
      <c r="B1675">
        <v>106.18</v>
      </c>
    </row>
    <row r="1676" spans="1:2" x14ac:dyDescent="0.3">
      <c r="A1676" s="2">
        <v>42361</v>
      </c>
      <c r="B1676">
        <v>105.9365</v>
      </c>
    </row>
    <row r="1677" spans="1:2" x14ac:dyDescent="0.3">
      <c r="A1677" s="2">
        <v>42362</v>
      </c>
      <c r="B1677">
        <v>105.97</v>
      </c>
    </row>
    <row r="1678" spans="1:2" x14ac:dyDescent="0.3">
      <c r="A1678" s="2">
        <v>42366</v>
      </c>
      <c r="B1678">
        <v>105.99</v>
      </c>
    </row>
    <row r="1679" spans="1:2" x14ac:dyDescent="0.3">
      <c r="A1679" s="2">
        <v>42367</v>
      </c>
      <c r="B1679">
        <v>105.43</v>
      </c>
    </row>
    <row r="1680" spans="1:2" x14ac:dyDescent="0.3">
      <c r="A1680" s="2">
        <v>42368</v>
      </c>
      <c r="B1680">
        <v>105.47</v>
      </c>
    </row>
    <row r="1681" spans="1:2" x14ac:dyDescent="0.3">
      <c r="A1681" s="2">
        <v>42369</v>
      </c>
      <c r="B1681">
        <v>105.59</v>
      </c>
    </row>
    <row r="1682" spans="1:2" x14ac:dyDescent="0.3">
      <c r="A1682" s="2">
        <v>42373</v>
      </c>
      <c r="B1682">
        <v>106.04</v>
      </c>
    </row>
    <row r="1683" spans="1:2" x14ac:dyDescent="0.3">
      <c r="A1683" s="2">
        <v>42374</v>
      </c>
      <c r="B1683">
        <v>106.01</v>
      </c>
    </row>
    <row r="1684" spans="1:2" x14ac:dyDescent="0.3">
      <c r="A1684" s="2">
        <v>42375</v>
      </c>
      <c r="B1684">
        <v>106.65</v>
      </c>
    </row>
    <row r="1685" spans="1:2" x14ac:dyDescent="0.3">
      <c r="A1685" s="2">
        <v>42376</v>
      </c>
      <c r="B1685">
        <v>106.88</v>
      </c>
    </row>
    <row r="1686" spans="1:2" x14ac:dyDescent="0.3">
      <c r="A1686" s="2">
        <v>42377</v>
      </c>
      <c r="B1686">
        <v>107.15</v>
      </c>
    </row>
    <row r="1687" spans="1:2" x14ac:dyDescent="0.3">
      <c r="A1687" s="2">
        <v>42380</v>
      </c>
      <c r="B1687">
        <v>106.81</v>
      </c>
    </row>
    <row r="1688" spans="1:2" x14ac:dyDescent="0.3">
      <c r="A1688" s="2">
        <v>42381</v>
      </c>
      <c r="B1688">
        <v>107.29</v>
      </c>
    </row>
    <row r="1689" spans="1:2" x14ac:dyDescent="0.3">
      <c r="A1689" s="2">
        <v>42382</v>
      </c>
      <c r="B1689">
        <v>107.71</v>
      </c>
    </row>
    <row r="1690" spans="1:2" x14ac:dyDescent="0.3">
      <c r="A1690" s="2">
        <v>42383</v>
      </c>
      <c r="B1690">
        <v>107.49</v>
      </c>
    </row>
    <row r="1691" spans="1:2" x14ac:dyDescent="0.3">
      <c r="A1691" s="2">
        <v>42384</v>
      </c>
      <c r="B1691">
        <v>107.99</v>
      </c>
    </row>
    <row r="1692" spans="1:2" x14ac:dyDescent="0.3">
      <c r="A1692" s="2">
        <v>42388</v>
      </c>
      <c r="B1692">
        <v>107.85</v>
      </c>
    </row>
    <row r="1693" spans="1:2" x14ac:dyDescent="0.3">
      <c r="A1693" s="2">
        <v>42389</v>
      </c>
      <c r="B1693">
        <v>108.38</v>
      </c>
    </row>
    <row r="1694" spans="1:2" x14ac:dyDescent="0.3">
      <c r="A1694" s="2">
        <v>42390</v>
      </c>
      <c r="B1694">
        <v>108.11</v>
      </c>
    </row>
    <row r="1695" spans="1:2" x14ac:dyDescent="0.3">
      <c r="A1695" s="2">
        <v>42391</v>
      </c>
      <c r="B1695">
        <v>107.87</v>
      </c>
    </row>
    <row r="1696" spans="1:2" x14ac:dyDescent="0.3">
      <c r="A1696" s="2">
        <v>42394</v>
      </c>
      <c r="B1696">
        <v>108.23</v>
      </c>
    </row>
    <row r="1697" spans="1:2" x14ac:dyDescent="0.3">
      <c r="A1697" s="2">
        <v>42395</v>
      </c>
      <c r="B1697">
        <v>108.31</v>
      </c>
    </row>
    <row r="1698" spans="1:2" x14ac:dyDescent="0.3">
      <c r="A1698" s="2">
        <v>42396</v>
      </c>
      <c r="B1698">
        <v>108.39</v>
      </c>
    </row>
    <row r="1699" spans="1:2" x14ac:dyDescent="0.3">
      <c r="A1699" s="2">
        <v>42397</v>
      </c>
      <c r="B1699">
        <v>108.53</v>
      </c>
    </row>
    <row r="1700" spans="1:2" x14ac:dyDescent="0.3">
      <c r="A1700" s="2">
        <v>42398</v>
      </c>
      <c r="B1700">
        <v>109.11</v>
      </c>
    </row>
    <row r="1701" spans="1:2" x14ac:dyDescent="0.3">
      <c r="A1701" s="2">
        <v>42401</v>
      </c>
      <c r="B1701">
        <v>108.7</v>
      </c>
    </row>
    <row r="1702" spans="1:2" x14ac:dyDescent="0.3">
      <c r="A1702" s="2">
        <v>42402</v>
      </c>
      <c r="B1702">
        <v>109.47</v>
      </c>
    </row>
    <row r="1703" spans="1:2" x14ac:dyDescent="0.3">
      <c r="A1703" s="2">
        <v>42403</v>
      </c>
      <c r="B1703">
        <v>109.35</v>
      </c>
    </row>
    <row r="1704" spans="1:2" x14ac:dyDescent="0.3">
      <c r="A1704" s="2">
        <v>42404</v>
      </c>
      <c r="B1704">
        <v>109.61</v>
      </c>
    </row>
    <row r="1705" spans="1:2" x14ac:dyDescent="0.3">
      <c r="A1705" s="2">
        <v>42405</v>
      </c>
      <c r="B1705">
        <v>109.75</v>
      </c>
    </row>
    <row r="1706" spans="1:2" x14ac:dyDescent="0.3">
      <c r="A1706" s="2">
        <v>42408</v>
      </c>
      <c r="B1706">
        <v>110.57</v>
      </c>
    </row>
    <row r="1707" spans="1:2" x14ac:dyDescent="0.3">
      <c r="A1707" s="2">
        <v>42409</v>
      </c>
      <c r="B1707">
        <v>110.59</v>
      </c>
    </row>
    <row r="1708" spans="1:2" x14ac:dyDescent="0.3">
      <c r="A1708" s="2">
        <v>42410</v>
      </c>
      <c r="B1708">
        <v>110.92</v>
      </c>
    </row>
    <row r="1709" spans="1:2" x14ac:dyDescent="0.3">
      <c r="A1709" s="2">
        <v>42411</v>
      </c>
      <c r="B1709">
        <v>111.43</v>
      </c>
    </row>
    <row r="1710" spans="1:2" x14ac:dyDescent="0.3">
      <c r="A1710" s="2">
        <v>42412</v>
      </c>
      <c r="B1710">
        <v>110.58</v>
      </c>
    </row>
    <row r="1711" spans="1:2" x14ac:dyDescent="0.3">
      <c r="A1711" s="2">
        <v>42416</v>
      </c>
      <c r="B1711">
        <v>110.25</v>
      </c>
    </row>
    <row r="1712" spans="1:2" x14ac:dyDescent="0.3">
      <c r="A1712" s="2">
        <v>42417</v>
      </c>
      <c r="B1712">
        <v>109.98</v>
      </c>
    </row>
    <row r="1713" spans="1:2" x14ac:dyDescent="0.3">
      <c r="A1713" s="2">
        <v>42418</v>
      </c>
      <c r="B1713">
        <v>110.49</v>
      </c>
    </row>
    <row r="1714" spans="1:2" x14ac:dyDescent="0.3">
      <c r="A1714" s="2">
        <v>42419</v>
      </c>
      <c r="B1714">
        <v>110.49</v>
      </c>
    </row>
    <row r="1715" spans="1:2" x14ac:dyDescent="0.3">
      <c r="A1715" s="2">
        <v>42422</v>
      </c>
      <c r="B1715">
        <v>110.38</v>
      </c>
    </row>
    <row r="1716" spans="1:2" x14ac:dyDescent="0.3">
      <c r="A1716" s="2">
        <v>42423</v>
      </c>
      <c r="B1716">
        <v>110.6</v>
      </c>
    </row>
    <row r="1717" spans="1:2" x14ac:dyDescent="0.3">
      <c r="A1717" s="2">
        <v>42424</v>
      </c>
      <c r="B1717">
        <v>110.6</v>
      </c>
    </row>
    <row r="1718" spans="1:2" x14ac:dyDescent="0.3">
      <c r="A1718" s="2">
        <v>42425</v>
      </c>
      <c r="B1718">
        <v>110.93</v>
      </c>
    </row>
    <row r="1719" spans="1:2" x14ac:dyDescent="0.3">
      <c r="A1719" s="2">
        <v>42426</v>
      </c>
      <c r="B1719">
        <v>110.39</v>
      </c>
    </row>
    <row r="1720" spans="1:2" x14ac:dyDescent="0.3">
      <c r="A1720" s="2">
        <v>42429</v>
      </c>
      <c r="B1720">
        <v>110.57</v>
      </c>
    </row>
    <row r="1721" spans="1:2" x14ac:dyDescent="0.3">
      <c r="A1721" s="2">
        <v>42430</v>
      </c>
      <c r="B1721">
        <v>109.55</v>
      </c>
    </row>
    <row r="1722" spans="1:2" x14ac:dyDescent="0.3">
      <c r="A1722" s="2">
        <v>42431</v>
      </c>
      <c r="B1722">
        <v>109.36</v>
      </c>
    </row>
    <row r="1723" spans="1:2" x14ac:dyDescent="0.3">
      <c r="A1723" s="2">
        <v>42432</v>
      </c>
      <c r="B1723">
        <v>109.49</v>
      </c>
    </row>
    <row r="1724" spans="1:2" x14ac:dyDescent="0.3">
      <c r="A1724" s="2">
        <v>42433</v>
      </c>
      <c r="B1724">
        <v>109.12</v>
      </c>
    </row>
    <row r="1725" spans="1:2" x14ac:dyDescent="0.3">
      <c r="A1725" s="2">
        <v>42436</v>
      </c>
      <c r="B1725">
        <v>108.9</v>
      </c>
    </row>
    <row r="1726" spans="1:2" x14ac:dyDescent="0.3">
      <c r="A1726" s="2">
        <v>42437</v>
      </c>
      <c r="B1726">
        <v>109.53</v>
      </c>
    </row>
    <row r="1727" spans="1:2" x14ac:dyDescent="0.3">
      <c r="A1727" s="2">
        <v>42438</v>
      </c>
      <c r="B1727">
        <v>109.1</v>
      </c>
    </row>
    <row r="1728" spans="1:2" x14ac:dyDescent="0.3">
      <c r="A1728" s="2">
        <v>42439</v>
      </c>
      <c r="B1728">
        <v>108.71</v>
      </c>
    </row>
    <row r="1729" spans="1:2" x14ac:dyDescent="0.3">
      <c r="A1729" s="2">
        <v>42440</v>
      </c>
      <c r="B1729">
        <v>108.4</v>
      </c>
    </row>
    <row r="1730" spans="1:2" x14ac:dyDescent="0.3">
      <c r="A1730" s="2">
        <v>42443</v>
      </c>
      <c r="B1730">
        <v>108.48</v>
      </c>
    </row>
    <row r="1731" spans="1:2" x14ac:dyDescent="0.3">
      <c r="A1731" s="2">
        <v>42444</v>
      </c>
      <c r="B1731">
        <v>108.46</v>
      </c>
    </row>
    <row r="1732" spans="1:2" x14ac:dyDescent="0.3">
      <c r="A1732" s="2">
        <v>42445</v>
      </c>
      <c r="B1732">
        <v>109.03</v>
      </c>
    </row>
    <row r="1733" spans="1:2" x14ac:dyDescent="0.3">
      <c r="A1733" s="2">
        <v>42446</v>
      </c>
      <c r="B1733">
        <v>109.15</v>
      </c>
    </row>
    <row r="1734" spans="1:2" x14ac:dyDescent="0.3">
      <c r="A1734" s="2">
        <v>42447</v>
      </c>
      <c r="B1734">
        <v>109.34</v>
      </c>
    </row>
    <row r="1735" spans="1:2" x14ac:dyDescent="0.3">
      <c r="A1735" s="2">
        <v>42450</v>
      </c>
      <c r="B1735">
        <v>109.03</v>
      </c>
    </row>
    <row r="1736" spans="1:2" x14ac:dyDescent="0.3">
      <c r="A1736" s="2">
        <v>42451</v>
      </c>
      <c r="B1736">
        <v>108.8</v>
      </c>
    </row>
    <row r="1737" spans="1:2" x14ac:dyDescent="0.3">
      <c r="A1737" s="2">
        <v>42452</v>
      </c>
      <c r="B1737">
        <v>109.3</v>
      </c>
    </row>
    <row r="1738" spans="1:2" x14ac:dyDescent="0.3">
      <c r="A1738" s="2">
        <v>42453</v>
      </c>
      <c r="B1738">
        <v>109.19</v>
      </c>
    </row>
    <row r="1739" spans="1:2" x14ac:dyDescent="0.3">
      <c r="A1739" s="2">
        <v>42457</v>
      </c>
      <c r="B1739">
        <v>109.35</v>
      </c>
    </row>
    <row r="1740" spans="1:2" x14ac:dyDescent="0.3">
      <c r="A1740" s="2">
        <v>42458</v>
      </c>
      <c r="B1740">
        <v>110.09</v>
      </c>
    </row>
    <row r="1741" spans="1:2" x14ac:dyDescent="0.3">
      <c r="A1741" s="2">
        <v>42459</v>
      </c>
      <c r="B1741">
        <v>109.94</v>
      </c>
    </row>
    <row r="1742" spans="1:2" x14ac:dyDescent="0.3">
      <c r="A1742" s="2">
        <v>42460</v>
      </c>
      <c r="B1742">
        <v>110.34</v>
      </c>
    </row>
    <row r="1743" spans="1:2" x14ac:dyDescent="0.3">
      <c r="A1743" s="2">
        <v>42461</v>
      </c>
      <c r="B1743">
        <v>110.14</v>
      </c>
    </row>
    <row r="1744" spans="1:2" x14ac:dyDescent="0.3">
      <c r="A1744" s="2">
        <v>42464</v>
      </c>
      <c r="B1744">
        <v>110.27</v>
      </c>
    </row>
    <row r="1745" spans="1:2" x14ac:dyDescent="0.3">
      <c r="A1745" s="2">
        <v>42465</v>
      </c>
      <c r="B1745">
        <v>110.71</v>
      </c>
    </row>
    <row r="1746" spans="1:2" x14ac:dyDescent="0.3">
      <c r="A1746" s="2">
        <v>42466</v>
      </c>
      <c r="B1746">
        <v>110.47</v>
      </c>
    </row>
    <row r="1747" spans="1:2" x14ac:dyDescent="0.3">
      <c r="A1747" s="2">
        <v>42467</v>
      </c>
      <c r="B1747">
        <v>111.04</v>
      </c>
    </row>
    <row r="1748" spans="1:2" x14ac:dyDescent="0.3">
      <c r="A1748" s="2">
        <v>42468</v>
      </c>
      <c r="B1748">
        <v>110.87</v>
      </c>
    </row>
    <row r="1749" spans="1:2" x14ac:dyDescent="0.3">
      <c r="A1749" s="2">
        <v>42471</v>
      </c>
      <c r="B1749">
        <v>110.85</v>
      </c>
    </row>
    <row r="1750" spans="1:2" x14ac:dyDescent="0.3">
      <c r="A1750" s="2">
        <v>42472</v>
      </c>
      <c r="B1750">
        <v>110.41</v>
      </c>
    </row>
    <row r="1751" spans="1:2" x14ac:dyDescent="0.3">
      <c r="A1751" s="2">
        <v>42473</v>
      </c>
      <c r="B1751">
        <v>110.49</v>
      </c>
    </row>
    <row r="1752" spans="1:2" x14ac:dyDescent="0.3">
      <c r="A1752" s="2">
        <v>42474</v>
      </c>
      <c r="B1752">
        <v>110.23</v>
      </c>
    </row>
    <row r="1753" spans="1:2" x14ac:dyDescent="0.3">
      <c r="A1753" s="2">
        <v>42475</v>
      </c>
      <c r="B1753">
        <v>110.56</v>
      </c>
    </row>
    <row r="1754" spans="1:2" x14ac:dyDescent="0.3">
      <c r="A1754" s="2">
        <v>42478</v>
      </c>
      <c r="B1754">
        <v>110.45</v>
      </c>
    </row>
    <row r="1755" spans="1:2" x14ac:dyDescent="0.3">
      <c r="A1755" s="2">
        <v>42479</v>
      </c>
      <c r="B1755">
        <v>110.27</v>
      </c>
    </row>
    <row r="1756" spans="1:2" x14ac:dyDescent="0.3">
      <c r="A1756" s="2">
        <v>42480</v>
      </c>
      <c r="B1756">
        <v>109.71</v>
      </c>
    </row>
    <row r="1757" spans="1:2" x14ac:dyDescent="0.3">
      <c r="A1757" s="2">
        <v>42481</v>
      </c>
      <c r="B1757">
        <v>109.53</v>
      </c>
    </row>
    <row r="1758" spans="1:2" x14ac:dyDescent="0.3">
      <c r="A1758" s="2">
        <v>42482</v>
      </c>
      <c r="B1758">
        <v>109.41</v>
      </c>
    </row>
    <row r="1759" spans="1:2" x14ac:dyDescent="0.3">
      <c r="A1759" s="2">
        <v>42485</v>
      </c>
      <c r="B1759">
        <v>109.29</v>
      </c>
    </row>
    <row r="1760" spans="1:2" x14ac:dyDescent="0.3">
      <c r="A1760" s="2">
        <v>42486</v>
      </c>
      <c r="B1760">
        <v>109.06</v>
      </c>
    </row>
    <row r="1761" spans="1:2" x14ac:dyDescent="0.3">
      <c r="A1761" s="2">
        <v>42487</v>
      </c>
      <c r="B1761">
        <v>109.66</v>
      </c>
    </row>
    <row r="1762" spans="1:2" x14ac:dyDescent="0.3">
      <c r="A1762" s="2">
        <v>42488</v>
      </c>
      <c r="B1762">
        <v>110.04</v>
      </c>
    </row>
    <row r="1763" spans="1:2" x14ac:dyDescent="0.3">
      <c r="A1763" s="2">
        <v>42489</v>
      </c>
      <c r="B1763">
        <v>110</v>
      </c>
    </row>
    <row r="1764" spans="1:2" x14ac:dyDescent="0.3">
      <c r="A1764" s="2">
        <v>42492</v>
      </c>
      <c r="B1764">
        <v>109.52</v>
      </c>
    </row>
    <row r="1765" spans="1:2" x14ac:dyDescent="0.3">
      <c r="A1765" s="2">
        <v>42493</v>
      </c>
      <c r="B1765">
        <v>110.17</v>
      </c>
    </row>
    <row r="1766" spans="1:2" x14ac:dyDescent="0.3">
      <c r="A1766" s="2">
        <v>42494</v>
      </c>
      <c r="B1766">
        <v>110.37</v>
      </c>
    </row>
    <row r="1767" spans="1:2" x14ac:dyDescent="0.3">
      <c r="A1767" s="2">
        <v>42495</v>
      </c>
      <c r="B1767">
        <v>110.67</v>
      </c>
    </row>
    <row r="1768" spans="1:2" x14ac:dyDescent="0.3">
      <c r="A1768" s="2">
        <v>42496</v>
      </c>
      <c r="B1768">
        <v>110.41</v>
      </c>
    </row>
    <row r="1769" spans="1:2" x14ac:dyDescent="0.3">
      <c r="A1769" s="2">
        <v>42499</v>
      </c>
      <c r="B1769">
        <v>110.62</v>
      </c>
    </row>
    <row r="1770" spans="1:2" x14ac:dyDescent="0.3">
      <c r="A1770" s="2">
        <v>42500</v>
      </c>
      <c r="B1770">
        <v>110.6</v>
      </c>
    </row>
    <row r="1771" spans="1:2" x14ac:dyDescent="0.3">
      <c r="A1771" s="2">
        <v>42501</v>
      </c>
      <c r="B1771">
        <v>110.77</v>
      </c>
    </row>
    <row r="1772" spans="1:2" x14ac:dyDescent="0.3">
      <c r="A1772" s="2">
        <v>42502</v>
      </c>
      <c r="B1772">
        <v>110.47</v>
      </c>
    </row>
    <row r="1773" spans="1:2" x14ac:dyDescent="0.3">
      <c r="A1773" s="2">
        <v>42503</v>
      </c>
      <c r="B1773">
        <v>110.89</v>
      </c>
    </row>
    <row r="1774" spans="1:2" x14ac:dyDescent="0.3">
      <c r="A1774" s="2">
        <v>42506</v>
      </c>
      <c r="B1774">
        <v>110.49</v>
      </c>
    </row>
    <row r="1775" spans="1:2" x14ac:dyDescent="0.3">
      <c r="A1775" s="2">
        <v>42507</v>
      </c>
      <c r="B1775">
        <v>110.34</v>
      </c>
    </row>
    <row r="1776" spans="1:2" x14ac:dyDescent="0.3">
      <c r="A1776" s="2">
        <v>42508</v>
      </c>
      <c r="B1776">
        <v>109.45</v>
      </c>
    </row>
    <row r="1777" spans="1:2" x14ac:dyDescent="0.3">
      <c r="A1777" s="2">
        <v>42509</v>
      </c>
      <c r="B1777">
        <v>109.56</v>
      </c>
    </row>
    <row r="1778" spans="1:2" x14ac:dyDescent="0.3">
      <c r="A1778" s="2">
        <v>42510</v>
      </c>
      <c r="B1778">
        <v>109.63</v>
      </c>
    </row>
    <row r="1779" spans="1:2" x14ac:dyDescent="0.3">
      <c r="A1779" s="2">
        <v>42513</v>
      </c>
      <c r="B1779">
        <v>109.7</v>
      </c>
    </row>
    <row r="1780" spans="1:2" x14ac:dyDescent="0.3">
      <c r="A1780" s="2">
        <v>42514</v>
      </c>
      <c r="B1780">
        <v>109.52</v>
      </c>
    </row>
    <row r="1781" spans="1:2" x14ac:dyDescent="0.3">
      <c r="A1781" s="2">
        <v>42515</v>
      </c>
      <c r="B1781">
        <v>109.47</v>
      </c>
    </row>
    <row r="1782" spans="1:2" x14ac:dyDescent="0.3">
      <c r="A1782" s="2">
        <v>42516</v>
      </c>
      <c r="B1782">
        <v>109.81</v>
      </c>
    </row>
    <row r="1783" spans="1:2" x14ac:dyDescent="0.3">
      <c r="A1783" s="2">
        <v>42517</v>
      </c>
      <c r="B1783">
        <v>109.6</v>
      </c>
    </row>
    <row r="1784" spans="1:2" x14ac:dyDescent="0.3">
      <c r="A1784" s="2">
        <v>42521</v>
      </c>
      <c r="B1784">
        <v>109.73</v>
      </c>
    </row>
    <row r="1785" spans="1:2" x14ac:dyDescent="0.3">
      <c r="A1785" s="2">
        <v>42522</v>
      </c>
      <c r="B1785">
        <v>109.53</v>
      </c>
    </row>
    <row r="1786" spans="1:2" x14ac:dyDescent="0.3">
      <c r="A1786" s="2">
        <v>42523</v>
      </c>
      <c r="B1786">
        <v>109.87</v>
      </c>
    </row>
    <row r="1787" spans="1:2" x14ac:dyDescent="0.3">
      <c r="A1787" s="2">
        <v>42524</v>
      </c>
      <c r="B1787">
        <v>110.89</v>
      </c>
    </row>
    <row r="1788" spans="1:2" x14ac:dyDescent="0.3">
      <c r="A1788" s="2">
        <v>42527</v>
      </c>
      <c r="B1788">
        <v>110.6</v>
      </c>
    </row>
    <row r="1789" spans="1:2" x14ac:dyDescent="0.3">
      <c r="A1789" s="2">
        <v>42528</v>
      </c>
      <c r="B1789">
        <v>110.76</v>
      </c>
    </row>
    <row r="1790" spans="1:2" x14ac:dyDescent="0.3">
      <c r="A1790" s="2">
        <v>42529</v>
      </c>
      <c r="B1790">
        <v>110.89</v>
      </c>
    </row>
    <row r="1791" spans="1:2" x14ac:dyDescent="0.3">
      <c r="A1791" s="2">
        <v>42530</v>
      </c>
      <c r="B1791">
        <v>111.06</v>
      </c>
    </row>
    <row r="1792" spans="1:2" x14ac:dyDescent="0.3">
      <c r="A1792" s="2">
        <v>42531</v>
      </c>
      <c r="B1792">
        <v>111.45</v>
      </c>
    </row>
    <row r="1793" spans="1:2" x14ac:dyDescent="0.3">
      <c r="A1793" s="2">
        <v>42534</v>
      </c>
      <c r="B1793">
        <v>111.67</v>
      </c>
    </row>
    <row r="1794" spans="1:2" x14ac:dyDescent="0.3">
      <c r="A1794" s="2">
        <v>42535</v>
      </c>
      <c r="B1794">
        <v>111.64</v>
      </c>
    </row>
    <row r="1795" spans="1:2" x14ac:dyDescent="0.3">
      <c r="A1795" s="2">
        <v>42536</v>
      </c>
      <c r="B1795">
        <v>111.98</v>
      </c>
    </row>
    <row r="1796" spans="1:2" x14ac:dyDescent="0.3">
      <c r="A1796" s="2">
        <v>42537</v>
      </c>
      <c r="B1796">
        <v>112.1</v>
      </c>
    </row>
    <row r="1797" spans="1:2" x14ac:dyDescent="0.3">
      <c r="A1797" s="2">
        <v>42538</v>
      </c>
      <c r="B1797">
        <v>111.72</v>
      </c>
    </row>
    <row r="1798" spans="1:2" x14ac:dyDescent="0.3">
      <c r="A1798" s="2">
        <v>42541</v>
      </c>
      <c r="B1798">
        <v>111.24</v>
      </c>
    </row>
    <row r="1799" spans="1:2" x14ac:dyDescent="0.3">
      <c r="A1799" s="2">
        <v>42542</v>
      </c>
      <c r="B1799">
        <v>110.99</v>
      </c>
    </row>
    <row r="1800" spans="1:2" x14ac:dyDescent="0.3">
      <c r="A1800" s="2">
        <v>42543</v>
      </c>
      <c r="B1800">
        <v>111.21</v>
      </c>
    </row>
    <row r="1801" spans="1:2" x14ac:dyDescent="0.3">
      <c r="A1801" s="2">
        <v>42544</v>
      </c>
      <c r="B1801">
        <v>110.68</v>
      </c>
    </row>
    <row r="1802" spans="1:2" x14ac:dyDescent="0.3">
      <c r="A1802" s="2">
        <v>42545</v>
      </c>
      <c r="B1802">
        <v>112.21</v>
      </c>
    </row>
    <row r="1803" spans="1:2" x14ac:dyDescent="0.3">
      <c r="A1803" s="2">
        <v>42548</v>
      </c>
      <c r="B1803">
        <v>113.18</v>
      </c>
    </row>
    <row r="1804" spans="1:2" x14ac:dyDescent="0.3">
      <c r="A1804" s="2">
        <v>42549</v>
      </c>
      <c r="B1804">
        <v>113.16</v>
      </c>
    </row>
    <row r="1805" spans="1:2" x14ac:dyDescent="0.3">
      <c r="A1805" s="2">
        <v>42550</v>
      </c>
      <c r="B1805">
        <v>112.7</v>
      </c>
    </row>
    <row r="1806" spans="1:2" x14ac:dyDescent="0.3">
      <c r="A1806" s="2">
        <v>42551</v>
      </c>
      <c r="B1806">
        <v>112.95229999999999</v>
      </c>
    </row>
    <row r="1807" spans="1:2" x14ac:dyDescent="0.3">
      <c r="A1807" s="2">
        <v>42552</v>
      </c>
      <c r="B1807">
        <v>113.09</v>
      </c>
    </row>
    <row r="1808" spans="1:2" x14ac:dyDescent="0.3">
      <c r="A1808" s="2">
        <v>42556</v>
      </c>
      <c r="B1808">
        <v>113.71</v>
      </c>
    </row>
    <row r="1809" spans="1:2" x14ac:dyDescent="0.3">
      <c r="A1809" s="2">
        <v>42557</v>
      </c>
      <c r="B1809">
        <v>113.73</v>
      </c>
    </row>
    <row r="1810" spans="1:2" x14ac:dyDescent="0.3">
      <c r="A1810" s="2">
        <v>42558</v>
      </c>
      <c r="B1810">
        <v>113.58</v>
      </c>
    </row>
    <row r="1811" spans="1:2" x14ac:dyDescent="0.3">
      <c r="A1811" s="2">
        <v>42559</v>
      </c>
      <c r="B1811">
        <v>113.8</v>
      </c>
    </row>
    <row r="1812" spans="1:2" x14ac:dyDescent="0.3">
      <c r="A1812" s="2">
        <v>42562</v>
      </c>
      <c r="B1812">
        <v>113.2</v>
      </c>
    </row>
    <row r="1813" spans="1:2" x14ac:dyDescent="0.3">
      <c r="A1813" s="2">
        <v>42563</v>
      </c>
      <c r="B1813">
        <v>112.53</v>
      </c>
    </row>
    <row r="1814" spans="1:2" x14ac:dyDescent="0.3">
      <c r="A1814" s="2">
        <v>42564</v>
      </c>
      <c r="B1814">
        <v>112.82</v>
      </c>
    </row>
    <row r="1815" spans="1:2" x14ac:dyDescent="0.3">
      <c r="A1815" s="2">
        <v>42565</v>
      </c>
      <c r="B1815">
        <v>112.35</v>
      </c>
    </row>
    <row r="1816" spans="1:2" x14ac:dyDescent="0.3">
      <c r="A1816" s="2">
        <v>42566</v>
      </c>
      <c r="B1816">
        <v>111.92</v>
      </c>
    </row>
    <row r="1817" spans="1:2" x14ac:dyDescent="0.3">
      <c r="A1817" s="2">
        <v>42569</v>
      </c>
      <c r="B1817">
        <v>111.89</v>
      </c>
    </row>
    <row r="1818" spans="1:2" x14ac:dyDescent="0.3">
      <c r="A1818" s="2">
        <v>42570</v>
      </c>
      <c r="B1818">
        <v>112.19</v>
      </c>
    </row>
    <row r="1819" spans="1:2" x14ac:dyDescent="0.3">
      <c r="A1819" s="2">
        <v>42571</v>
      </c>
      <c r="B1819">
        <v>111.96</v>
      </c>
    </row>
    <row r="1820" spans="1:2" x14ac:dyDescent="0.3">
      <c r="A1820" s="2">
        <v>42572</v>
      </c>
      <c r="B1820">
        <v>112.21</v>
      </c>
    </row>
    <row r="1821" spans="1:2" x14ac:dyDescent="0.3">
      <c r="A1821" s="2">
        <v>42573</v>
      </c>
      <c r="B1821">
        <v>112.12</v>
      </c>
    </row>
    <row r="1822" spans="1:2" x14ac:dyDescent="0.3">
      <c r="A1822" s="2">
        <v>42576</v>
      </c>
      <c r="B1822">
        <v>112.03</v>
      </c>
    </row>
    <row r="1823" spans="1:2" x14ac:dyDescent="0.3">
      <c r="A1823" s="2">
        <v>42577</v>
      </c>
      <c r="B1823">
        <v>112.1</v>
      </c>
    </row>
    <row r="1824" spans="1:2" x14ac:dyDescent="0.3">
      <c r="A1824" s="2">
        <v>42578</v>
      </c>
      <c r="B1824">
        <v>112.58</v>
      </c>
    </row>
    <row r="1825" spans="1:2" x14ac:dyDescent="0.3">
      <c r="A1825" s="2">
        <v>42579</v>
      </c>
      <c r="B1825">
        <v>112.64</v>
      </c>
    </row>
    <row r="1826" spans="1:2" x14ac:dyDescent="0.3">
      <c r="A1826" s="2">
        <v>42580</v>
      </c>
      <c r="B1826">
        <v>113.07</v>
      </c>
    </row>
    <row r="1827" spans="1:2" x14ac:dyDescent="0.3">
      <c r="A1827" s="2">
        <v>42583</v>
      </c>
      <c r="B1827">
        <v>112.52</v>
      </c>
    </row>
    <row r="1828" spans="1:2" x14ac:dyDescent="0.3">
      <c r="A1828" s="2">
        <v>42584</v>
      </c>
      <c r="B1828">
        <v>112.25</v>
      </c>
    </row>
    <row r="1829" spans="1:2" x14ac:dyDescent="0.3">
      <c r="A1829" s="2">
        <v>42585</v>
      </c>
      <c r="B1829">
        <v>112.31</v>
      </c>
    </row>
    <row r="1830" spans="1:2" x14ac:dyDescent="0.3">
      <c r="A1830" s="2">
        <v>42586</v>
      </c>
      <c r="B1830">
        <v>112.58</v>
      </c>
    </row>
    <row r="1831" spans="1:2" x14ac:dyDescent="0.3">
      <c r="A1831" s="2">
        <v>42587</v>
      </c>
      <c r="B1831">
        <v>111.88</v>
      </c>
    </row>
    <row r="1832" spans="1:2" x14ac:dyDescent="0.3">
      <c r="A1832" s="2">
        <v>42590</v>
      </c>
      <c r="B1832">
        <v>111.82</v>
      </c>
    </row>
    <row r="1833" spans="1:2" x14ac:dyDescent="0.3">
      <c r="A1833" s="2">
        <v>42591</v>
      </c>
      <c r="B1833">
        <v>112.22</v>
      </c>
    </row>
    <row r="1834" spans="1:2" x14ac:dyDescent="0.3">
      <c r="A1834" s="2">
        <v>42592</v>
      </c>
      <c r="B1834">
        <v>112.52</v>
      </c>
    </row>
    <row r="1835" spans="1:2" x14ac:dyDescent="0.3">
      <c r="A1835" s="2">
        <v>42593</v>
      </c>
      <c r="B1835">
        <v>111.98</v>
      </c>
    </row>
    <row r="1836" spans="1:2" x14ac:dyDescent="0.3">
      <c r="A1836" s="2">
        <v>42594</v>
      </c>
      <c r="B1836">
        <v>112.38</v>
      </c>
    </row>
    <row r="1837" spans="1:2" x14ac:dyDescent="0.3">
      <c r="A1837" s="2">
        <v>42597</v>
      </c>
      <c r="B1837">
        <v>112.05</v>
      </c>
    </row>
    <row r="1838" spans="1:2" x14ac:dyDescent="0.3">
      <c r="A1838" s="2">
        <v>42598</v>
      </c>
      <c r="B1838">
        <v>111.86</v>
      </c>
    </row>
    <row r="1839" spans="1:2" x14ac:dyDescent="0.3">
      <c r="A1839" s="2">
        <v>42599</v>
      </c>
      <c r="B1839">
        <v>112.04</v>
      </c>
    </row>
    <row r="1840" spans="1:2" x14ac:dyDescent="0.3">
      <c r="A1840" s="2">
        <v>42600</v>
      </c>
      <c r="B1840">
        <v>112.24</v>
      </c>
    </row>
    <row r="1841" spans="1:2" x14ac:dyDescent="0.3">
      <c r="A1841" s="2">
        <v>42601</v>
      </c>
      <c r="B1841">
        <v>111.86</v>
      </c>
    </row>
    <row r="1842" spans="1:2" x14ac:dyDescent="0.3">
      <c r="A1842" s="2">
        <v>42604</v>
      </c>
      <c r="B1842">
        <v>112.11</v>
      </c>
    </row>
    <row r="1843" spans="1:2" x14ac:dyDescent="0.3">
      <c r="A1843" s="2">
        <v>42605</v>
      </c>
      <c r="B1843">
        <v>112.1</v>
      </c>
    </row>
    <row r="1844" spans="1:2" x14ac:dyDescent="0.3">
      <c r="A1844" s="2">
        <v>42606</v>
      </c>
      <c r="B1844">
        <v>112.06</v>
      </c>
    </row>
    <row r="1845" spans="1:2" x14ac:dyDescent="0.3">
      <c r="A1845" s="2">
        <v>42607</v>
      </c>
      <c r="B1845">
        <v>111.88</v>
      </c>
    </row>
    <row r="1846" spans="1:2" x14ac:dyDescent="0.3">
      <c r="A1846" s="2">
        <v>42608</v>
      </c>
      <c r="B1846">
        <v>111.45</v>
      </c>
    </row>
    <row r="1847" spans="1:2" x14ac:dyDescent="0.3">
      <c r="A1847" s="2">
        <v>42611</v>
      </c>
      <c r="B1847">
        <v>111.91</v>
      </c>
    </row>
    <row r="1848" spans="1:2" x14ac:dyDescent="0.3">
      <c r="A1848" s="2">
        <v>42612</v>
      </c>
      <c r="B1848">
        <v>111.9</v>
      </c>
    </row>
    <row r="1849" spans="1:2" x14ac:dyDescent="0.3">
      <c r="A1849" s="2">
        <v>42613</v>
      </c>
      <c r="B1849">
        <v>111.77</v>
      </c>
    </row>
    <row r="1850" spans="1:2" x14ac:dyDescent="0.3">
      <c r="A1850" s="2">
        <v>42614</v>
      </c>
      <c r="B1850">
        <v>111.79</v>
      </c>
    </row>
    <row r="1851" spans="1:2" x14ac:dyDescent="0.3">
      <c r="A1851" s="2">
        <v>42615</v>
      </c>
      <c r="B1851">
        <v>111.5</v>
      </c>
    </row>
    <row r="1852" spans="1:2" x14ac:dyDescent="0.3">
      <c r="A1852" s="2">
        <v>42619</v>
      </c>
      <c r="B1852">
        <v>112.02</v>
      </c>
    </row>
    <row r="1853" spans="1:2" x14ac:dyDescent="0.3">
      <c r="A1853" s="2">
        <v>42620</v>
      </c>
      <c r="B1853">
        <v>112.08</v>
      </c>
    </row>
    <row r="1854" spans="1:2" x14ac:dyDescent="0.3">
      <c r="A1854" s="2">
        <v>42621</v>
      </c>
      <c r="B1854">
        <v>111.53</v>
      </c>
    </row>
    <row r="1855" spans="1:2" x14ac:dyDescent="0.3">
      <c r="A1855" s="2">
        <v>42622</v>
      </c>
      <c r="B1855">
        <v>111</v>
      </c>
    </row>
    <row r="1856" spans="1:2" x14ac:dyDescent="0.3">
      <c r="A1856" s="2">
        <v>42625</v>
      </c>
      <c r="B1856">
        <v>111.1</v>
      </c>
    </row>
    <row r="1857" spans="1:2" x14ac:dyDescent="0.3">
      <c r="A1857" s="2">
        <v>42626</v>
      </c>
      <c r="B1857">
        <v>110.69</v>
      </c>
    </row>
    <row r="1858" spans="1:2" x14ac:dyDescent="0.3">
      <c r="A1858" s="2">
        <v>42627</v>
      </c>
      <c r="B1858">
        <v>110.94</v>
      </c>
    </row>
    <row r="1859" spans="1:2" x14ac:dyDescent="0.3">
      <c r="A1859" s="2">
        <v>42628</v>
      </c>
      <c r="B1859">
        <v>110.97</v>
      </c>
    </row>
    <row r="1860" spans="1:2" x14ac:dyDescent="0.3">
      <c r="A1860" s="2">
        <v>42629</v>
      </c>
      <c r="B1860">
        <v>111.09</v>
      </c>
    </row>
    <row r="1861" spans="1:2" x14ac:dyDescent="0.3">
      <c r="A1861" s="2">
        <v>42632</v>
      </c>
      <c r="B1861">
        <v>110.9</v>
      </c>
    </row>
    <row r="1862" spans="1:2" x14ac:dyDescent="0.3">
      <c r="A1862" s="2">
        <v>42633</v>
      </c>
      <c r="B1862">
        <v>111.07</v>
      </c>
    </row>
    <row r="1863" spans="1:2" x14ac:dyDescent="0.3">
      <c r="A1863" s="2">
        <v>42634</v>
      </c>
      <c r="B1863">
        <v>111.25</v>
      </c>
    </row>
    <row r="1864" spans="1:2" x14ac:dyDescent="0.3">
      <c r="A1864" s="2">
        <v>42635</v>
      </c>
      <c r="B1864">
        <v>111.58</v>
      </c>
    </row>
    <row r="1865" spans="1:2" x14ac:dyDescent="0.3">
      <c r="A1865" s="2">
        <v>42636</v>
      </c>
      <c r="B1865">
        <v>111.63</v>
      </c>
    </row>
    <row r="1866" spans="1:2" x14ac:dyDescent="0.3">
      <c r="A1866" s="2">
        <v>42639</v>
      </c>
      <c r="B1866">
        <v>111.95</v>
      </c>
    </row>
    <row r="1867" spans="1:2" x14ac:dyDescent="0.3">
      <c r="A1867" s="2">
        <v>42640</v>
      </c>
      <c r="B1867">
        <v>112.14</v>
      </c>
    </row>
    <row r="1868" spans="1:2" x14ac:dyDescent="0.3">
      <c r="A1868" s="2">
        <v>42641</v>
      </c>
      <c r="B1868">
        <v>112.09</v>
      </c>
    </row>
    <row r="1869" spans="1:2" x14ac:dyDescent="0.3">
      <c r="A1869" s="2">
        <v>42642</v>
      </c>
      <c r="B1869">
        <v>112.16</v>
      </c>
    </row>
    <row r="1870" spans="1:2" x14ac:dyDescent="0.3">
      <c r="A1870" s="2">
        <v>42643</v>
      </c>
      <c r="B1870">
        <v>111.88</v>
      </c>
    </row>
    <row r="1871" spans="1:2" x14ac:dyDescent="0.3">
      <c r="A1871" s="2">
        <v>42646</v>
      </c>
      <c r="B1871">
        <v>111.47</v>
      </c>
    </row>
    <row r="1872" spans="1:2" x14ac:dyDescent="0.3">
      <c r="A1872" s="2">
        <v>42647</v>
      </c>
      <c r="B1872">
        <v>110.96</v>
      </c>
    </row>
    <row r="1873" spans="1:2" x14ac:dyDescent="0.3">
      <c r="A1873" s="2">
        <v>42648</v>
      </c>
      <c r="B1873">
        <v>110.71</v>
      </c>
    </row>
    <row r="1874" spans="1:2" x14ac:dyDescent="0.3">
      <c r="A1874" s="2">
        <v>42649</v>
      </c>
      <c r="B1874">
        <v>110.48</v>
      </c>
    </row>
    <row r="1875" spans="1:2" x14ac:dyDescent="0.3">
      <c r="A1875" s="2">
        <v>42650</v>
      </c>
      <c r="B1875">
        <v>110.64</v>
      </c>
    </row>
    <row r="1876" spans="1:2" x14ac:dyDescent="0.3">
      <c r="A1876" s="2">
        <v>42653</v>
      </c>
      <c r="B1876">
        <v>110.35</v>
      </c>
    </row>
    <row r="1877" spans="1:2" x14ac:dyDescent="0.3">
      <c r="A1877" s="2">
        <v>42654</v>
      </c>
      <c r="B1877">
        <v>110.32</v>
      </c>
    </row>
    <row r="1878" spans="1:2" x14ac:dyDescent="0.3">
      <c r="A1878" s="2">
        <v>42655</v>
      </c>
      <c r="B1878">
        <v>110.32</v>
      </c>
    </row>
    <row r="1879" spans="1:2" x14ac:dyDescent="0.3">
      <c r="A1879" s="2">
        <v>42656</v>
      </c>
      <c r="B1879">
        <v>110.55</v>
      </c>
    </row>
    <row r="1880" spans="1:2" x14ac:dyDescent="0.3">
      <c r="A1880" s="2">
        <v>42657</v>
      </c>
      <c r="B1880">
        <v>110.21</v>
      </c>
    </row>
    <row r="1881" spans="1:2" x14ac:dyDescent="0.3">
      <c r="A1881" s="2">
        <v>42660</v>
      </c>
      <c r="B1881">
        <v>110.45</v>
      </c>
    </row>
    <row r="1882" spans="1:2" x14ac:dyDescent="0.3">
      <c r="A1882" s="2">
        <v>42661</v>
      </c>
      <c r="B1882">
        <v>110.67</v>
      </c>
    </row>
    <row r="1883" spans="1:2" x14ac:dyDescent="0.3">
      <c r="A1883" s="2">
        <v>42662</v>
      </c>
      <c r="B1883">
        <v>110.72</v>
      </c>
    </row>
    <row r="1884" spans="1:2" x14ac:dyDescent="0.3">
      <c r="A1884" s="2">
        <v>42663</v>
      </c>
      <c r="B1884">
        <v>110.62</v>
      </c>
    </row>
    <row r="1885" spans="1:2" x14ac:dyDescent="0.3">
      <c r="A1885" s="2">
        <v>42664</v>
      </c>
      <c r="B1885">
        <v>110.74</v>
      </c>
    </row>
    <row r="1886" spans="1:2" x14ac:dyDescent="0.3">
      <c r="A1886" s="2">
        <v>42667</v>
      </c>
      <c r="B1886">
        <v>110.59</v>
      </c>
    </row>
    <row r="1887" spans="1:2" x14ac:dyDescent="0.3">
      <c r="A1887" s="2">
        <v>42668</v>
      </c>
      <c r="B1887">
        <v>110.57</v>
      </c>
    </row>
    <row r="1888" spans="1:2" x14ac:dyDescent="0.3">
      <c r="A1888" s="2">
        <v>42669</v>
      </c>
      <c r="B1888">
        <v>110.33</v>
      </c>
    </row>
    <row r="1889" spans="1:2" x14ac:dyDescent="0.3">
      <c r="A1889" s="2">
        <v>42670</v>
      </c>
      <c r="B1889">
        <v>109.95</v>
      </c>
    </row>
    <row r="1890" spans="1:2" x14ac:dyDescent="0.3">
      <c r="A1890" s="2">
        <v>42671</v>
      </c>
      <c r="B1890">
        <v>109.97</v>
      </c>
    </row>
    <row r="1891" spans="1:2" x14ac:dyDescent="0.3">
      <c r="A1891" s="2">
        <v>42674</v>
      </c>
      <c r="B1891">
        <v>110.06</v>
      </c>
    </row>
    <row r="1892" spans="1:2" x14ac:dyDescent="0.3">
      <c r="A1892" s="2">
        <v>42675</v>
      </c>
      <c r="B1892">
        <v>109.91</v>
      </c>
    </row>
    <row r="1893" spans="1:2" x14ac:dyDescent="0.3">
      <c r="A1893" s="2">
        <v>42676</v>
      </c>
      <c r="B1893">
        <v>110.24</v>
      </c>
    </row>
    <row r="1894" spans="1:2" x14ac:dyDescent="0.3">
      <c r="A1894" s="2">
        <v>42677</v>
      </c>
      <c r="B1894">
        <v>110.17</v>
      </c>
    </row>
    <row r="1895" spans="1:2" x14ac:dyDescent="0.3">
      <c r="A1895" s="2">
        <v>42678</v>
      </c>
      <c r="B1895">
        <v>110.51</v>
      </c>
    </row>
    <row r="1896" spans="1:2" x14ac:dyDescent="0.3">
      <c r="A1896" s="2">
        <v>42681</v>
      </c>
      <c r="B1896">
        <v>110.05</v>
      </c>
    </row>
    <row r="1897" spans="1:2" x14ac:dyDescent="0.3">
      <c r="A1897" s="2">
        <v>42682</v>
      </c>
      <c r="B1897">
        <v>109.66</v>
      </c>
    </row>
    <row r="1898" spans="1:2" x14ac:dyDescent="0.3">
      <c r="A1898" s="2">
        <v>42683</v>
      </c>
      <c r="B1898">
        <v>107.99</v>
      </c>
    </row>
    <row r="1899" spans="1:2" x14ac:dyDescent="0.3">
      <c r="A1899" s="2">
        <v>42684</v>
      </c>
      <c r="B1899">
        <v>107.34</v>
      </c>
    </row>
    <row r="1900" spans="1:2" x14ac:dyDescent="0.3">
      <c r="A1900" s="2">
        <v>42685</v>
      </c>
      <c r="B1900">
        <v>107.12</v>
      </c>
    </row>
    <row r="1901" spans="1:2" x14ac:dyDescent="0.3">
      <c r="A1901" s="2">
        <v>42688</v>
      </c>
      <c r="B1901">
        <v>106.5</v>
      </c>
    </row>
    <row r="1902" spans="1:2" x14ac:dyDescent="0.3">
      <c r="A1902" s="2">
        <v>42689</v>
      </c>
      <c r="B1902">
        <v>106.5</v>
      </c>
    </row>
    <row r="1903" spans="1:2" x14ac:dyDescent="0.3">
      <c r="A1903" s="2">
        <v>42690</v>
      </c>
      <c r="B1903">
        <v>106.6</v>
      </c>
    </row>
    <row r="1904" spans="1:2" x14ac:dyDescent="0.3">
      <c r="A1904" s="2">
        <v>42691</v>
      </c>
      <c r="B1904">
        <v>106.13</v>
      </c>
    </row>
    <row r="1905" spans="1:2" x14ac:dyDescent="0.3">
      <c r="A1905" s="2">
        <v>42692</v>
      </c>
      <c r="B1905">
        <v>105.66</v>
      </c>
    </row>
    <row r="1906" spans="1:2" x14ac:dyDescent="0.3">
      <c r="A1906" s="2">
        <v>42695</v>
      </c>
      <c r="B1906">
        <v>105.75</v>
      </c>
    </row>
    <row r="1907" spans="1:2" x14ac:dyDescent="0.3">
      <c r="A1907" s="2">
        <v>42696</v>
      </c>
      <c r="B1907">
        <v>105.85</v>
      </c>
    </row>
    <row r="1908" spans="1:2" x14ac:dyDescent="0.3">
      <c r="A1908" s="2">
        <v>42697</v>
      </c>
      <c r="B1908">
        <v>105.47</v>
      </c>
    </row>
    <row r="1909" spans="1:2" x14ac:dyDescent="0.3">
      <c r="A1909" s="2">
        <v>42699</v>
      </c>
      <c r="B1909">
        <v>105.38</v>
      </c>
    </row>
    <row r="1910" spans="1:2" x14ac:dyDescent="0.3">
      <c r="A1910" s="2">
        <v>42702</v>
      </c>
      <c r="B1910">
        <v>105.86</v>
      </c>
    </row>
    <row r="1911" spans="1:2" x14ac:dyDescent="0.3">
      <c r="A1911" s="2">
        <v>42703</v>
      </c>
      <c r="B1911">
        <v>105.97</v>
      </c>
    </row>
    <row r="1912" spans="1:2" x14ac:dyDescent="0.3">
      <c r="A1912" s="2">
        <v>42704</v>
      </c>
      <c r="B1912">
        <v>105.26</v>
      </c>
    </row>
    <row r="1913" spans="1:2" x14ac:dyDescent="0.3">
      <c r="A1913" s="2">
        <v>42705</v>
      </c>
      <c r="B1913">
        <v>104.71</v>
      </c>
    </row>
    <row r="1914" spans="1:2" x14ac:dyDescent="0.3">
      <c r="A1914" s="2">
        <v>42706</v>
      </c>
      <c r="B1914">
        <v>105.18</v>
      </c>
    </row>
    <row r="1915" spans="1:2" x14ac:dyDescent="0.3">
      <c r="A1915" s="2">
        <v>42709</v>
      </c>
      <c r="B1915">
        <v>105.14</v>
      </c>
    </row>
    <row r="1916" spans="1:2" x14ac:dyDescent="0.3">
      <c r="A1916" s="2">
        <v>42710</v>
      </c>
      <c r="B1916">
        <v>105.18</v>
      </c>
    </row>
    <row r="1917" spans="1:2" x14ac:dyDescent="0.3">
      <c r="A1917" s="2">
        <v>42711</v>
      </c>
      <c r="B1917">
        <v>105.53</v>
      </c>
    </row>
    <row r="1918" spans="1:2" x14ac:dyDescent="0.3">
      <c r="A1918" s="2">
        <v>42712</v>
      </c>
      <c r="B1918">
        <v>105.13</v>
      </c>
    </row>
    <row r="1919" spans="1:2" x14ac:dyDescent="0.3">
      <c r="A1919" s="2">
        <v>42713</v>
      </c>
      <c r="B1919">
        <v>104.59</v>
      </c>
    </row>
    <row r="1920" spans="1:2" x14ac:dyDescent="0.3">
      <c r="A1920" s="2">
        <v>42716</v>
      </c>
      <c r="B1920">
        <v>104.61</v>
      </c>
    </row>
    <row r="1921" spans="1:2" x14ac:dyDescent="0.3">
      <c r="A1921" s="2">
        <v>42717</v>
      </c>
      <c r="B1921">
        <v>104.67</v>
      </c>
    </row>
    <row r="1922" spans="1:2" x14ac:dyDescent="0.3">
      <c r="A1922" s="2">
        <v>42718</v>
      </c>
      <c r="B1922">
        <v>103.8</v>
      </c>
    </row>
    <row r="1923" spans="1:2" x14ac:dyDescent="0.3">
      <c r="A1923" s="2">
        <v>42719</v>
      </c>
      <c r="B1923">
        <v>103.51</v>
      </c>
    </row>
    <row r="1924" spans="1:2" x14ac:dyDescent="0.3">
      <c r="A1924" s="2">
        <v>42720</v>
      </c>
      <c r="B1924">
        <v>103.64</v>
      </c>
    </row>
    <row r="1925" spans="1:2" x14ac:dyDescent="0.3">
      <c r="A1925" s="2">
        <v>42723</v>
      </c>
      <c r="B1925">
        <v>104.12</v>
      </c>
    </row>
    <row r="1926" spans="1:2" x14ac:dyDescent="0.3">
      <c r="A1926" s="2">
        <v>42724</v>
      </c>
      <c r="B1926">
        <v>103.9</v>
      </c>
    </row>
    <row r="1927" spans="1:2" x14ac:dyDescent="0.3">
      <c r="A1927" s="2">
        <v>42725</v>
      </c>
      <c r="B1927">
        <v>104.07</v>
      </c>
    </row>
    <row r="1928" spans="1:2" x14ac:dyDescent="0.3">
      <c r="A1928" s="2">
        <v>42726</v>
      </c>
      <c r="B1928">
        <v>103.86</v>
      </c>
    </row>
    <row r="1929" spans="1:2" x14ac:dyDescent="0.3">
      <c r="A1929" s="2">
        <v>42727</v>
      </c>
      <c r="B1929">
        <v>103.96</v>
      </c>
    </row>
    <row r="1930" spans="1:2" x14ac:dyDescent="0.3">
      <c r="A1930" s="2">
        <v>42731</v>
      </c>
      <c r="B1930">
        <v>103.81</v>
      </c>
    </row>
    <row r="1931" spans="1:2" x14ac:dyDescent="0.3">
      <c r="A1931" s="2">
        <v>42732</v>
      </c>
      <c r="B1931">
        <v>104.19</v>
      </c>
    </row>
    <row r="1932" spans="1:2" x14ac:dyDescent="0.3">
      <c r="A1932" s="2">
        <v>42733</v>
      </c>
      <c r="B1932">
        <v>104.51</v>
      </c>
    </row>
    <row r="1933" spans="1:2" x14ac:dyDescent="0.3">
      <c r="A1933" s="2">
        <v>42734</v>
      </c>
      <c r="B1933">
        <v>104.82</v>
      </c>
    </row>
    <row r="1934" spans="1:2" x14ac:dyDescent="0.3">
      <c r="A1934" s="2">
        <v>42738</v>
      </c>
      <c r="B1934">
        <v>104.77</v>
      </c>
    </row>
    <row r="1935" spans="1:2" x14ac:dyDescent="0.3">
      <c r="A1935" s="2">
        <v>42739</v>
      </c>
      <c r="B1935">
        <v>104.89</v>
      </c>
    </row>
    <row r="1936" spans="1:2" x14ac:dyDescent="0.3">
      <c r="A1936" s="2">
        <v>42740</v>
      </c>
      <c r="B1936">
        <v>105.57</v>
      </c>
    </row>
    <row r="1937" spans="1:2" x14ac:dyDescent="0.3">
      <c r="A1937" s="2">
        <v>42741</v>
      </c>
      <c r="B1937">
        <v>105.09</v>
      </c>
    </row>
    <row r="1938" spans="1:2" x14ac:dyDescent="0.3">
      <c r="A1938" s="2">
        <v>42744</v>
      </c>
      <c r="B1938">
        <v>105.49</v>
      </c>
    </row>
    <row r="1939" spans="1:2" x14ac:dyDescent="0.3">
      <c r="A1939" s="2">
        <v>42745</v>
      </c>
      <c r="B1939">
        <v>105.44</v>
      </c>
    </row>
    <row r="1940" spans="1:2" x14ac:dyDescent="0.3">
      <c r="A1940" s="2">
        <v>42746</v>
      </c>
      <c r="B1940">
        <v>105.56</v>
      </c>
    </row>
    <row r="1941" spans="1:2" x14ac:dyDescent="0.3">
      <c r="A1941" s="2">
        <v>42747</v>
      </c>
      <c r="B1941">
        <v>105.62</v>
      </c>
    </row>
    <row r="1942" spans="1:2" x14ac:dyDescent="0.3">
      <c r="A1942" s="2">
        <v>42748</v>
      </c>
      <c r="B1942">
        <v>105.39</v>
      </c>
    </row>
    <row r="1943" spans="1:2" x14ac:dyDescent="0.3">
      <c r="A1943" s="2">
        <v>42752</v>
      </c>
      <c r="B1943">
        <v>105.92</v>
      </c>
    </row>
    <row r="1944" spans="1:2" x14ac:dyDescent="0.3">
      <c r="A1944" s="2">
        <v>42753</v>
      </c>
      <c r="B1944">
        <v>105.17</v>
      </c>
    </row>
    <row r="1945" spans="1:2" x14ac:dyDescent="0.3">
      <c r="A1945" s="2">
        <v>42754</v>
      </c>
      <c r="B1945">
        <v>104.77</v>
      </c>
    </row>
    <row r="1946" spans="1:2" x14ac:dyDescent="0.3">
      <c r="A1946" s="2">
        <v>42755</v>
      </c>
      <c r="B1946">
        <v>104.82</v>
      </c>
    </row>
    <row r="1947" spans="1:2" x14ac:dyDescent="0.3">
      <c r="A1947" s="2">
        <v>42758</v>
      </c>
      <c r="B1947">
        <v>105.37</v>
      </c>
    </row>
    <row r="1948" spans="1:2" x14ac:dyDescent="0.3">
      <c r="A1948" s="2">
        <v>42759</v>
      </c>
      <c r="B1948">
        <v>104.97</v>
      </c>
    </row>
    <row r="1949" spans="1:2" x14ac:dyDescent="0.3">
      <c r="A1949" s="2">
        <v>42760</v>
      </c>
      <c r="B1949">
        <v>104.45</v>
      </c>
    </row>
    <row r="1950" spans="1:2" x14ac:dyDescent="0.3">
      <c r="A1950" s="2">
        <v>42761</v>
      </c>
      <c r="B1950">
        <v>104.59</v>
      </c>
    </row>
    <row r="1951" spans="1:2" x14ac:dyDescent="0.3">
      <c r="A1951" s="2">
        <v>42762</v>
      </c>
      <c r="B1951">
        <v>104.72</v>
      </c>
    </row>
    <row r="1952" spans="1:2" x14ac:dyDescent="0.3">
      <c r="A1952" s="2">
        <v>42765</v>
      </c>
      <c r="B1952">
        <v>104.69</v>
      </c>
    </row>
    <row r="1953" spans="1:2" x14ac:dyDescent="0.3">
      <c r="A1953" s="2">
        <v>42766</v>
      </c>
      <c r="B1953">
        <v>105.05</v>
      </c>
    </row>
    <row r="1954" spans="1:2" x14ac:dyDescent="0.3">
      <c r="A1954" s="2">
        <v>42767</v>
      </c>
      <c r="B1954">
        <v>104.69</v>
      </c>
    </row>
    <row r="1955" spans="1:2" x14ac:dyDescent="0.3">
      <c r="A1955" s="2">
        <v>42768</v>
      </c>
      <c r="B1955">
        <v>104.73</v>
      </c>
    </row>
    <row r="1956" spans="1:2" x14ac:dyDescent="0.3">
      <c r="A1956" s="2">
        <v>42769</v>
      </c>
      <c r="B1956">
        <v>104.81</v>
      </c>
    </row>
    <row r="1957" spans="1:2" x14ac:dyDescent="0.3">
      <c r="A1957" s="2">
        <v>42772</v>
      </c>
      <c r="B1957">
        <v>105.31</v>
      </c>
    </row>
    <row r="1958" spans="1:2" x14ac:dyDescent="0.3">
      <c r="A1958" s="2">
        <v>42773</v>
      </c>
      <c r="B1958">
        <v>105.5</v>
      </c>
    </row>
    <row r="1959" spans="1:2" x14ac:dyDescent="0.3">
      <c r="A1959" s="2">
        <v>42774</v>
      </c>
      <c r="B1959">
        <v>105.93</v>
      </c>
    </row>
    <row r="1960" spans="1:2" x14ac:dyDescent="0.3">
      <c r="A1960" s="2">
        <v>42775</v>
      </c>
      <c r="B1960">
        <v>105.3</v>
      </c>
    </row>
    <row r="1961" spans="1:2" x14ac:dyDescent="0.3">
      <c r="A1961" s="2">
        <v>42776</v>
      </c>
      <c r="B1961">
        <v>105.23</v>
      </c>
    </row>
    <row r="1962" spans="1:2" x14ac:dyDescent="0.3">
      <c r="A1962" s="2">
        <v>42779</v>
      </c>
      <c r="B1962">
        <v>105.07</v>
      </c>
    </row>
    <row r="1963" spans="1:2" x14ac:dyDescent="0.3">
      <c r="A1963" s="2">
        <v>42780</v>
      </c>
      <c r="B1963">
        <v>104.69</v>
      </c>
    </row>
    <row r="1964" spans="1:2" x14ac:dyDescent="0.3">
      <c r="A1964" s="2">
        <v>42781</v>
      </c>
      <c r="B1964">
        <v>104.49</v>
      </c>
    </row>
    <row r="1965" spans="1:2" x14ac:dyDescent="0.3">
      <c r="A1965" s="2">
        <v>42782</v>
      </c>
      <c r="B1965">
        <v>104.91</v>
      </c>
    </row>
    <row r="1966" spans="1:2" x14ac:dyDescent="0.3">
      <c r="A1966" s="2">
        <v>42783</v>
      </c>
      <c r="B1966">
        <v>105.19</v>
      </c>
    </row>
    <row r="1967" spans="1:2" x14ac:dyDescent="0.3">
      <c r="A1967" s="2">
        <v>42787</v>
      </c>
      <c r="B1967">
        <v>105.14</v>
      </c>
    </row>
    <row r="1968" spans="1:2" x14ac:dyDescent="0.3">
      <c r="A1968" s="2">
        <v>42788</v>
      </c>
      <c r="B1968">
        <v>105.31</v>
      </c>
    </row>
    <row r="1969" spans="1:2" x14ac:dyDescent="0.3">
      <c r="A1969" s="2">
        <v>42789</v>
      </c>
      <c r="B1969">
        <v>105.59</v>
      </c>
    </row>
    <row r="1970" spans="1:2" x14ac:dyDescent="0.3">
      <c r="A1970" s="2">
        <v>42790</v>
      </c>
      <c r="B1970">
        <v>106.08</v>
      </c>
    </row>
    <row r="1971" spans="1:2" x14ac:dyDescent="0.3">
      <c r="A1971" s="2">
        <v>42793</v>
      </c>
      <c r="B1971">
        <v>105.7</v>
      </c>
    </row>
    <row r="1972" spans="1:2" x14ac:dyDescent="0.3">
      <c r="A1972" s="2">
        <v>42794</v>
      </c>
      <c r="B1972">
        <v>105.65</v>
      </c>
    </row>
    <row r="1973" spans="1:2" x14ac:dyDescent="0.3">
      <c r="A1973" s="2">
        <v>42795</v>
      </c>
      <c r="B1973">
        <v>104.77</v>
      </c>
    </row>
    <row r="1974" spans="1:2" x14ac:dyDescent="0.3">
      <c r="A1974" s="2">
        <v>42796</v>
      </c>
      <c r="B1974">
        <v>104.47</v>
      </c>
    </row>
    <row r="1975" spans="1:2" x14ac:dyDescent="0.3">
      <c r="A1975" s="2">
        <v>42797</v>
      </c>
      <c r="B1975">
        <v>104.57</v>
      </c>
    </row>
    <row r="1976" spans="1:2" x14ac:dyDescent="0.3">
      <c r="A1976" s="2">
        <v>42800</v>
      </c>
      <c r="B1976">
        <v>104.55</v>
      </c>
    </row>
    <row r="1977" spans="1:2" x14ac:dyDescent="0.3">
      <c r="A1977" s="2">
        <v>42801</v>
      </c>
      <c r="B1977">
        <v>104.4</v>
      </c>
    </row>
    <row r="1978" spans="1:2" x14ac:dyDescent="0.3">
      <c r="A1978" s="2">
        <v>42802</v>
      </c>
      <c r="B1978">
        <v>104.05</v>
      </c>
    </row>
    <row r="1979" spans="1:2" x14ac:dyDescent="0.3">
      <c r="A1979" s="2">
        <v>42803</v>
      </c>
      <c r="B1979">
        <v>103.76</v>
      </c>
    </row>
    <row r="1980" spans="1:2" x14ac:dyDescent="0.3">
      <c r="A1980" s="2">
        <v>42804</v>
      </c>
      <c r="B1980">
        <v>103.98</v>
      </c>
    </row>
    <row r="1981" spans="1:2" x14ac:dyDescent="0.3">
      <c r="A1981" s="2">
        <v>42807</v>
      </c>
      <c r="B1981">
        <v>103.72</v>
      </c>
    </row>
    <row r="1982" spans="1:2" x14ac:dyDescent="0.3">
      <c r="A1982" s="2">
        <v>42808</v>
      </c>
      <c r="B1982">
        <v>103.83</v>
      </c>
    </row>
    <row r="1983" spans="1:2" x14ac:dyDescent="0.3">
      <c r="A1983" s="2">
        <v>42809</v>
      </c>
      <c r="B1983">
        <v>104.74</v>
      </c>
    </row>
    <row r="1984" spans="1:2" x14ac:dyDescent="0.3">
      <c r="A1984" s="2">
        <v>42810</v>
      </c>
      <c r="B1984">
        <v>104.45</v>
      </c>
    </row>
    <row r="1985" spans="1:2" x14ac:dyDescent="0.3">
      <c r="A1985" s="2">
        <v>42811</v>
      </c>
      <c r="B1985">
        <v>104.73</v>
      </c>
    </row>
    <row r="1986" spans="1:2" x14ac:dyDescent="0.3">
      <c r="A1986" s="2">
        <v>42814</v>
      </c>
      <c r="B1986">
        <v>104.9877</v>
      </c>
    </row>
    <row r="1987" spans="1:2" x14ac:dyDescent="0.3">
      <c r="A1987" s="2">
        <v>42815</v>
      </c>
      <c r="B1987">
        <v>105.33</v>
      </c>
    </row>
    <row r="1988" spans="1:2" x14ac:dyDescent="0.3">
      <c r="A1988" s="2">
        <v>42816</v>
      </c>
      <c r="B1988">
        <v>105.53</v>
      </c>
    </row>
    <row r="1989" spans="1:2" x14ac:dyDescent="0.3">
      <c r="A1989" s="2">
        <v>42817</v>
      </c>
      <c r="B1989">
        <v>105.42</v>
      </c>
    </row>
    <row r="1990" spans="1:2" x14ac:dyDescent="0.3">
      <c r="A1990" s="2">
        <v>42818</v>
      </c>
      <c r="B1990">
        <v>105.48</v>
      </c>
    </row>
    <row r="1991" spans="1:2" x14ac:dyDescent="0.3">
      <c r="A1991" s="2">
        <v>42821</v>
      </c>
      <c r="B1991">
        <v>105.74</v>
      </c>
    </row>
    <row r="1992" spans="1:2" x14ac:dyDescent="0.3">
      <c r="A1992" s="2">
        <v>42822</v>
      </c>
      <c r="B1992">
        <v>105.38</v>
      </c>
    </row>
    <row r="1993" spans="1:2" x14ac:dyDescent="0.3">
      <c r="A1993" s="2">
        <v>42823</v>
      </c>
      <c r="B1993">
        <v>105.68</v>
      </c>
    </row>
    <row r="1994" spans="1:2" x14ac:dyDescent="0.3">
      <c r="A1994" s="2">
        <v>42824</v>
      </c>
      <c r="B1994">
        <v>105.38</v>
      </c>
    </row>
    <row r="1995" spans="1:2" x14ac:dyDescent="0.3">
      <c r="A1995" s="2">
        <v>42825</v>
      </c>
      <c r="B1995">
        <v>105.59</v>
      </c>
    </row>
    <row r="1996" spans="1:2" x14ac:dyDescent="0.3">
      <c r="A1996" s="2">
        <v>42828</v>
      </c>
      <c r="B1996">
        <v>105.95</v>
      </c>
    </row>
    <row r="1997" spans="1:2" x14ac:dyDescent="0.3">
      <c r="A1997" s="2">
        <v>42829</v>
      </c>
      <c r="B1997">
        <v>105.8</v>
      </c>
    </row>
    <row r="1998" spans="1:2" x14ac:dyDescent="0.3">
      <c r="A1998" s="2">
        <v>42830</v>
      </c>
      <c r="B1998">
        <v>106</v>
      </c>
    </row>
    <row r="1999" spans="1:2" x14ac:dyDescent="0.3">
      <c r="A1999" s="2">
        <v>42831</v>
      </c>
      <c r="B1999">
        <v>105.93</v>
      </c>
    </row>
    <row r="2000" spans="1:2" x14ac:dyDescent="0.3">
      <c r="A2000" s="2">
        <v>42832</v>
      </c>
      <c r="B2000">
        <v>105.61</v>
      </c>
    </row>
    <row r="2001" spans="1:2" x14ac:dyDescent="0.3">
      <c r="A2001" s="2">
        <v>42835</v>
      </c>
      <c r="B2001">
        <v>105.8</v>
      </c>
    </row>
    <row r="2002" spans="1:2" x14ac:dyDescent="0.3">
      <c r="A2002" s="2">
        <v>42836</v>
      </c>
      <c r="B2002">
        <v>106.29</v>
      </c>
    </row>
    <row r="2003" spans="1:2" x14ac:dyDescent="0.3">
      <c r="A2003" s="2">
        <v>42837</v>
      </c>
      <c r="B2003">
        <v>106.62</v>
      </c>
    </row>
    <row r="2004" spans="1:2" x14ac:dyDescent="0.3">
      <c r="A2004" s="2">
        <v>42838</v>
      </c>
      <c r="B2004">
        <v>106.94</v>
      </c>
    </row>
    <row r="2005" spans="1:2" x14ac:dyDescent="0.3">
      <c r="A2005" s="2">
        <v>42842</v>
      </c>
      <c r="B2005">
        <v>106.77</v>
      </c>
    </row>
    <row r="2006" spans="1:2" x14ac:dyDescent="0.3">
      <c r="A2006" s="2">
        <v>42843</v>
      </c>
      <c r="B2006">
        <v>107.38</v>
      </c>
    </row>
    <row r="2007" spans="1:2" x14ac:dyDescent="0.3">
      <c r="A2007" s="2">
        <v>42844</v>
      </c>
      <c r="B2007">
        <v>107.1</v>
      </c>
    </row>
    <row r="2008" spans="1:2" x14ac:dyDescent="0.3">
      <c r="A2008" s="2">
        <v>42845</v>
      </c>
      <c r="B2008">
        <v>106.86</v>
      </c>
    </row>
    <row r="2009" spans="1:2" x14ac:dyDescent="0.3">
      <c r="A2009" s="2">
        <v>42846</v>
      </c>
      <c r="B2009">
        <v>106.91</v>
      </c>
    </row>
    <row r="2010" spans="1:2" x14ac:dyDescent="0.3">
      <c r="A2010" s="2">
        <v>42849</v>
      </c>
      <c r="B2010">
        <v>106.69</v>
      </c>
    </row>
    <row r="2011" spans="1:2" x14ac:dyDescent="0.3">
      <c r="A2011" s="2">
        <v>42850</v>
      </c>
      <c r="B2011">
        <v>106.14</v>
      </c>
    </row>
    <row r="2012" spans="1:2" x14ac:dyDescent="0.3">
      <c r="A2012" s="2">
        <v>42851</v>
      </c>
      <c r="B2012">
        <v>106.42</v>
      </c>
    </row>
    <row r="2013" spans="1:2" x14ac:dyDescent="0.3">
      <c r="A2013" s="2">
        <v>42852</v>
      </c>
      <c r="B2013">
        <v>106.49</v>
      </c>
    </row>
    <row r="2014" spans="1:2" x14ac:dyDescent="0.3">
      <c r="A2014" s="2">
        <v>42853</v>
      </c>
      <c r="B2014">
        <v>106.6</v>
      </c>
    </row>
    <row r="2015" spans="1:2" x14ac:dyDescent="0.3">
      <c r="A2015" s="2">
        <v>42856</v>
      </c>
      <c r="B2015">
        <v>106.21</v>
      </c>
    </row>
    <row r="2016" spans="1:2" x14ac:dyDescent="0.3">
      <c r="A2016" s="2">
        <v>42857</v>
      </c>
      <c r="B2016">
        <v>106.43</v>
      </c>
    </row>
    <row r="2017" spans="1:2" x14ac:dyDescent="0.3">
      <c r="A2017" s="2">
        <v>42858</v>
      </c>
      <c r="B2017">
        <v>106.21</v>
      </c>
    </row>
    <row r="2018" spans="1:2" x14ac:dyDescent="0.3">
      <c r="A2018" s="2">
        <v>42859</v>
      </c>
      <c r="B2018">
        <v>105.97</v>
      </c>
    </row>
    <row r="2019" spans="1:2" x14ac:dyDescent="0.3">
      <c r="A2019" s="2">
        <v>42860</v>
      </c>
      <c r="B2019">
        <v>105.99</v>
      </c>
    </row>
    <row r="2020" spans="1:2" x14ac:dyDescent="0.3">
      <c r="A2020" s="2">
        <v>42863</v>
      </c>
      <c r="B2020">
        <v>105.73</v>
      </c>
    </row>
    <row r="2021" spans="1:2" x14ac:dyDescent="0.3">
      <c r="A2021" s="2">
        <v>42864</v>
      </c>
      <c r="B2021">
        <v>105.61</v>
      </c>
    </row>
    <row r="2022" spans="1:2" x14ac:dyDescent="0.3">
      <c r="A2022" s="2">
        <v>42865</v>
      </c>
      <c r="B2022">
        <v>105.57</v>
      </c>
    </row>
    <row r="2023" spans="1:2" x14ac:dyDescent="0.3">
      <c r="A2023" s="2">
        <v>42866</v>
      </c>
      <c r="B2023">
        <v>105.65</v>
      </c>
    </row>
    <row r="2024" spans="1:2" x14ac:dyDescent="0.3">
      <c r="A2024" s="2">
        <v>42867</v>
      </c>
      <c r="B2024">
        <v>106.19</v>
      </c>
    </row>
    <row r="2025" spans="1:2" x14ac:dyDescent="0.3">
      <c r="A2025" s="2">
        <v>42870</v>
      </c>
      <c r="B2025">
        <v>106.12</v>
      </c>
    </row>
    <row r="2026" spans="1:2" x14ac:dyDescent="0.3">
      <c r="A2026" s="2">
        <v>42871</v>
      </c>
      <c r="B2026">
        <v>106.26</v>
      </c>
    </row>
    <row r="2027" spans="1:2" x14ac:dyDescent="0.3">
      <c r="A2027" s="2">
        <v>42872</v>
      </c>
      <c r="B2027">
        <v>107.11</v>
      </c>
    </row>
    <row r="2028" spans="1:2" x14ac:dyDescent="0.3">
      <c r="A2028" s="2">
        <v>42873</v>
      </c>
      <c r="B2028">
        <v>107.08</v>
      </c>
    </row>
    <row r="2029" spans="1:2" x14ac:dyDescent="0.3">
      <c r="A2029" s="2">
        <v>42874</v>
      </c>
      <c r="B2029">
        <v>107.05</v>
      </c>
    </row>
    <row r="2030" spans="1:2" x14ac:dyDescent="0.3">
      <c r="A2030" s="2">
        <v>42877</v>
      </c>
      <c r="B2030">
        <v>106.93</v>
      </c>
    </row>
    <row r="2031" spans="1:2" x14ac:dyDescent="0.3">
      <c r="A2031" s="2">
        <v>42878</v>
      </c>
      <c r="B2031">
        <v>106.65</v>
      </c>
    </row>
    <row r="2032" spans="1:2" x14ac:dyDescent="0.3">
      <c r="A2032" s="2">
        <v>42879</v>
      </c>
      <c r="B2032">
        <v>106.87</v>
      </c>
    </row>
    <row r="2033" spans="1:2" x14ac:dyDescent="0.3">
      <c r="A2033" s="2">
        <v>42880</v>
      </c>
      <c r="B2033">
        <v>106.93</v>
      </c>
    </row>
    <row r="2034" spans="1:2" x14ac:dyDescent="0.3">
      <c r="A2034" s="2">
        <v>42881</v>
      </c>
      <c r="B2034">
        <v>107</v>
      </c>
    </row>
    <row r="2035" spans="1:2" x14ac:dyDescent="0.3">
      <c r="A2035" s="2">
        <v>42885</v>
      </c>
      <c r="B2035">
        <v>107.27</v>
      </c>
    </row>
    <row r="2036" spans="1:2" x14ac:dyDescent="0.3">
      <c r="A2036" s="2">
        <v>42886</v>
      </c>
      <c r="B2036">
        <v>107.32</v>
      </c>
    </row>
    <row r="2037" spans="1:2" x14ac:dyDescent="0.3">
      <c r="A2037" s="2">
        <v>42887</v>
      </c>
      <c r="B2037">
        <v>107.1</v>
      </c>
    </row>
    <row r="2038" spans="1:2" x14ac:dyDescent="0.3">
      <c r="A2038" s="2">
        <v>42888</v>
      </c>
      <c r="B2038">
        <v>107.57</v>
      </c>
    </row>
    <row r="2039" spans="1:2" x14ac:dyDescent="0.3">
      <c r="A2039" s="2">
        <v>42891</v>
      </c>
      <c r="B2039">
        <v>107.39</v>
      </c>
    </row>
    <row r="2040" spans="1:2" x14ac:dyDescent="0.3">
      <c r="A2040" s="2">
        <v>42892</v>
      </c>
      <c r="B2040">
        <v>107.73</v>
      </c>
    </row>
    <row r="2041" spans="1:2" x14ac:dyDescent="0.3">
      <c r="A2041" s="2">
        <v>42893</v>
      </c>
      <c r="B2041">
        <v>107.53</v>
      </c>
    </row>
    <row r="2042" spans="1:2" x14ac:dyDescent="0.3">
      <c r="A2042" s="2">
        <v>42894</v>
      </c>
      <c r="B2042">
        <v>107.36</v>
      </c>
    </row>
    <row r="2043" spans="1:2" x14ac:dyDescent="0.3">
      <c r="A2043" s="2">
        <v>42895</v>
      </c>
      <c r="B2043">
        <v>107.26</v>
      </c>
    </row>
    <row r="2044" spans="1:2" x14ac:dyDescent="0.3">
      <c r="A2044" s="2">
        <v>42898</v>
      </c>
      <c r="B2044">
        <v>107.24</v>
      </c>
    </row>
    <row r="2045" spans="1:2" x14ac:dyDescent="0.3">
      <c r="A2045" s="2">
        <v>42899</v>
      </c>
      <c r="B2045">
        <v>107.28</v>
      </c>
    </row>
    <row r="2046" spans="1:2" x14ac:dyDescent="0.3">
      <c r="A2046" s="2">
        <v>42900</v>
      </c>
      <c r="B2046">
        <v>107.84</v>
      </c>
    </row>
    <row r="2047" spans="1:2" x14ac:dyDescent="0.3">
      <c r="A2047" s="2">
        <v>42901</v>
      </c>
      <c r="B2047">
        <v>107.65</v>
      </c>
    </row>
    <row r="2048" spans="1:2" x14ac:dyDescent="0.3">
      <c r="A2048" s="2">
        <v>42902</v>
      </c>
      <c r="B2048">
        <v>107.71</v>
      </c>
    </row>
    <row r="2049" spans="1:2" x14ac:dyDescent="0.3">
      <c r="A2049" s="2">
        <v>42905</v>
      </c>
      <c r="B2049">
        <v>107.41</v>
      </c>
    </row>
    <row r="2050" spans="1:2" x14ac:dyDescent="0.3">
      <c r="A2050" s="2">
        <v>42906</v>
      </c>
      <c r="B2050">
        <v>107.68</v>
      </c>
    </row>
    <row r="2051" spans="1:2" x14ac:dyDescent="0.3">
      <c r="A2051" s="2">
        <v>42907</v>
      </c>
      <c r="B2051">
        <v>107.67</v>
      </c>
    </row>
    <row r="2052" spans="1:2" x14ac:dyDescent="0.3">
      <c r="A2052" s="2">
        <v>42908</v>
      </c>
      <c r="B2052">
        <v>107.77</v>
      </c>
    </row>
    <row r="2053" spans="1:2" x14ac:dyDescent="0.3">
      <c r="A2053" s="2">
        <v>42909</v>
      </c>
      <c r="B2053">
        <v>107.8</v>
      </c>
    </row>
    <row r="2054" spans="1:2" x14ac:dyDescent="0.3">
      <c r="A2054" s="2">
        <v>42912</v>
      </c>
      <c r="B2054">
        <v>107.89</v>
      </c>
    </row>
    <row r="2055" spans="1:2" x14ac:dyDescent="0.3">
      <c r="A2055" s="2">
        <v>42913</v>
      </c>
      <c r="B2055">
        <v>107.36</v>
      </c>
    </row>
    <row r="2056" spans="1:2" x14ac:dyDescent="0.3">
      <c r="A2056" s="2">
        <v>42914</v>
      </c>
      <c r="B2056">
        <v>107.26</v>
      </c>
    </row>
    <row r="2057" spans="1:2" x14ac:dyDescent="0.3">
      <c r="A2057" s="2">
        <v>42915</v>
      </c>
      <c r="B2057">
        <v>106.86</v>
      </c>
    </row>
    <row r="2058" spans="1:2" x14ac:dyDescent="0.3">
      <c r="A2058" s="2">
        <v>42916</v>
      </c>
      <c r="B2058">
        <v>106.61</v>
      </c>
    </row>
    <row r="2059" spans="1:2" x14ac:dyDescent="0.3">
      <c r="A2059" s="2">
        <v>42919</v>
      </c>
      <c r="B2059">
        <v>106.06</v>
      </c>
    </row>
    <row r="2060" spans="1:2" x14ac:dyDescent="0.3">
      <c r="A2060" s="2">
        <v>42921</v>
      </c>
      <c r="B2060">
        <v>106.14</v>
      </c>
    </row>
    <row r="2061" spans="1:2" x14ac:dyDescent="0.3">
      <c r="A2061" s="2">
        <v>42922</v>
      </c>
      <c r="B2061">
        <v>105.94</v>
      </c>
    </row>
    <row r="2062" spans="1:2" x14ac:dyDescent="0.3">
      <c r="A2062" s="2">
        <v>42923</v>
      </c>
      <c r="B2062">
        <v>105.77</v>
      </c>
    </row>
    <row r="2063" spans="1:2" x14ac:dyDescent="0.3">
      <c r="A2063" s="2">
        <v>42926</v>
      </c>
      <c r="B2063">
        <v>105.91</v>
      </c>
    </row>
    <row r="2064" spans="1:2" x14ac:dyDescent="0.3">
      <c r="A2064" s="2">
        <v>42927</v>
      </c>
      <c r="B2064">
        <v>106.05</v>
      </c>
    </row>
    <row r="2065" spans="1:2" x14ac:dyDescent="0.3">
      <c r="A2065" s="2">
        <v>42928</v>
      </c>
      <c r="B2065">
        <v>106.36</v>
      </c>
    </row>
    <row r="2066" spans="1:2" x14ac:dyDescent="0.3">
      <c r="A2066" s="2">
        <v>42929</v>
      </c>
      <c r="B2066">
        <v>106.25</v>
      </c>
    </row>
    <row r="2067" spans="1:2" x14ac:dyDescent="0.3">
      <c r="A2067" s="2">
        <v>42930</v>
      </c>
      <c r="B2067">
        <v>106.4</v>
      </c>
    </row>
    <row r="2068" spans="1:2" x14ac:dyDescent="0.3">
      <c r="A2068" s="2">
        <v>42933</v>
      </c>
      <c r="B2068">
        <v>106.53</v>
      </c>
    </row>
    <row r="2069" spans="1:2" x14ac:dyDescent="0.3">
      <c r="A2069" s="2">
        <v>42934</v>
      </c>
      <c r="B2069">
        <v>106.92</v>
      </c>
    </row>
    <row r="2070" spans="1:2" x14ac:dyDescent="0.3">
      <c r="A2070" s="2">
        <v>42935</v>
      </c>
      <c r="B2070">
        <v>106.92</v>
      </c>
    </row>
    <row r="2071" spans="1:2" x14ac:dyDescent="0.3">
      <c r="A2071" s="2">
        <v>42936</v>
      </c>
      <c r="B2071">
        <v>106.95</v>
      </c>
    </row>
    <row r="2072" spans="1:2" x14ac:dyDescent="0.3">
      <c r="A2072" s="2">
        <v>42937</v>
      </c>
      <c r="B2072">
        <v>107.14</v>
      </c>
    </row>
    <row r="2073" spans="1:2" x14ac:dyDescent="0.3">
      <c r="A2073" s="2">
        <v>42940</v>
      </c>
      <c r="B2073">
        <v>107.07</v>
      </c>
    </row>
    <row r="2074" spans="1:2" x14ac:dyDescent="0.3">
      <c r="A2074" s="2">
        <v>42941</v>
      </c>
      <c r="B2074">
        <v>106.47</v>
      </c>
    </row>
    <row r="2075" spans="1:2" x14ac:dyDescent="0.3">
      <c r="A2075" s="2">
        <v>42942</v>
      </c>
      <c r="B2075">
        <v>106.81</v>
      </c>
    </row>
    <row r="2076" spans="1:2" x14ac:dyDescent="0.3">
      <c r="A2076" s="2">
        <v>42943</v>
      </c>
      <c r="B2076">
        <v>106.64</v>
      </c>
    </row>
    <row r="2077" spans="1:2" x14ac:dyDescent="0.3">
      <c r="A2077" s="2">
        <v>42944</v>
      </c>
      <c r="B2077">
        <v>106.82</v>
      </c>
    </row>
    <row r="2078" spans="1:2" x14ac:dyDescent="0.3">
      <c r="A2078" s="2">
        <v>42947</v>
      </c>
      <c r="B2078">
        <v>106.85</v>
      </c>
    </row>
    <row r="2079" spans="1:2" x14ac:dyDescent="0.3">
      <c r="A2079" s="2">
        <v>42948</v>
      </c>
      <c r="B2079">
        <v>106.95</v>
      </c>
    </row>
    <row r="2080" spans="1:2" x14ac:dyDescent="0.3">
      <c r="A2080" s="2">
        <v>42949</v>
      </c>
      <c r="B2080">
        <v>106.85</v>
      </c>
    </row>
    <row r="2081" spans="1:2" x14ac:dyDescent="0.3">
      <c r="A2081" s="2">
        <v>42950</v>
      </c>
      <c r="B2081">
        <v>107.22</v>
      </c>
    </row>
    <row r="2082" spans="1:2" x14ac:dyDescent="0.3">
      <c r="A2082" s="2">
        <v>42951</v>
      </c>
      <c r="B2082">
        <v>106.93</v>
      </c>
    </row>
    <row r="2083" spans="1:2" x14ac:dyDescent="0.3">
      <c r="A2083" s="2">
        <v>42954</v>
      </c>
      <c r="B2083">
        <v>106.99</v>
      </c>
    </row>
    <row r="2084" spans="1:2" x14ac:dyDescent="0.3">
      <c r="A2084" s="2">
        <v>42955</v>
      </c>
      <c r="B2084">
        <v>106.9</v>
      </c>
    </row>
    <row r="2085" spans="1:2" x14ac:dyDescent="0.3">
      <c r="A2085" s="2">
        <v>42956</v>
      </c>
      <c r="B2085">
        <v>107.03</v>
      </c>
    </row>
    <row r="2086" spans="1:2" x14ac:dyDescent="0.3">
      <c r="A2086" s="2">
        <v>42957</v>
      </c>
      <c r="B2086">
        <v>107.43</v>
      </c>
    </row>
    <row r="2087" spans="1:2" x14ac:dyDescent="0.3">
      <c r="A2087" s="2">
        <v>42958</v>
      </c>
      <c r="B2087">
        <v>107.55</v>
      </c>
    </row>
    <row r="2088" spans="1:2" x14ac:dyDescent="0.3">
      <c r="A2088" s="2">
        <v>42961</v>
      </c>
      <c r="B2088">
        <v>107.29</v>
      </c>
    </row>
    <row r="2089" spans="1:2" x14ac:dyDescent="0.3">
      <c r="A2089" s="2">
        <v>42962</v>
      </c>
      <c r="B2089">
        <v>106.97</v>
      </c>
    </row>
    <row r="2090" spans="1:2" x14ac:dyDescent="0.3">
      <c r="A2090" s="2">
        <v>42963</v>
      </c>
      <c r="B2090">
        <v>107.17</v>
      </c>
    </row>
    <row r="2091" spans="1:2" x14ac:dyDescent="0.3">
      <c r="A2091" s="2">
        <v>42964</v>
      </c>
      <c r="B2091">
        <v>107.55</v>
      </c>
    </row>
    <row r="2092" spans="1:2" x14ac:dyDescent="0.3">
      <c r="A2092" s="2">
        <v>42965</v>
      </c>
      <c r="B2092">
        <v>107.57</v>
      </c>
    </row>
    <row r="2093" spans="1:2" x14ac:dyDescent="0.3">
      <c r="A2093" s="2">
        <v>42968</v>
      </c>
      <c r="B2093">
        <v>107.64</v>
      </c>
    </row>
    <row r="2094" spans="1:2" x14ac:dyDescent="0.3">
      <c r="A2094" s="2">
        <v>42969</v>
      </c>
      <c r="B2094">
        <v>107.43</v>
      </c>
    </row>
    <row r="2095" spans="1:2" x14ac:dyDescent="0.3">
      <c r="A2095" s="2">
        <v>42970</v>
      </c>
      <c r="B2095">
        <v>107.8</v>
      </c>
    </row>
    <row r="2096" spans="1:2" x14ac:dyDescent="0.3">
      <c r="A2096" s="2">
        <v>42971</v>
      </c>
      <c r="B2096">
        <v>107.63</v>
      </c>
    </row>
    <row r="2097" spans="1:2" x14ac:dyDescent="0.3">
      <c r="A2097" s="2">
        <v>42972</v>
      </c>
      <c r="B2097">
        <v>107.81</v>
      </c>
    </row>
    <row r="2098" spans="1:2" x14ac:dyDescent="0.3">
      <c r="A2098" s="2">
        <v>42975</v>
      </c>
      <c r="B2098">
        <v>107.91</v>
      </c>
    </row>
    <row r="2099" spans="1:2" x14ac:dyDescent="0.3">
      <c r="A2099" s="2">
        <v>42976</v>
      </c>
      <c r="B2099">
        <v>108.16</v>
      </c>
    </row>
    <row r="2100" spans="1:2" x14ac:dyDescent="0.3">
      <c r="A2100" s="2">
        <v>42977</v>
      </c>
      <c r="B2100">
        <v>108.07</v>
      </c>
    </row>
    <row r="2101" spans="1:2" x14ac:dyDescent="0.3">
      <c r="A2101" s="2">
        <v>42978</v>
      </c>
      <c r="B2101">
        <v>108.24</v>
      </c>
    </row>
    <row r="2102" spans="1:2" x14ac:dyDescent="0.3">
      <c r="A2102" s="2">
        <v>42979</v>
      </c>
      <c r="B2102">
        <v>107.76</v>
      </c>
    </row>
    <row r="2103" spans="1:2" x14ac:dyDescent="0.3">
      <c r="A2103" s="2">
        <v>42983</v>
      </c>
      <c r="B2103">
        <v>108.51</v>
      </c>
    </row>
    <row r="2104" spans="1:2" x14ac:dyDescent="0.3">
      <c r="A2104" s="2">
        <v>42984</v>
      </c>
      <c r="B2104">
        <v>108.25</v>
      </c>
    </row>
    <row r="2105" spans="1:2" x14ac:dyDescent="0.3">
      <c r="A2105" s="2">
        <v>42985</v>
      </c>
      <c r="B2105">
        <v>108.72</v>
      </c>
    </row>
    <row r="2106" spans="1:2" x14ac:dyDescent="0.3">
      <c r="A2106" s="2">
        <v>42986</v>
      </c>
      <c r="B2106">
        <v>108.64</v>
      </c>
    </row>
    <row r="2107" spans="1:2" x14ac:dyDescent="0.3">
      <c r="A2107" s="2">
        <v>42989</v>
      </c>
      <c r="B2107">
        <v>108.02</v>
      </c>
    </row>
    <row r="2108" spans="1:2" x14ac:dyDescent="0.3">
      <c r="A2108" s="2">
        <v>42990</v>
      </c>
      <c r="B2108">
        <v>107.76</v>
      </c>
    </row>
    <row r="2109" spans="1:2" x14ac:dyDescent="0.3">
      <c r="A2109" s="2">
        <v>42991</v>
      </c>
      <c r="B2109">
        <v>107.54</v>
      </c>
    </row>
    <row r="2110" spans="1:2" x14ac:dyDescent="0.3">
      <c r="A2110" s="2">
        <v>42992</v>
      </c>
      <c r="B2110">
        <v>107.56</v>
      </c>
    </row>
    <row r="2111" spans="1:2" x14ac:dyDescent="0.3">
      <c r="A2111" s="2">
        <v>42993</v>
      </c>
      <c r="B2111">
        <v>107.69</v>
      </c>
    </row>
    <row r="2112" spans="1:2" x14ac:dyDescent="0.3">
      <c r="A2112" s="2">
        <v>42996</v>
      </c>
      <c r="B2112">
        <v>107.27</v>
      </c>
    </row>
    <row r="2113" spans="1:2" x14ac:dyDescent="0.3">
      <c r="A2113" s="2">
        <v>42997</v>
      </c>
      <c r="B2113">
        <v>107.15</v>
      </c>
    </row>
    <row r="2114" spans="1:2" x14ac:dyDescent="0.3">
      <c r="A2114" s="2">
        <v>42998</v>
      </c>
      <c r="B2114">
        <v>106.94</v>
      </c>
    </row>
    <row r="2115" spans="1:2" x14ac:dyDescent="0.3">
      <c r="A2115" s="2">
        <v>42999</v>
      </c>
      <c r="B2115">
        <v>106.8</v>
      </c>
    </row>
    <row r="2116" spans="1:2" x14ac:dyDescent="0.3">
      <c r="A2116" s="2">
        <v>43000</v>
      </c>
      <c r="B2116">
        <v>106.99</v>
      </c>
    </row>
    <row r="2117" spans="1:2" x14ac:dyDescent="0.3">
      <c r="A2117" s="2">
        <v>43003</v>
      </c>
      <c r="B2117">
        <v>107.31</v>
      </c>
    </row>
    <row r="2118" spans="1:2" x14ac:dyDescent="0.3">
      <c r="A2118" s="2">
        <v>43004</v>
      </c>
      <c r="B2118">
        <v>107.22</v>
      </c>
    </row>
    <row r="2119" spans="1:2" x14ac:dyDescent="0.3">
      <c r="A2119" s="2">
        <v>43005</v>
      </c>
      <c r="B2119">
        <v>106.67</v>
      </c>
    </row>
    <row r="2120" spans="1:2" x14ac:dyDescent="0.3">
      <c r="A2120" s="2">
        <v>43006</v>
      </c>
      <c r="B2120">
        <v>106.65</v>
      </c>
    </row>
    <row r="2121" spans="1:2" x14ac:dyDescent="0.3">
      <c r="A2121" s="2">
        <v>43007</v>
      </c>
      <c r="B2121">
        <v>106.52</v>
      </c>
    </row>
    <row r="2122" spans="1:2" x14ac:dyDescent="0.3">
      <c r="A2122" s="2">
        <v>43010</v>
      </c>
      <c r="B2122">
        <v>106.24</v>
      </c>
    </row>
    <row r="2123" spans="1:2" x14ac:dyDescent="0.3">
      <c r="A2123" s="2">
        <v>43011</v>
      </c>
      <c r="B2123">
        <v>106.39</v>
      </c>
    </row>
    <row r="2124" spans="1:2" x14ac:dyDescent="0.3">
      <c r="A2124" s="2">
        <v>43012</v>
      </c>
      <c r="B2124">
        <v>106.36</v>
      </c>
    </row>
    <row r="2125" spans="1:2" x14ac:dyDescent="0.3">
      <c r="A2125" s="2">
        <v>43013</v>
      </c>
      <c r="B2125">
        <v>106.25</v>
      </c>
    </row>
    <row r="2126" spans="1:2" x14ac:dyDescent="0.3">
      <c r="A2126" s="2">
        <v>43014</v>
      </c>
      <c r="B2126">
        <v>106.12</v>
      </c>
    </row>
    <row r="2127" spans="1:2" x14ac:dyDescent="0.3">
      <c r="A2127" s="2">
        <v>43017</v>
      </c>
      <c r="B2127">
        <v>106.24</v>
      </c>
    </row>
    <row r="2128" spans="1:2" x14ac:dyDescent="0.3">
      <c r="A2128" s="2">
        <v>43018</v>
      </c>
      <c r="B2128">
        <v>106.28</v>
      </c>
    </row>
    <row r="2129" spans="1:2" x14ac:dyDescent="0.3">
      <c r="A2129" s="2">
        <v>43019</v>
      </c>
      <c r="B2129">
        <v>106.4</v>
      </c>
    </row>
    <row r="2130" spans="1:2" x14ac:dyDescent="0.3">
      <c r="A2130" s="2">
        <v>43020</v>
      </c>
      <c r="B2130">
        <v>106.5</v>
      </c>
    </row>
    <row r="2131" spans="1:2" x14ac:dyDescent="0.3">
      <c r="A2131" s="2">
        <v>43021</v>
      </c>
      <c r="B2131">
        <v>106.86</v>
      </c>
    </row>
    <row r="2132" spans="1:2" x14ac:dyDescent="0.3">
      <c r="A2132" s="2">
        <v>43024</v>
      </c>
      <c r="B2132">
        <v>106.68</v>
      </c>
    </row>
    <row r="2133" spans="1:2" x14ac:dyDescent="0.3">
      <c r="A2133" s="2">
        <v>43025</v>
      </c>
      <c r="B2133">
        <v>106.64</v>
      </c>
    </row>
    <row r="2134" spans="1:2" x14ac:dyDescent="0.3">
      <c r="A2134" s="2">
        <v>43026</v>
      </c>
      <c r="B2134">
        <v>106.37</v>
      </c>
    </row>
    <row r="2135" spans="1:2" x14ac:dyDescent="0.3">
      <c r="A2135" s="2">
        <v>43027</v>
      </c>
      <c r="B2135">
        <v>106.48</v>
      </c>
    </row>
    <row r="2136" spans="1:2" x14ac:dyDescent="0.3">
      <c r="A2136" s="2">
        <v>43028</v>
      </c>
      <c r="B2136">
        <v>106.04</v>
      </c>
    </row>
    <row r="2137" spans="1:2" x14ac:dyDescent="0.3">
      <c r="A2137" s="2">
        <v>43031</v>
      </c>
      <c r="B2137">
        <v>106.14</v>
      </c>
    </row>
    <row r="2138" spans="1:2" x14ac:dyDescent="0.3">
      <c r="A2138" s="2">
        <v>43032</v>
      </c>
      <c r="B2138">
        <v>105.82</v>
      </c>
    </row>
    <row r="2139" spans="1:2" x14ac:dyDescent="0.3">
      <c r="A2139" s="2">
        <v>43033</v>
      </c>
      <c r="B2139">
        <v>105.65</v>
      </c>
    </row>
    <row r="2140" spans="1:2" x14ac:dyDescent="0.3">
      <c r="A2140" s="2">
        <v>43034</v>
      </c>
      <c r="B2140">
        <v>105.51</v>
      </c>
    </row>
    <row r="2141" spans="1:2" x14ac:dyDescent="0.3">
      <c r="A2141" s="2">
        <v>43035</v>
      </c>
      <c r="B2141">
        <v>105.85</v>
      </c>
    </row>
    <row r="2142" spans="1:2" x14ac:dyDescent="0.3">
      <c r="A2142" s="2">
        <v>43038</v>
      </c>
      <c r="B2142">
        <v>106.23</v>
      </c>
    </row>
    <row r="2143" spans="1:2" x14ac:dyDescent="0.3">
      <c r="A2143" s="2">
        <v>43039</v>
      </c>
      <c r="B2143">
        <v>106.16</v>
      </c>
    </row>
    <row r="2144" spans="1:2" x14ac:dyDescent="0.3">
      <c r="A2144" s="2">
        <v>43040</v>
      </c>
      <c r="B2144">
        <v>106.06</v>
      </c>
    </row>
    <row r="2145" spans="1:2" x14ac:dyDescent="0.3">
      <c r="A2145" s="2">
        <v>43041</v>
      </c>
      <c r="B2145">
        <v>106.2</v>
      </c>
    </row>
    <row r="2146" spans="1:2" x14ac:dyDescent="0.3">
      <c r="A2146" s="2">
        <v>43042</v>
      </c>
      <c r="B2146">
        <v>106.37</v>
      </c>
    </row>
    <row r="2147" spans="1:2" x14ac:dyDescent="0.3">
      <c r="A2147" s="2">
        <v>43045</v>
      </c>
      <c r="B2147">
        <v>106.5</v>
      </c>
    </row>
    <row r="2148" spans="1:2" x14ac:dyDescent="0.3">
      <c r="A2148" s="2">
        <v>43046</v>
      </c>
      <c r="B2148">
        <v>106.54</v>
      </c>
    </row>
    <row r="2149" spans="1:2" x14ac:dyDescent="0.3">
      <c r="A2149" s="2">
        <v>43047</v>
      </c>
      <c r="B2149">
        <v>106.41</v>
      </c>
    </row>
    <row r="2150" spans="1:2" x14ac:dyDescent="0.3">
      <c r="A2150" s="2">
        <v>43048</v>
      </c>
      <c r="B2150">
        <v>106.37</v>
      </c>
    </row>
    <row r="2151" spans="1:2" x14ac:dyDescent="0.3">
      <c r="A2151" s="2">
        <v>43049</v>
      </c>
      <c r="B2151">
        <v>105.83</v>
      </c>
    </row>
    <row r="2152" spans="1:2" x14ac:dyDescent="0.3">
      <c r="A2152" s="2">
        <v>43052</v>
      </c>
      <c r="B2152">
        <v>105.78</v>
      </c>
    </row>
    <row r="2153" spans="1:2" x14ac:dyDescent="0.3">
      <c r="A2153" s="2">
        <v>43053</v>
      </c>
      <c r="B2153">
        <v>105.93</v>
      </c>
    </row>
    <row r="2154" spans="1:2" x14ac:dyDescent="0.3">
      <c r="A2154" s="2">
        <v>43054</v>
      </c>
      <c r="B2154">
        <v>106.31</v>
      </c>
    </row>
    <row r="2155" spans="1:2" x14ac:dyDescent="0.3">
      <c r="A2155" s="2">
        <v>43055</v>
      </c>
      <c r="B2155">
        <v>106.04</v>
      </c>
    </row>
    <row r="2156" spans="1:2" x14ac:dyDescent="0.3">
      <c r="A2156" s="2">
        <v>43056</v>
      </c>
      <c r="B2156">
        <v>106.18</v>
      </c>
    </row>
    <row r="2157" spans="1:2" x14ac:dyDescent="0.3">
      <c r="A2157" s="2">
        <v>43059</v>
      </c>
      <c r="B2157">
        <v>106.01</v>
      </c>
    </row>
    <row r="2158" spans="1:2" x14ac:dyDescent="0.3">
      <c r="A2158" s="2">
        <v>43060</v>
      </c>
      <c r="B2158">
        <v>106.03</v>
      </c>
    </row>
    <row r="2159" spans="1:2" x14ac:dyDescent="0.3">
      <c r="A2159" s="2">
        <v>43061</v>
      </c>
      <c r="B2159">
        <v>106.37</v>
      </c>
    </row>
    <row r="2160" spans="1:2" x14ac:dyDescent="0.3">
      <c r="A2160" s="2">
        <v>43063</v>
      </c>
      <c r="B2160">
        <v>106.28</v>
      </c>
    </row>
    <row r="2161" spans="1:2" x14ac:dyDescent="0.3">
      <c r="A2161" s="2">
        <v>43066</v>
      </c>
      <c r="B2161">
        <v>106.35</v>
      </c>
    </row>
    <row r="2162" spans="1:2" x14ac:dyDescent="0.3">
      <c r="A2162" s="2">
        <v>43067</v>
      </c>
      <c r="B2162">
        <v>106.37</v>
      </c>
    </row>
    <row r="2163" spans="1:2" x14ac:dyDescent="0.3">
      <c r="A2163" s="2">
        <v>43068</v>
      </c>
      <c r="B2163">
        <v>106.03</v>
      </c>
    </row>
    <row r="2164" spans="1:2" x14ac:dyDescent="0.3">
      <c r="A2164" s="2">
        <v>43069</v>
      </c>
      <c r="B2164">
        <v>105.7</v>
      </c>
    </row>
    <row r="2165" spans="1:2" x14ac:dyDescent="0.3">
      <c r="A2165" s="2">
        <v>43070</v>
      </c>
      <c r="B2165">
        <v>105.93</v>
      </c>
    </row>
    <row r="2166" spans="1:2" x14ac:dyDescent="0.3">
      <c r="A2166" s="2">
        <v>43073</v>
      </c>
      <c r="B2166">
        <v>105.88</v>
      </c>
    </row>
    <row r="2167" spans="1:2" x14ac:dyDescent="0.3">
      <c r="A2167" s="2">
        <v>43074</v>
      </c>
      <c r="B2167">
        <v>105.96</v>
      </c>
    </row>
    <row r="2168" spans="1:2" x14ac:dyDescent="0.3">
      <c r="A2168" s="2">
        <v>43075</v>
      </c>
      <c r="B2168">
        <v>106.18</v>
      </c>
    </row>
    <row r="2169" spans="1:2" x14ac:dyDescent="0.3">
      <c r="A2169" s="2">
        <v>43076</v>
      </c>
      <c r="B2169">
        <v>105.99</v>
      </c>
    </row>
    <row r="2170" spans="1:2" x14ac:dyDescent="0.3">
      <c r="A2170" s="2">
        <v>43077</v>
      </c>
      <c r="B2170">
        <v>105.91</v>
      </c>
    </row>
    <row r="2171" spans="1:2" x14ac:dyDescent="0.3">
      <c r="A2171" s="2">
        <v>43080</v>
      </c>
      <c r="B2171">
        <v>105.84</v>
      </c>
    </row>
    <row r="2172" spans="1:2" x14ac:dyDescent="0.3">
      <c r="A2172" s="2">
        <v>43081</v>
      </c>
      <c r="B2172">
        <v>105.75</v>
      </c>
    </row>
    <row r="2173" spans="1:2" x14ac:dyDescent="0.3">
      <c r="A2173" s="2">
        <v>43082</v>
      </c>
      <c r="B2173">
        <v>106.18</v>
      </c>
    </row>
    <row r="2174" spans="1:2" x14ac:dyDescent="0.3">
      <c r="A2174" s="2">
        <v>43083</v>
      </c>
      <c r="B2174">
        <v>106.14</v>
      </c>
    </row>
    <row r="2175" spans="1:2" x14ac:dyDescent="0.3">
      <c r="A2175" s="2">
        <v>43084</v>
      </c>
      <c r="B2175">
        <v>106.12</v>
      </c>
    </row>
    <row r="2176" spans="1:2" x14ac:dyDescent="0.3">
      <c r="A2176" s="2">
        <v>43087</v>
      </c>
      <c r="B2176">
        <v>105.88</v>
      </c>
    </row>
    <row r="2177" spans="1:2" x14ac:dyDescent="0.3">
      <c r="A2177" s="2">
        <v>43088</v>
      </c>
      <c r="B2177">
        <v>105.4</v>
      </c>
    </row>
    <row r="2178" spans="1:2" x14ac:dyDescent="0.3">
      <c r="A2178" s="2">
        <v>43089</v>
      </c>
      <c r="B2178">
        <v>105.09</v>
      </c>
    </row>
    <row r="2179" spans="1:2" x14ac:dyDescent="0.3">
      <c r="A2179" s="2">
        <v>43090</v>
      </c>
      <c r="B2179">
        <v>105</v>
      </c>
    </row>
    <row r="2180" spans="1:2" x14ac:dyDescent="0.3">
      <c r="A2180" s="2">
        <v>43091</v>
      </c>
      <c r="B2180">
        <v>105.04</v>
      </c>
    </row>
    <row r="2181" spans="1:2" x14ac:dyDescent="0.3">
      <c r="A2181" s="2">
        <v>43095</v>
      </c>
      <c r="B2181">
        <v>105.08</v>
      </c>
    </row>
    <row r="2182" spans="1:2" x14ac:dyDescent="0.3">
      <c r="A2182" s="2">
        <v>43096</v>
      </c>
      <c r="B2182">
        <v>105.53</v>
      </c>
    </row>
    <row r="2183" spans="1:2" x14ac:dyDescent="0.3">
      <c r="A2183" s="2">
        <v>43097</v>
      </c>
      <c r="B2183">
        <v>105.4</v>
      </c>
    </row>
    <row r="2184" spans="1:2" x14ac:dyDescent="0.3">
      <c r="A2184" s="2">
        <v>43098</v>
      </c>
      <c r="B2184">
        <v>105.57</v>
      </c>
    </row>
    <row r="2185" spans="1:2" x14ac:dyDescent="0.3">
      <c r="A2185" s="2">
        <v>43102</v>
      </c>
      <c r="B2185">
        <v>105.22</v>
      </c>
    </row>
    <row r="2186" spans="1:2" x14ac:dyDescent="0.3">
      <c r="A2186" s="2">
        <v>43103</v>
      </c>
      <c r="B2186">
        <v>105.33</v>
      </c>
    </row>
    <row r="2187" spans="1:2" x14ac:dyDescent="0.3">
      <c r="A2187" s="2">
        <v>43104</v>
      </c>
      <c r="B2187">
        <v>105.28</v>
      </c>
    </row>
    <row r="2188" spans="1:2" x14ac:dyDescent="0.3">
      <c r="A2188" s="2">
        <v>43105</v>
      </c>
      <c r="B2188">
        <v>105.15</v>
      </c>
    </row>
    <row r="2189" spans="1:2" x14ac:dyDescent="0.3">
      <c r="A2189" s="2">
        <v>43108</v>
      </c>
      <c r="B2189">
        <v>105.1</v>
      </c>
    </row>
    <row r="2190" spans="1:2" x14ac:dyDescent="0.3">
      <c r="A2190" s="2">
        <v>43109</v>
      </c>
      <c r="B2190">
        <v>104.6</v>
      </c>
    </row>
    <row r="2191" spans="1:2" x14ac:dyDescent="0.3">
      <c r="A2191" s="2">
        <v>43110</v>
      </c>
      <c r="B2191">
        <v>104.57</v>
      </c>
    </row>
    <row r="2192" spans="1:2" x14ac:dyDescent="0.3">
      <c r="A2192" s="2">
        <v>43111</v>
      </c>
      <c r="B2192">
        <v>104.64</v>
      </c>
    </row>
    <row r="2193" spans="1:2" x14ac:dyDescent="0.3">
      <c r="A2193" s="2">
        <v>43112</v>
      </c>
      <c r="B2193">
        <v>104.57</v>
      </c>
    </row>
    <row r="2194" spans="1:2" x14ac:dyDescent="0.3">
      <c r="A2194" s="2">
        <v>43116</v>
      </c>
      <c r="B2194">
        <v>104.62</v>
      </c>
    </row>
    <row r="2195" spans="1:2" x14ac:dyDescent="0.3">
      <c r="A2195" s="2">
        <v>43117</v>
      </c>
      <c r="B2195">
        <v>104.39</v>
      </c>
    </row>
    <row r="2196" spans="1:2" x14ac:dyDescent="0.3">
      <c r="A2196" s="2">
        <v>43118</v>
      </c>
      <c r="B2196">
        <v>104.06</v>
      </c>
    </row>
    <row r="2197" spans="1:2" x14ac:dyDescent="0.3">
      <c r="A2197" s="2">
        <v>43119</v>
      </c>
      <c r="B2197">
        <v>103.79</v>
      </c>
    </row>
    <row r="2198" spans="1:2" x14ac:dyDescent="0.3">
      <c r="A2198" s="2">
        <v>43122</v>
      </c>
      <c r="B2198">
        <v>103.75</v>
      </c>
    </row>
    <row r="2199" spans="1:2" x14ac:dyDescent="0.3">
      <c r="A2199" s="2">
        <v>43123</v>
      </c>
      <c r="B2199">
        <v>104.05</v>
      </c>
    </row>
    <row r="2200" spans="1:2" x14ac:dyDescent="0.3">
      <c r="A2200" s="2">
        <v>43124</v>
      </c>
      <c r="B2200">
        <v>103.85</v>
      </c>
    </row>
    <row r="2201" spans="1:2" x14ac:dyDescent="0.3">
      <c r="A2201" s="2">
        <v>43125</v>
      </c>
      <c r="B2201">
        <v>104.08</v>
      </c>
    </row>
    <row r="2202" spans="1:2" x14ac:dyDescent="0.3">
      <c r="A2202" s="2">
        <v>43126</v>
      </c>
      <c r="B2202">
        <v>103.77</v>
      </c>
    </row>
    <row r="2203" spans="1:2" x14ac:dyDescent="0.3">
      <c r="A2203" s="2">
        <v>43129</v>
      </c>
      <c r="B2203">
        <v>103.51</v>
      </c>
    </row>
    <row r="2204" spans="1:2" x14ac:dyDescent="0.3">
      <c r="A2204" s="2">
        <v>43130</v>
      </c>
      <c r="B2204">
        <v>103.27</v>
      </c>
    </row>
    <row r="2205" spans="1:2" x14ac:dyDescent="0.3">
      <c r="A2205" s="2">
        <v>43131</v>
      </c>
      <c r="B2205">
        <v>103.3</v>
      </c>
    </row>
    <row r="2206" spans="1:2" x14ac:dyDescent="0.3">
      <c r="A2206" s="2">
        <v>43132</v>
      </c>
      <c r="B2206">
        <v>102.6</v>
      </c>
    </row>
    <row r="2207" spans="1:2" x14ac:dyDescent="0.3">
      <c r="A2207" s="2">
        <v>43133</v>
      </c>
      <c r="B2207">
        <v>102.22</v>
      </c>
    </row>
    <row r="2208" spans="1:2" x14ac:dyDescent="0.3">
      <c r="A2208" s="2">
        <v>43136</v>
      </c>
      <c r="B2208">
        <v>103.06</v>
      </c>
    </row>
    <row r="2209" spans="1:2" x14ac:dyDescent="0.3">
      <c r="A2209" s="2">
        <v>43137</v>
      </c>
      <c r="B2209">
        <v>102.61</v>
      </c>
    </row>
    <row r="2210" spans="1:2" x14ac:dyDescent="0.3">
      <c r="A2210" s="2">
        <v>43138</v>
      </c>
      <c r="B2210">
        <v>102.31</v>
      </c>
    </row>
    <row r="2211" spans="1:2" x14ac:dyDescent="0.3">
      <c r="A2211" s="2">
        <v>43139</v>
      </c>
      <c r="B2211">
        <v>102.4</v>
      </c>
    </row>
    <row r="2212" spans="1:2" x14ac:dyDescent="0.3">
      <c r="A2212" s="2">
        <v>43140</v>
      </c>
      <c r="B2212">
        <v>102.22</v>
      </c>
    </row>
    <row r="2213" spans="1:2" x14ac:dyDescent="0.3">
      <c r="A2213" s="2">
        <v>43143</v>
      </c>
      <c r="B2213">
        <v>102.19</v>
      </c>
    </row>
    <row r="2214" spans="1:2" x14ac:dyDescent="0.3">
      <c r="A2214" s="2">
        <v>43144</v>
      </c>
      <c r="B2214">
        <v>102.36</v>
      </c>
    </row>
    <row r="2215" spans="1:2" x14ac:dyDescent="0.3">
      <c r="A2215" s="2">
        <v>43145</v>
      </c>
      <c r="B2215">
        <v>101.74</v>
      </c>
    </row>
    <row r="2216" spans="1:2" x14ac:dyDescent="0.3">
      <c r="A2216" s="2">
        <v>43146</v>
      </c>
      <c r="B2216">
        <v>101.77</v>
      </c>
    </row>
    <row r="2217" spans="1:2" x14ac:dyDescent="0.3">
      <c r="A2217" s="2">
        <v>43147</v>
      </c>
      <c r="B2217">
        <v>102.01</v>
      </c>
    </row>
    <row r="2218" spans="1:2" x14ac:dyDescent="0.3">
      <c r="A2218" s="2">
        <v>43151</v>
      </c>
      <c r="B2218">
        <v>101.9</v>
      </c>
    </row>
    <row r="2219" spans="1:2" x14ac:dyDescent="0.3">
      <c r="A2219" s="2">
        <v>43152</v>
      </c>
      <c r="B2219">
        <v>101.6</v>
      </c>
    </row>
    <row r="2220" spans="1:2" x14ac:dyDescent="0.3">
      <c r="A2220" s="2">
        <v>43153</v>
      </c>
      <c r="B2220">
        <v>101.74</v>
      </c>
    </row>
    <row r="2221" spans="1:2" x14ac:dyDescent="0.3">
      <c r="A2221" s="2">
        <v>43154</v>
      </c>
      <c r="B2221">
        <v>102.13</v>
      </c>
    </row>
    <row r="2222" spans="1:2" x14ac:dyDescent="0.3">
      <c r="A2222" s="2">
        <v>43157</v>
      </c>
      <c r="B2222">
        <v>102.25</v>
      </c>
    </row>
    <row r="2223" spans="1:2" x14ac:dyDescent="0.3">
      <c r="A2223" s="2">
        <v>43158</v>
      </c>
      <c r="B2223">
        <v>101.93</v>
      </c>
    </row>
    <row r="2224" spans="1:2" x14ac:dyDescent="0.3">
      <c r="A2224" s="2">
        <v>43159</v>
      </c>
      <c r="B2224">
        <v>102.17</v>
      </c>
    </row>
    <row r="2225" spans="1:2" x14ac:dyDescent="0.3">
      <c r="A2225" s="2">
        <v>43160</v>
      </c>
      <c r="B2225">
        <v>102.45</v>
      </c>
    </row>
    <row r="2226" spans="1:2" x14ac:dyDescent="0.3">
      <c r="A2226" s="2">
        <v>43161</v>
      </c>
      <c r="B2226">
        <v>102.07</v>
      </c>
    </row>
    <row r="2227" spans="1:2" x14ac:dyDescent="0.3">
      <c r="A2227" s="2">
        <v>43164</v>
      </c>
      <c r="B2227">
        <v>101.94</v>
      </c>
    </row>
    <row r="2228" spans="1:2" x14ac:dyDescent="0.3">
      <c r="A2228" s="2">
        <v>43165</v>
      </c>
      <c r="B2228">
        <v>101.93</v>
      </c>
    </row>
    <row r="2229" spans="1:2" x14ac:dyDescent="0.3">
      <c r="A2229" s="2">
        <v>43166</v>
      </c>
      <c r="B2229">
        <v>101.93</v>
      </c>
    </row>
    <row r="2230" spans="1:2" x14ac:dyDescent="0.3">
      <c r="A2230" s="2">
        <v>43167</v>
      </c>
      <c r="B2230">
        <v>102.14</v>
      </c>
    </row>
    <row r="2231" spans="1:2" x14ac:dyDescent="0.3">
      <c r="A2231" s="2">
        <v>43168</v>
      </c>
      <c r="B2231">
        <v>101.92</v>
      </c>
    </row>
    <row r="2232" spans="1:2" x14ac:dyDescent="0.3">
      <c r="A2232" s="2">
        <v>43171</v>
      </c>
      <c r="B2232">
        <v>102.16</v>
      </c>
    </row>
    <row r="2233" spans="1:2" x14ac:dyDescent="0.3">
      <c r="A2233" s="2">
        <v>43172</v>
      </c>
      <c r="B2233">
        <v>102.33</v>
      </c>
    </row>
    <row r="2234" spans="1:2" x14ac:dyDescent="0.3">
      <c r="A2234" s="2">
        <v>43173</v>
      </c>
      <c r="B2234">
        <v>102.53</v>
      </c>
    </row>
    <row r="2235" spans="1:2" x14ac:dyDescent="0.3">
      <c r="A2235" s="2">
        <v>43174</v>
      </c>
      <c r="B2235">
        <v>102.49</v>
      </c>
    </row>
    <row r="2236" spans="1:2" x14ac:dyDescent="0.3">
      <c r="A2236" s="2">
        <v>43175</v>
      </c>
      <c r="B2236">
        <v>102.37</v>
      </c>
    </row>
    <row r="2237" spans="1:2" x14ac:dyDescent="0.3">
      <c r="A2237" s="2">
        <v>43178</v>
      </c>
      <c r="B2237">
        <v>102.27</v>
      </c>
    </row>
    <row r="2238" spans="1:2" x14ac:dyDescent="0.3">
      <c r="A2238" s="2">
        <v>43179</v>
      </c>
      <c r="B2238">
        <v>102.07</v>
      </c>
    </row>
    <row r="2239" spans="1:2" x14ac:dyDescent="0.3">
      <c r="A2239" s="2">
        <v>43180</v>
      </c>
      <c r="B2239">
        <v>102.14</v>
      </c>
    </row>
    <row r="2240" spans="1:2" x14ac:dyDescent="0.3">
      <c r="A2240" s="2">
        <v>43181</v>
      </c>
      <c r="B2240">
        <v>102.56</v>
      </c>
    </row>
    <row r="2241" spans="1:2" x14ac:dyDescent="0.3">
      <c r="A2241" s="2">
        <v>43182</v>
      </c>
      <c r="B2241">
        <v>102.7</v>
      </c>
    </row>
    <row r="2242" spans="1:2" x14ac:dyDescent="0.3">
      <c r="A2242" s="2">
        <v>43185</v>
      </c>
      <c r="B2242">
        <v>102.42</v>
      </c>
    </row>
    <row r="2243" spans="1:2" x14ac:dyDescent="0.3">
      <c r="A2243" s="2">
        <v>43186</v>
      </c>
      <c r="B2243">
        <v>103</v>
      </c>
    </row>
    <row r="2244" spans="1:2" x14ac:dyDescent="0.3">
      <c r="A2244" s="2">
        <v>43187</v>
      </c>
      <c r="B2244">
        <v>102.98</v>
      </c>
    </row>
    <row r="2245" spans="1:2" x14ac:dyDescent="0.3">
      <c r="A2245" s="2">
        <v>43188</v>
      </c>
      <c r="B2245">
        <v>103.19</v>
      </c>
    </row>
    <row r="2246" spans="1:2" x14ac:dyDescent="0.3">
      <c r="A2246" s="2">
        <v>43192</v>
      </c>
      <c r="B2246">
        <v>103.12</v>
      </c>
    </row>
    <row r="2247" spans="1:2" x14ac:dyDescent="0.3">
      <c r="A2247" s="2">
        <v>43193</v>
      </c>
      <c r="B2247">
        <v>102.79</v>
      </c>
    </row>
    <row r="2248" spans="1:2" x14ac:dyDescent="0.3">
      <c r="A2248" s="2">
        <v>43194</v>
      </c>
      <c r="B2248">
        <v>102.73</v>
      </c>
    </row>
    <row r="2249" spans="1:2" x14ac:dyDescent="0.3">
      <c r="A2249" s="2">
        <v>43195</v>
      </c>
      <c r="B2249">
        <v>102.47</v>
      </c>
    </row>
    <row r="2250" spans="1:2" x14ac:dyDescent="0.3">
      <c r="A2250" s="2">
        <v>43196</v>
      </c>
      <c r="B2250">
        <v>102.92</v>
      </c>
    </row>
    <row r="2251" spans="1:2" x14ac:dyDescent="0.3">
      <c r="A2251" s="2">
        <v>43199</v>
      </c>
      <c r="B2251">
        <v>102.94</v>
      </c>
    </row>
    <row r="2252" spans="1:2" x14ac:dyDescent="0.3">
      <c r="A2252" s="2">
        <v>43200</v>
      </c>
      <c r="B2252">
        <v>102.76</v>
      </c>
    </row>
    <row r="2253" spans="1:2" x14ac:dyDescent="0.3">
      <c r="A2253" s="2">
        <v>43201</v>
      </c>
      <c r="B2253">
        <v>102.86</v>
      </c>
    </row>
    <row r="2254" spans="1:2" x14ac:dyDescent="0.3">
      <c r="A2254" s="2">
        <v>43202</v>
      </c>
      <c r="B2254">
        <v>102.49</v>
      </c>
    </row>
    <row r="2255" spans="1:2" x14ac:dyDescent="0.3">
      <c r="A2255" s="2">
        <v>43203</v>
      </c>
      <c r="B2255">
        <v>102.58</v>
      </c>
    </row>
    <row r="2256" spans="1:2" x14ac:dyDescent="0.3">
      <c r="A2256" s="2">
        <v>43206</v>
      </c>
      <c r="B2256">
        <v>102.53</v>
      </c>
    </row>
    <row r="2257" spans="1:2" x14ac:dyDescent="0.3">
      <c r="A2257" s="2">
        <v>43207</v>
      </c>
      <c r="B2257">
        <v>102.59</v>
      </c>
    </row>
    <row r="2258" spans="1:2" x14ac:dyDescent="0.3">
      <c r="A2258" s="2">
        <v>43208</v>
      </c>
      <c r="B2258">
        <v>102.19</v>
      </c>
    </row>
    <row r="2259" spans="1:2" x14ac:dyDescent="0.3">
      <c r="A2259" s="2">
        <v>43209</v>
      </c>
      <c r="B2259">
        <v>101.91</v>
      </c>
    </row>
    <row r="2260" spans="1:2" x14ac:dyDescent="0.3">
      <c r="A2260" s="2">
        <v>43210</v>
      </c>
      <c r="B2260">
        <v>101.57</v>
      </c>
    </row>
    <row r="2261" spans="1:2" x14ac:dyDescent="0.3">
      <c r="A2261" s="2">
        <v>43213</v>
      </c>
      <c r="B2261">
        <v>101.47</v>
      </c>
    </row>
    <row r="2262" spans="1:2" x14ac:dyDescent="0.3">
      <c r="A2262" s="2">
        <v>43214</v>
      </c>
      <c r="B2262">
        <v>101.35</v>
      </c>
    </row>
    <row r="2263" spans="1:2" x14ac:dyDescent="0.3">
      <c r="A2263" s="2">
        <v>43215</v>
      </c>
      <c r="B2263">
        <v>101.13</v>
      </c>
    </row>
    <row r="2264" spans="1:2" x14ac:dyDescent="0.3">
      <c r="A2264" s="2">
        <v>43216</v>
      </c>
      <c r="B2264">
        <v>101.42</v>
      </c>
    </row>
    <row r="2265" spans="1:2" x14ac:dyDescent="0.3">
      <c r="A2265" s="2">
        <v>43217</v>
      </c>
      <c r="B2265">
        <v>101.59</v>
      </c>
    </row>
    <row r="2266" spans="1:2" x14ac:dyDescent="0.3">
      <c r="A2266" s="2">
        <v>43220</v>
      </c>
      <c r="B2266">
        <v>101.7</v>
      </c>
    </row>
    <row r="2267" spans="1:2" x14ac:dyDescent="0.3">
      <c r="A2267" s="2">
        <v>43221</v>
      </c>
      <c r="B2267">
        <v>101.35</v>
      </c>
    </row>
    <row r="2268" spans="1:2" x14ac:dyDescent="0.3">
      <c r="A2268" s="2">
        <v>43222</v>
      </c>
      <c r="B2268">
        <v>101.37</v>
      </c>
    </row>
    <row r="2269" spans="1:2" x14ac:dyDescent="0.3">
      <c r="A2269" s="2">
        <v>43223</v>
      </c>
      <c r="B2269">
        <v>101.63</v>
      </c>
    </row>
    <row r="2270" spans="1:2" x14ac:dyDescent="0.3">
      <c r="A2270" s="2">
        <v>43224</v>
      </c>
      <c r="B2270">
        <v>101.64</v>
      </c>
    </row>
    <row r="2271" spans="1:2" x14ac:dyDescent="0.3">
      <c r="A2271" s="2">
        <v>43227</v>
      </c>
      <c r="B2271">
        <v>101.59</v>
      </c>
    </row>
    <row r="2272" spans="1:2" x14ac:dyDescent="0.3">
      <c r="A2272" s="2">
        <v>43228</v>
      </c>
      <c r="B2272">
        <v>101.42</v>
      </c>
    </row>
    <row r="2273" spans="1:2" x14ac:dyDescent="0.3">
      <c r="A2273" s="2">
        <v>43229</v>
      </c>
      <c r="B2273">
        <v>101.19</v>
      </c>
    </row>
    <row r="2274" spans="1:2" x14ac:dyDescent="0.3">
      <c r="A2274" s="2">
        <v>43230</v>
      </c>
      <c r="B2274">
        <v>101.4</v>
      </c>
    </row>
    <row r="2275" spans="1:2" x14ac:dyDescent="0.3">
      <c r="A2275" s="2">
        <v>43231</v>
      </c>
      <c r="B2275">
        <v>101.41</v>
      </c>
    </row>
    <row r="2276" spans="1:2" x14ac:dyDescent="0.3">
      <c r="A2276" s="2">
        <v>43234</v>
      </c>
      <c r="B2276">
        <v>101.19</v>
      </c>
    </row>
    <row r="2277" spans="1:2" x14ac:dyDescent="0.3">
      <c r="A2277" s="2">
        <v>43235</v>
      </c>
      <c r="B2277">
        <v>100.63</v>
      </c>
    </row>
    <row r="2278" spans="1:2" x14ac:dyDescent="0.3">
      <c r="A2278" s="2">
        <v>43236</v>
      </c>
      <c r="B2278">
        <v>100.42</v>
      </c>
    </row>
    <row r="2279" spans="1:2" x14ac:dyDescent="0.3">
      <c r="A2279" s="2">
        <v>43237</v>
      </c>
      <c r="B2279">
        <v>100.36</v>
      </c>
    </row>
    <row r="2280" spans="1:2" x14ac:dyDescent="0.3">
      <c r="A2280" s="2">
        <v>43238</v>
      </c>
      <c r="B2280">
        <v>100.75</v>
      </c>
    </row>
    <row r="2281" spans="1:2" x14ac:dyDescent="0.3">
      <c r="A2281" s="2">
        <v>43241</v>
      </c>
      <c r="B2281">
        <v>100.82</v>
      </c>
    </row>
    <row r="2282" spans="1:2" x14ac:dyDescent="0.3">
      <c r="A2282" s="2">
        <v>43242</v>
      </c>
      <c r="B2282">
        <v>100.78</v>
      </c>
    </row>
    <row r="2283" spans="1:2" x14ac:dyDescent="0.3">
      <c r="A2283" s="2">
        <v>43243</v>
      </c>
      <c r="B2283">
        <v>101.24</v>
      </c>
    </row>
    <row r="2284" spans="1:2" x14ac:dyDescent="0.3">
      <c r="A2284" s="2">
        <v>43244</v>
      </c>
      <c r="B2284">
        <v>101.5</v>
      </c>
    </row>
    <row r="2285" spans="1:2" x14ac:dyDescent="0.3">
      <c r="A2285" s="2">
        <v>43245</v>
      </c>
      <c r="B2285">
        <v>101.9</v>
      </c>
    </row>
    <row r="2286" spans="1:2" x14ac:dyDescent="0.3">
      <c r="A2286" s="2">
        <v>43249</v>
      </c>
      <c r="B2286">
        <v>103</v>
      </c>
    </row>
    <row r="2287" spans="1:2" x14ac:dyDescent="0.3">
      <c r="A2287" s="2">
        <v>43250</v>
      </c>
      <c r="B2287">
        <v>102.56</v>
      </c>
    </row>
    <row r="2288" spans="1:2" x14ac:dyDescent="0.3">
      <c r="A2288" s="2">
        <v>43251</v>
      </c>
      <c r="B2288">
        <v>102.51</v>
      </c>
    </row>
    <row r="2289" spans="1:2" x14ac:dyDescent="0.3">
      <c r="A2289" s="2">
        <v>43252</v>
      </c>
      <c r="B2289">
        <v>101.93</v>
      </c>
    </row>
    <row r="2290" spans="1:2" x14ac:dyDescent="0.3">
      <c r="A2290" s="2">
        <v>43255</v>
      </c>
      <c r="B2290">
        <v>101.57</v>
      </c>
    </row>
    <row r="2291" spans="1:2" x14ac:dyDescent="0.3">
      <c r="A2291" s="2">
        <v>43256</v>
      </c>
      <c r="B2291">
        <v>101.83</v>
      </c>
    </row>
    <row r="2292" spans="1:2" x14ac:dyDescent="0.3">
      <c r="A2292" s="2">
        <v>43257</v>
      </c>
      <c r="B2292">
        <v>101.42</v>
      </c>
    </row>
    <row r="2293" spans="1:2" x14ac:dyDescent="0.3">
      <c r="A2293" s="2">
        <v>43258</v>
      </c>
      <c r="B2293">
        <v>101.85</v>
      </c>
    </row>
    <row r="2294" spans="1:2" x14ac:dyDescent="0.3">
      <c r="A2294" s="2">
        <v>43259</v>
      </c>
      <c r="B2294">
        <v>101.71</v>
      </c>
    </row>
    <row r="2295" spans="1:2" x14ac:dyDescent="0.3">
      <c r="A2295" s="2">
        <v>43262</v>
      </c>
      <c r="B2295">
        <v>101.61</v>
      </c>
    </row>
    <row r="2296" spans="1:2" x14ac:dyDescent="0.3">
      <c r="A2296" s="2">
        <v>43263</v>
      </c>
      <c r="B2296">
        <v>101.55</v>
      </c>
    </row>
    <row r="2297" spans="1:2" x14ac:dyDescent="0.3">
      <c r="A2297" s="2">
        <v>43264</v>
      </c>
      <c r="B2297">
        <v>101.43</v>
      </c>
    </row>
    <row r="2298" spans="1:2" x14ac:dyDescent="0.3">
      <c r="A2298" s="2">
        <v>43265</v>
      </c>
      <c r="B2298">
        <v>101.75</v>
      </c>
    </row>
    <row r="2299" spans="1:2" x14ac:dyDescent="0.3">
      <c r="A2299" s="2">
        <v>43266</v>
      </c>
      <c r="B2299">
        <v>101.83</v>
      </c>
    </row>
    <row r="2300" spans="1:2" x14ac:dyDescent="0.3">
      <c r="A2300" s="2">
        <v>43269</v>
      </c>
      <c r="B2300">
        <v>101.88</v>
      </c>
    </row>
    <row r="2301" spans="1:2" x14ac:dyDescent="0.3">
      <c r="A2301" s="2">
        <v>43270</v>
      </c>
      <c r="B2301">
        <v>102.145</v>
      </c>
    </row>
    <row r="2302" spans="1:2" x14ac:dyDescent="0.3">
      <c r="A2302" s="2">
        <v>43271</v>
      </c>
      <c r="B2302">
        <v>101.82</v>
      </c>
    </row>
    <row r="2303" spans="1:2" x14ac:dyDescent="0.3">
      <c r="A2303" s="2">
        <v>43272</v>
      </c>
      <c r="B2303">
        <v>102.09</v>
      </c>
    </row>
    <row r="2304" spans="1:2" x14ac:dyDescent="0.3">
      <c r="A2304" s="2">
        <v>43273</v>
      </c>
      <c r="B2304">
        <v>102.11</v>
      </c>
    </row>
    <row r="2305" spans="1:2" x14ac:dyDescent="0.3">
      <c r="A2305" s="2">
        <v>43276</v>
      </c>
      <c r="B2305">
        <v>102.25</v>
      </c>
    </row>
    <row r="2306" spans="1:2" x14ac:dyDescent="0.3">
      <c r="A2306" s="2">
        <v>43277</v>
      </c>
      <c r="B2306">
        <v>102.3</v>
      </c>
    </row>
    <row r="2307" spans="1:2" x14ac:dyDescent="0.3">
      <c r="A2307" s="2">
        <v>43278</v>
      </c>
      <c r="B2307">
        <v>102.69</v>
      </c>
    </row>
    <row r="2308" spans="1:2" x14ac:dyDescent="0.3">
      <c r="A2308" s="2">
        <v>43279</v>
      </c>
      <c r="B2308">
        <v>102.59</v>
      </c>
    </row>
    <row r="2309" spans="1:2" x14ac:dyDescent="0.3">
      <c r="A2309" s="2">
        <v>43280</v>
      </c>
      <c r="B2309">
        <v>102.51</v>
      </c>
    </row>
    <row r="2310" spans="1:2" x14ac:dyDescent="0.3">
      <c r="A2310" s="2">
        <v>43283</v>
      </c>
      <c r="B2310">
        <v>102.25</v>
      </c>
    </row>
    <row r="2311" spans="1:2" x14ac:dyDescent="0.3">
      <c r="A2311" s="2">
        <v>43284</v>
      </c>
      <c r="B2311">
        <v>102.51</v>
      </c>
    </row>
    <row r="2312" spans="1:2" x14ac:dyDescent="0.3">
      <c r="A2312" s="2">
        <v>43286</v>
      </c>
      <c r="B2312">
        <v>102.52</v>
      </c>
    </row>
    <row r="2313" spans="1:2" x14ac:dyDescent="0.3">
      <c r="A2313" s="2">
        <v>43287</v>
      </c>
      <c r="B2313">
        <v>102.61</v>
      </c>
    </row>
    <row r="2314" spans="1:2" x14ac:dyDescent="0.3">
      <c r="A2314" s="2">
        <v>43290</v>
      </c>
      <c r="B2314">
        <v>102.35</v>
      </c>
    </row>
    <row r="2315" spans="1:2" x14ac:dyDescent="0.3">
      <c r="A2315" s="2">
        <v>43291</v>
      </c>
      <c r="B2315">
        <v>102.27</v>
      </c>
    </row>
    <row r="2316" spans="1:2" x14ac:dyDescent="0.3">
      <c r="A2316" s="2">
        <v>43292</v>
      </c>
      <c r="B2316">
        <v>102.48</v>
      </c>
    </row>
    <row r="2317" spans="1:2" x14ac:dyDescent="0.3">
      <c r="A2317" s="2">
        <v>43293</v>
      </c>
      <c r="B2317">
        <v>102.44</v>
      </c>
    </row>
    <row r="2318" spans="1:2" x14ac:dyDescent="0.3">
      <c r="A2318" s="2">
        <v>43294</v>
      </c>
      <c r="B2318">
        <v>102.61</v>
      </c>
    </row>
    <row r="2319" spans="1:2" x14ac:dyDescent="0.3">
      <c r="A2319" s="2">
        <v>43297</v>
      </c>
      <c r="B2319">
        <v>102.44</v>
      </c>
    </row>
    <row r="2320" spans="1:2" x14ac:dyDescent="0.3">
      <c r="A2320" s="2">
        <v>43298</v>
      </c>
      <c r="B2320">
        <v>102.38</v>
      </c>
    </row>
    <row r="2321" spans="1:2" x14ac:dyDescent="0.3">
      <c r="A2321" s="2">
        <v>43299</v>
      </c>
      <c r="B2321">
        <v>102.3</v>
      </c>
    </row>
    <row r="2322" spans="1:2" x14ac:dyDescent="0.3">
      <c r="A2322" s="2">
        <v>43300</v>
      </c>
      <c r="B2322">
        <v>102.58</v>
      </c>
    </row>
    <row r="2323" spans="1:2" x14ac:dyDescent="0.3">
      <c r="A2323" s="2">
        <v>43301</v>
      </c>
      <c r="B2323">
        <v>102.22</v>
      </c>
    </row>
    <row r="2324" spans="1:2" x14ac:dyDescent="0.3">
      <c r="A2324" s="2">
        <v>43304</v>
      </c>
      <c r="B2324">
        <v>101.72</v>
      </c>
    </row>
    <row r="2325" spans="1:2" x14ac:dyDescent="0.3">
      <c r="A2325" s="2">
        <v>43305</v>
      </c>
      <c r="B2325">
        <v>101.79</v>
      </c>
    </row>
    <row r="2326" spans="1:2" x14ac:dyDescent="0.3">
      <c r="A2326" s="2">
        <v>43306</v>
      </c>
      <c r="B2326">
        <v>101.72</v>
      </c>
    </row>
    <row r="2327" spans="1:2" x14ac:dyDescent="0.3">
      <c r="A2327" s="2">
        <v>43307</v>
      </c>
      <c r="B2327">
        <v>101.61</v>
      </c>
    </row>
    <row r="2328" spans="1:2" x14ac:dyDescent="0.3">
      <c r="A2328" s="2">
        <v>43308</v>
      </c>
      <c r="B2328">
        <v>101.77</v>
      </c>
    </row>
    <row r="2329" spans="1:2" x14ac:dyDescent="0.3">
      <c r="A2329" s="2">
        <v>43311</v>
      </c>
      <c r="B2329">
        <v>101.64</v>
      </c>
    </row>
    <row r="2330" spans="1:2" x14ac:dyDescent="0.3">
      <c r="A2330" s="2">
        <v>43312</v>
      </c>
      <c r="B2330">
        <v>101.78</v>
      </c>
    </row>
    <row r="2331" spans="1:2" x14ac:dyDescent="0.3">
      <c r="A2331" s="2">
        <v>43313</v>
      </c>
      <c r="B2331">
        <v>101.34</v>
      </c>
    </row>
    <row r="2332" spans="1:2" x14ac:dyDescent="0.3">
      <c r="A2332" s="2">
        <v>43314</v>
      </c>
      <c r="B2332">
        <v>101.46</v>
      </c>
    </row>
    <row r="2333" spans="1:2" x14ac:dyDescent="0.3">
      <c r="A2333" s="2">
        <v>43315</v>
      </c>
      <c r="B2333">
        <v>101.72</v>
      </c>
    </row>
    <row r="2334" spans="1:2" x14ac:dyDescent="0.3">
      <c r="A2334" s="2">
        <v>43318</v>
      </c>
      <c r="B2334">
        <v>101.77</v>
      </c>
    </row>
    <row r="2335" spans="1:2" x14ac:dyDescent="0.3">
      <c r="A2335" s="2">
        <v>43319</v>
      </c>
      <c r="B2335">
        <v>101.56</v>
      </c>
    </row>
    <row r="2336" spans="1:2" x14ac:dyDescent="0.3">
      <c r="A2336" s="2">
        <v>43320</v>
      </c>
      <c r="B2336">
        <v>101.65</v>
      </c>
    </row>
    <row r="2337" spans="1:2" x14ac:dyDescent="0.3">
      <c r="A2337" s="2">
        <v>43321</v>
      </c>
      <c r="B2337">
        <v>101.93</v>
      </c>
    </row>
    <row r="2338" spans="1:2" x14ac:dyDescent="0.3">
      <c r="A2338" s="2">
        <v>43322</v>
      </c>
      <c r="B2338">
        <v>102.37</v>
      </c>
    </row>
    <row r="2339" spans="1:2" x14ac:dyDescent="0.3">
      <c r="A2339" s="2">
        <v>43325</v>
      </c>
      <c r="B2339">
        <v>102.34</v>
      </c>
    </row>
    <row r="2340" spans="1:2" x14ac:dyDescent="0.3">
      <c r="A2340" s="2">
        <v>43326</v>
      </c>
      <c r="B2340">
        <v>102.24</v>
      </c>
    </row>
    <row r="2341" spans="1:2" x14ac:dyDescent="0.3">
      <c r="A2341" s="2">
        <v>43327</v>
      </c>
      <c r="B2341">
        <v>102.49</v>
      </c>
    </row>
    <row r="2342" spans="1:2" x14ac:dyDescent="0.3">
      <c r="A2342" s="2">
        <v>43328</v>
      </c>
      <c r="B2342">
        <v>102.46</v>
      </c>
    </row>
    <row r="2343" spans="1:2" x14ac:dyDescent="0.3">
      <c r="A2343" s="2">
        <v>43329</v>
      </c>
      <c r="B2343">
        <v>102.5</v>
      </c>
    </row>
    <row r="2344" spans="1:2" x14ac:dyDescent="0.3">
      <c r="A2344" s="2">
        <v>43332</v>
      </c>
      <c r="B2344">
        <v>102.82</v>
      </c>
    </row>
    <row r="2345" spans="1:2" x14ac:dyDescent="0.3">
      <c r="A2345" s="2">
        <v>43333</v>
      </c>
      <c r="B2345">
        <v>102.68</v>
      </c>
    </row>
    <row r="2346" spans="1:2" x14ac:dyDescent="0.3">
      <c r="A2346" s="2">
        <v>43334</v>
      </c>
      <c r="B2346">
        <v>102.87</v>
      </c>
    </row>
    <row r="2347" spans="1:2" x14ac:dyDescent="0.3">
      <c r="A2347" s="2">
        <v>43335</v>
      </c>
      <c r="B2347">
        <v>102.86</v>
      </c>
    </row>
    <row r="2348" spans="1:2" x14ac:dyDescent="0.3">
      <c r="A2348" s="2">
        <v>43336</v>
      </c>
      <c r="B2348">
        <v>102.89</v>
      </c>
    </row>
    <row r="2349" spans="1:2" x14ac:dyDescent="0.3">
      <c r="A2349" s="2">
        <v>43339</v>
      </c>
      <c r="B2349">
        <v>102.66</v>
      </c>
    </row>
    <row r="2350" spans="1:2" x14ac:dyDescent="0.3">
      <c r="A2350" s="2">
        <v>43340</v>
      </c>
      <c r="B2350">
        <v>102.43</v>
      </c>
    </row>
    <row r="2351" spans="1:2" x14ac:dyDescent="0.3">
      <c r="A2351" s="2">
        <v>43341</v>
      </c>
      <c r="B2351">
        <v>102.4</v>
      </c>
    </row>
    <row r="2352" spans="1:2" x14ac:dyDescent="0.3">
      <c r="A2352" s="2">
        <v>43342</v>
      </c>
      <c r="B2352">
        <v>102.59</v>
      </c>
    </row>
    <row r="2353" spans="1:2" x14ac:dyDescent="0.3">
      <c r="A2353" s="2">
        <v>43343</v>
      </c>
      <c r="B2353">
        <v>102.61</v>
      </c>
    </row>
    <row r="2354" spans="1:2" x14ac:dyDescent="0.3">
      <c r="A2354" s="2">
        <v>43347</v>
      </c>
      <c r="B2354">
        <v>102.17</v>
      </c>
    </row>
    <row r="2355" spans="1:2" x14ac:dyDescent="0.3">
      <c r="A2355" s="2">
        <v>43348</v>
      </c>
      <c r="B2355">
        <v>102.16</v>
      </c>
    </row>
    <row r="2356" spans="1:2" x14ac:dyDescent="0.3">
      <c r="A2356" s="2">
        <v>43349</v>
      </c>
      <c r="B2356">
        <v>102.37</v>
      </c>
    </row>
    <row r="2357" spans="1:2" x14ac:dyDescent="0.3">
      <c r="A2357" s="2">
        <v>43350</v>
      </c>
      <c r="B2357">
        <v>101.91</v>
      </c>
    </row>
    <row r="2358" spans="1:2" x14ac:dyDescent="0.3">
      <c r="A2358" s="2">
        <v>43353</v>
      </c>
      <c r="B2358">
        <v>101.97</v>
      </c>
    </row>
    <row r="2359" spans="1:2" x14ac:dyDescent="0.3">
      <c r="A2359" s="2">
        <v>43354</v>
      </c>
      <c r="B2359">
        <v>101.6</v>
      </c>
    </row>
    <row r="2360" spans="1:2" x14ac:dyDescent="0.3">
      <c r="A2360" s="2">
        <v>43355</v>
      </c>
      <c r="B2360">
        <v>101.72</v>
      </c>
    </row>
    <row r="2361" spans="1:2" x14ac:dyDescent="0.3">
      <c r="A2361" s="2">
        <v>43356</v>
      </c>
      <c r="B2361">
        <v>101.71</v>
      </c>
    </row>
    <row r="2362" spans="1:2" x14ac:dyDescent="0.3">
      <c r="A2362" s="2">
        <v>43357</v>
      </c>
      <c r="B2362">
        <v>101.52</v>
      </c>
    </row>
    <row r="2363" spans="1:2" x14ac:dyDescent="0.3">
      <c r="A2363" s="2">
        <v>43360</v>
      </c>
      <c r="B2363">
        <v>101.54</v>
      </c>
    </row>
    <row r="2364" spans="1:2" x14ac:dyDescent="0.3">
      <c r="A2364" s="2">
        <v>43361</v>
      </c>
      <c r="B2364">
        <v>101.12</v>
      </c>
    </row>
    <row r="2365" spans="1:2" x14ac:dyDescent="0.3">
      <c r="A2365" s="2">
        <v>43362</v>
      </c>
      <c r="B2365">
        <v>100.94499999999999</v>
      </c>
    </row>
    <row r="2366" spans="1:2" x14ac:dyDescent="0.3">
      <c r="A2366" s="2">
        <v>43363</v>
      </c>
      <c r="B2366">
        <v>100.96</v>
      </c>
    </row>
    <row r="2367" spans="1:2" x14ac:dyDescent="0.3">
      <c r="A2367" s="2">
        <v>43364</v>
      </c>
      <c r="B2367">
        <v>101</v>
      </c>
    </row>
    <row r="2368" spans="1:2" x14ac:dyDescent="0.3">
      <c r="A2368" s="2">
        <v>43367</v>
      </c>
      <c r="B2368">
        <v>100.89</v>
      </c>
    </row>
    <row r="2369" spans="1:2" x14ac:dyDescent="0.3">
      <c r="A2369" s="2">
        <v>43368</v>
      </c>
      <c r="B2369">
        <v>100.79</v>
      </c>
    </row>
    <row r="2370" spans="1:2" x14ac:dyDescent="0.3">
      <c r="A2370" s="2">
        <v>43369</v>
      </c>
      <c r="B2370">
        <v>101.12</v>
      </c>
    </row>
    <row r="2371" spans="1:2" x14ac:dyDescent="0.3">
      <c r="A2371" s="2">
        <v>43370</v>
      </c>
      <c r="B2371">
        <v>101.12</v>
      </c>
    </row>
    <row r="2372" spans="1:2" x14ac:dyDescent="0.3">
      <c r="A2372" s="2">
        <v>43371</v>
      </c>
      <c r="B2372">
        <v>101.17</v>
      </c>
    </row>
    <row r="2373" spans="1:2" x14ac:dyDescent="0.3">
      <c r="A2373" s="2">
        <v>43374</v>
      </c>
      <c r="B2373">
        <v>100.71</v>
      </c>
    </row>
    <row r="2374" spans="1:2" x14ac:dyDescent="0.3">
      <c r="A2374" s="2">
        <v>43375</v>
      </c>
      <c r="B2374">
        <v>100.97</v>
      </c>
    </row>
    <row r="2375" spans="1:2" x14ac:dyDescent="0.3">
      <c r="A2375" s="2">
        <v>43376</v>
      </c>
      <c r="B2375">
        <v>100.22</v>
      </c>
    </row>
    <row r="2376" spans="1:2" x14ac:dyDescent="0.3">
      <c r="A2376" s="2">
        <v>43377</v>
      </c>
      <c r="B2376">
        <v>99.96</v>
      </c>
    </row>
    <row r="2377" spans="1:2" x14ac:dyDescent="0.3">
      <c r="A2377" s="2">
        <v>43378</v>
      </c>
      <c r="B2377">
        <v>99.72</v>
      </c>
    </row>
    <row r="2378" spans="1:2" x14ac:dyDescent="0.3">
      <c r="A2378" s="2">
        <v>43381</v>
      </c>
      <c r="B2378">
        <v>99.76</v>
      </c>
    </row>
    <row r="2379" spans="1:2" x14ac:dyDescent="0.3">
      <c r="A2379" s="2">
        <v>43382</v>
      </c>
      <c r="B2379">
        <v>99.95</v>
      </c>
    </row>
    <row r="2380" spans="1:2" x14ac:dyDescent="0.3">
      <c r="A2380" s="2">
        <v>43383</v>
      </c>
      <c r="B2380">
        <v>100</v>
      </c>
    </row>
    <row r="2381" spans="1:2" x14ac:dyDescent="0.3">
      <c r="A2381" s="2">
        <v>43384</v>
      </c>
      <c r="B2381">
        <v>100.41</v>
      </c>
    </row>
    <row r="2382" spans="1:2" x14ac:dyDescent="0.3">
      <c r="A2382" s="2">
        <v>43385</v>
      </c>
      <c r="B2382">
        <v>100.29</v>
      </c>
    </row>
    <row r="2383" spans="1:2" x14ac:dyDescent="0.3">
      <c r="A2383" s="2">
        <v>43388</v>
      </c>
      <c r="B2383">
        <v>100.35</v>
      </c>
    </row>
    <row r="2384" spans="1:2" x14ac:dyDescent="0.3">
      <c r="A2384" s="2">
        <v>43389</v>
      </c>
      <c r="B2384">
        <v>100.34</v>
      </c>
    </row>
    <row r="2385" spans="1:2" x14ac:dyDescent="0.3">
      <c r="A2385" s="2">
        <v>43390</v>
      </c>
      <c r="B2385">
        <v>100.05</v>
      </c>
    </row>
    <row r="2386" spans="1:2" x14ac:dyDescent="0.3">
      <c r="A2386" s="2">
        <v>43391</v>
      </c>
      <c r="B2386">
        <v>100.23</v>
      </c>
    </row>
    <row r="2387" spans="1:2" x14ac:dyDescent="0.3">
      <c r="A2387" s="2">
        <v>43392</v>
      </c>
      <c r="B2387">
        <v>100.11</v>
      </c>
    </row>
    <row r="2388" spans="1:2" x14ac:dyDescent="0.3">
      <c r="A2388" s="2">
        <v>43395</v>
      </c>
      <c r="B2388">
        <v>100.13</v>
      </c>
    </row>
    <row r="2389" spans="1:2" x14ac:dyDescent="0.3">
      <c r="A2389" s="2">
        <v>43396</v>
      </c>
      <c r="B2389">
        <v>100.39</v>
      </c>
    </row>
    <row r="2390" spans="1:2" x14ac:dyDescent="0.3">
      <c r="A2390" s="2">
        <v>43397</v>
      </c>
      <c r="B2390">
        <v>100.93</v>
      </c>
    </row>
    <row r="2391" spans="1:2" x14ac:dyDescent="0.3">
      <c r="A2391" s="2">
        <v>43398</v>
      </c>
      <c r="B2391">
        <v>100.69</v>
      </c>
    </row>
    <row r="2392" spans="1:2" x14ac:dyDescent="0.3">
      <c r="A2392" s="2">
        <v>43399</v>
      </c>
      <c r="B2392">
        <v>101.14</v>
      </c>
    </row>
    <row r="2393" spans="1:2" x14ac:dyDescent="0.3">
      <c r="A2393" s="2">
        <v>43402</v>
      </c>
      <c r="B2393">
        <v>101.13</v>
      </c>
    </row>
    <row r="2394" spans="1:2" x14ac:dyDescent="0.3">
      <c r="A2394" s="2">
        <v>43403</v>
      </c>
      <c r="B2394">
        <v>100.91</v>
      </c>
    </row>
    <row r="2395" spans="1:2" x14ac:dyDescent="0.3">
      <c r="A2395" s="2">
        <v>43404</v>
      </c>
      <c r="B2395">
        <v>100.66</v>
      </c>
    </row>
    <row r="2396" spans="1:2" x14ac:dyDescent="0.3">
      <c r="A2396" s="2">
        <v>43405</v>
      </c>
      <c r="B2396">
        <v>100.53</v>
      </c>
    </row>
    <row r="2397" spans="1:2" x14ac:dyDescent="0.3">
      <c r="A2397" s="2">
        <v>43406</v>
      </c>
      <c r="B2397">
        <v>99.97</v>
      </c>
    </row>
    <row r="2398" spans="1:2" x14ac:dyDescent="0.3">
      <c r="A2398" s="2">
        <v>43409</v>
      </c>
      <c r="B2398">
        <v>100.03</v>
      </c>
    </row>
    <row r="2399" spans="1:2" x14ac:dyDescent="0.3">
      <c r="A2399" s="2">
        <v>43410</v>
      </c>
      <c r="B2399">
        <v>99.92</v>
      </c>
    </row>
    <row r="2400" spans="1:2" x14ac:dyDescent="0.3">
      <c r="A2400" s="2">
        <v>43411</v>
      </c>
      <c r="B2400">
        <v>99.92</v>
      </c>
    </row>
    <row r="2401" spans="1:2" x14ac:dyDescent="0.3">
      <c r="A2401" s="2">
        <v>43412</v>
      </c>
      <c r="B2401">
        <v>99.78</v>
      </c>
    </row>
    <row r="2402" spans="1:2" x14ac:dyDescent="0.3">
      <c r="A2402" s="2">
        <v>43413</v>
      </c>
      <c r="B2402">
        <v>100.17</v>
      </c>
    </row>
    <row r="2403" spans="1:2" x14ac:dyDescent="0.3">
      <c r="A2403" s="2">
        <v>43416</v>
      </c>
      <c r="B2403">
        <v>100.47</v>
      </c>
    </row>
    <row r="2404" spans="1:2" x14ac:dyDescent="0.3">
      <c r="A2404" s="2">
        <v>43417</v>
      </c>
      <c r="B2404">
        <v>100.55</v>
      </c>
    </row>
    <row r="2405" spans="1:2" x14ac:dyDescent="0.3">
      <c r="A2405" s="2">
        <v>43418</v>
      </c>
      <c r="B2405">
        <v>100.76</v>
      </c>
    </row>
    <row r="2406" spans="1:2" x14ac:dyDescent="0.3">
      <c r="A2406" s="2">
        <v>43419</v>
      </c>
      <c r="B2406">
        <v>100.83</v>
      </c>
    </row>
    <row r="2407" spans="1:2" x14ac:dyDescent="0.3">
      <c r="A2407" s="2">
        <v>43420</v>
      </c>
      <c r="B2407">
        <v>101.14</v>
      </c>
    </row>
    <row r="2408" spans="1:2" x14ac:dyDescent="0.3">
      <c r="A2408" s="2">
        <v>43423</v>
      </c>
      <c r="B2408">
        <v>101.29</v>
      </c>
    </row>
    <row r="2409" spans="1:2" x14ac:dyDescent="0.3">
      <c r="A2409" s="2">
        <v>43424</v>
      </c>
      <c r="B2409">
        <v>101.27</v>
      </c>
    </row>
    <row r="2410" spans="1:2" x14ac:dyDescent="0.3">
      <c r="A2410" s="2">
        <v>43425</v>
      </c>
      <c r="B2410">
        <v>101.25</v>
      </c>
    </row>
    <row r="2411" spans="1:2" x14ac:dyDescent="0.3">
      <c r="A2411" s="2">
        <v>43427</v>
      </c>
      <c r="B2411">
        <v>101.31</v>
      </c>
    </row>
    <row r="2412" spans="1:2" x14ac:dyDescent="0.3">
      <c r="A2412" s="2">
        <v>43430</v>
      </c>
      <c r="B2412">
        <v>101.23</v>
      </c>
    </row>
    <row r="2413" spans="1:2" x14ac:dyDescent="0.3">
      <c r="A2413" s="2">
        <v>43431</v>
      </c>
      <c r="B2413">
        <v>101.33</v>
      </c>
    </row>
    <row r="2414" spans="1:2" x14ac:dyDescent="0.3">
      <c r="A2414" s="2">
        <v>43432</v>
      </c>
      <c r="B2414">
        <v>101.32</v>
      </c>
    </row>
    <row r="2415" spans="1:2" x14ac:dyDescent="0.3">
      <c r="A2415" s="2">
        <v>43433</v>
      </c>
      <c r="B2415">
        <v>101.58</v>
      </c>
    </row>
    <row r="2416" spans="1:2" x14ac:dyDescent="0.3">
      <c r="A2416" s="2">
        <v>43434</v>
      </c>
      <c r="B2416">
        <v>101.78</v>
      </c>
    </row>
    <row r="2417" spans="1:2" x14ac:dyDescent="0.3">
      <c r="A2417" s="2">
        <v>43437</v>
      </c>
      <c r="B2417">
        <v>101.79</v>
      </c>
    </row>
    <row r="2418" spans="1:2" x14ac:dyDescent="0.3">
      <c r="A2418" s="2">
        <v>43438</v>
      </c>
      <c r="B2418">
        <v>102.26</v>
      </c>
    </row>
    <row r="2419" spans="1:2" x14ac:dyDescent="0.3">
      <c r="A2419" s="2">
        <v>43440</v>
      </c>
      <c r="B2419">
        <v>102.52</v>
      </c>
    </row>
    <row r="2420" spans="1:2" x14ac:dyDescent="0.3">
      <c r="A2420" s="2">
        <v>43441</v>
      </c>
      <c r="B2420">
        <v>102.82</v>
      </c>
    </row>
    <row r="2421" spans="1:2" x14ac:dyDescent="0.3">
      <c r="A2421" s="2">
        <v>43444</v>
      </c>
      <c r="B2421">
        <v>102.88</v>
      </c>
    </row>
    <row r="2422" spans="1:2" x14ac:dyDescent="0.3">
      <c r="A2422" s="2">
        <v>43445</v>
      </c>
      <c r="B2422">
        <v>102.62</v>
      </c>
    </row>
    <row r="2423" spans="1:2" x14ac:dyDescent="0.3">
      <c r="A2423" s="2">
        <v>43446</v>
      </c>
      <c r="B2423">
        <v>102.34</v>
      </c>
    </row>
    <row r="2424" spans="1:2" x14ac:dyDescent="0.3">
      <c r="A2424" s="2">
        <v>43447</v>
      </c>
      <c r="B2424">
        <v>102.4</v>
      </c>
    </row>
    <row r="2425" spans="1:2" x14ac:dyDescent="0.3">
      <c r="A2425" s="2">
        <v>43448</v>
      </c>
      <c r="B2425">
        <v>102.56</v>
      </c>
    </row>
    <row r="2426" spans="1:2" x14ac:dyDescent="0.3">
      <c r="A2426" s="2">
        <v>43451</v>
      </c>
      <c r="B2426">
        <v>102.86</v>
      </c>
    </row>
    <row r="2427" spans="1:2" x14ac:dyDescent="0.3">
      <c r="A2427" s="2">
        <v>43452</v>
      </c>
      <c r="B2427">
        <v>102.9</v>
      </c>
    </row>
    <row r="2428" spans="1:2" x14ac:dyDescent="0.3">
      <c r="A2428" s="2">
        <v>43453</v>
      </c>
      <c r="B2428">
        <v>103.26</v>
      </c>
    </row>
    <row r="2429" spans="1:2" x14ac:dyDescent="0.3">
      <c r="A2429" s="2">
        <v>43454</v>
      </c>
      <c r="B2429">
        <v>103.13</v>
      </c>
    </row>
    <row r="2430" spans="1:2" x14ac:dyDescent="0.3">
      <c r="A2430" s="2">
        <v>43455</v>
      </c>
      <c r="B2430">
        <v>103.22</v>
      </c>
    </row>
    <row r="2431" spans="1:2" x14ac:dyDescent="0.3">
      <c r="A2431" s="2">
        <v>43458</v>
      </c>
      <c r="B2431">
        <v>103.48</v>
      </c>
    </row>
    <row r="2432" spans="1:2" x14ac:dyDescent="0.3">
      <c r="A2432" s="2">
        <v>43460</v>
      </c>
      <c r="B2432">
        <v>102.99</v>
      </c>
    </row>
    <row r="2433" spans="1:2" x14ac:dyDescent="0.3">
      <c r="A2433" s="2">
        <v>43461</v>
      </c>
      <c r="B2433">
        <v>103.25</v>
      </c>
    </row>
    <row r="2434" spans="1:2" x14ac:dyDescent="0.3">
      <c r="A2434" s="2">
        <v>43462</v>
      </c>
      <c r="B2434">
        <v>103.81</v>
      </c>
    </row>
    <row r="2435" spans="1:2" x14ac:dyDescent="0.3">
      <c r="A2435" s="2">
        <v>43465</v>
      </c>
      <c r="B2435">
        <v>104.2</v>
      </c>
    </row>
    <row r="2436" spans="1:2" x14ac:dyDescent="0.3">
      <c r="A2436" s="2">
        <v>43467</v>
      </c>
      <c r="B2436">
        <v>104.42</v>
      </c>
    </row>
    <row r="2437" spans="1:2" x14ac:dyDescent="0.3">
      <c r="A2437" s="2">
        <v>43468</v>
      </c>
      <c r="B2437">
        <v>105.25</v>
      </c>
    </row>
    <row r="2438" spans="1:2" x14ac:dyDescent="0.3">
      <c r="A2438" s="2">
        <v>43469</v>
      </c>
      <c r="B2438">
        <v>104.4</v>
      </c>
    </row>
    <row r="2439" spans="1:2" x14ac:dyDescent="0.3">
      <c r="A2439" s="2">
        <v>43472</v>
      </c>
      <c r="B2439">
        <v>104.11</v>
      </c>
    </row>
    <row r="2440" spans="1:2" x14ac:dyDescent="0.3">
      <c r="A2440" s="2">
        <v>43473</v>
      </c>
      <c r="B2440">
        <v>103.85</v>
      </c>
    </row>
    <row r="2441" spans="1:2" x14ac:dyDescent="0.3">
      <c r="A2441" s="2">
        <v>43474</v>
      </c>
      <c r="B2441">
        <v>103.91</v>
      </c>
    </row>
    <row r="2442" spans="1:2" x14ac:dyDescent="0.3">
      <c r="A2442" s="2">
        <v>43475</v>
      </c>
      <c r="B2442">
        <v>103.86</v>
      </c>
    </row>
    <row r="2443" spans="1:2" x14ac:dyDescent="0.3">
      <c r="A2443" s="2">
        <v>43476</v>
      </c>
      <c r="B2443">
        <v>104.17</v>
      </c>
    </row>
    <row r="2444" spans="1:2" x14ac:dyDescent="0.3">
      <c r="A2444" s="2">
        <v>43479</v>
      </c>
      <c r="B2444">
        <v>104.11</v>
      </c>
    </row>
    <row r="2445" spans="1:2" x14ac:dyDescent="0.3">
      <c r="A2445" s="2">
        <v>43480</v>
      </c>
      <c r="B2445">
        <v>104.01</v>
      </c>
    </row>
    <row r="2446" spans="1:2" x14ac:dyDescent="0.3">
      <c r="A2446" s="2">
        <v>43481</v>
      </c>
      <c r="B2446">
        <v>103.95</v>
      </c>
    </row>
    <row r="2447" spans="1:2" x14ac:dyDescent="0.3">
      <c r="A2447" s="2">
        <v>43482</v>
      </c>
      <c r="B2447">
        <v>103.76</v>
      </c>
    </row>
    <row r="2448" spans="1:2" x14ac:dyDescent="0.3">
      <c r="A2448" s="2">
        <v>43483</v>
      </c>
      <c r="B2448">
        <v>103.43</v>
      </c>
    </row>
    <row r="2449" spans="1:2" x14ac:dyDescent="0.3">
      <c r="A2449" s="2">
        <v>43487</v>
      </c>
      <c r="B2449">
        <v>103.79</v>
      </c>
    </row>
    <row r="2450" spans="1:2" x14ac:dyDescent="0.3">
      <c r="A2450" s="2">
        <v>43488</v>
      </c>
      <c r="B2450">
        <v>103.74</v>
      </c>
    </row>
    <row r="2451" spans="1:2" x14ac:dyDescent="0.3">
      <c r="A2451" s="2">
        <v>43489</v>
      </c>
      <c r="B2451">
        <v>104.07</v>
      </c>
    </row>
    <row r="2452" spans="1:2" x14ac:dyDescent="0.3">
      <c r="A2452" s="2">
        <v>43490</v>
      </c>
      <c r="B2452">
        <v>103.83</v>
      </c>
    </row>
    <row r="2453" spans="1:2" x14ac:dyDescent="0.3">
      <c r="A2453" s="2">
        <v>43493</v>
      </c>
      <c r="B2453">
        <v>103.86</v>
      </c>
    </row>
    <row r="2454" spans="1:2" x14ac:dyDescent="0.3">
      <c r="A2454" s="2">
        <v>43494</v>
      </c>
      <c r="B2454">
        <v>104.16</v>
      </c>
    </row>
    <row r="2455" spans="1:2" x14ac:dyDescent="0.3">
      <c r="A2455" s="2">
        <v>43495</v>
      </c>
      <c r="B2455">
        <v>104.4</v>
      </c>
    </row>
    <row r="2456" spans="1:2" x14ac:dyDescent="0.3">
      <c r="A2456" s="2">
        <v>43496</v>
      </c>
      <c r="B2456">
        <v>104.88</v>
      </c>
    </row>
    <row r="2457" spans="1:2" x14ac:dyDescent="0.3">
      <c r="A2457" s="2">
        <v>43497</v>
      </c>
      <c r="B2457">
        <v>104.1</v>
      </c>
    </row>
    <row r="2458" spans="1:2" x14ac:dyDescent="0.3">
      <c r="A2458" s="2">
        <v>43500</v>
      </c>
      <c r="B2458">
        <v>103.87</v>
      </c>
    </row>
    <row r="2459" spans="1:2" x14ac:dyDescent="0.3">
      <c r="A2459" s="2">
        <v>43501</v>
      </c>
      <c r="B2459">
        <v>104.05</v>
      </c>
    </row>
    <row r="2460" spans="1:2" x14ac:dyDescent="0.3">
      <c r="A2460" s="2">
        <v>43502</v>
      </c>
      <c r="B2460">
        <v>104.13</v>
      </c>
    </row>
    <row r="2461" spans="1:2" x14ac:dyDescent="0.3">
      <c r="A2461" s="2">
        <v>43503</v>
      </c>
      <c r="B2461">
        <v>104.47</v>
      </c>
    </row>
    <row r="2462" spans="1:2" x14ac:dyDescent="0.3">
      <c r="A2462" s="2">
        <v>43504</v>
      </c>
      <c r="B2462">
        <v>104.61</v>
      </c>
    </row>
    <row r="2463" spans="1:2" x14ac:dyDescent="0.3">
      <c r="A2463" s="2">
        <v>43507</v>
      </c>
      <c r="B2463">
        <v>104.45</v>
      </c>
    </row>
    <row r="2464" spans="1:2" x14ac:dyDescent="0.3">
      <c r="A2464" s="2">
        <v>43508</v>
      </c>
      <c r="B2464">
        <v>104.31</v>
      </c>
    </row>
    <row r="2465" spans="1:2" x14ac:dyDescent="0.3">
      <c r="A2465" s="2">
        <v>43509</v>
      </c>
      <c r="B2465">
        <v>104.05</v>
      </c>
    </row>
    <row r="2466" spans="1:2" x14ac:dyDescent="0.3">
      <c r="A2466" s="2">
        <v>43510</v>
      </c>
      <c r="B2466">
        <v>104.54</v>
      </c>
    </row>
    <row r="2467" spans="1:2" x14ac:dyDescent="0.3">
      <c r="A2467" s="2">
        <v>43511</v>
      </c>
      <c r="B2467">
        <v>104.44</v>
      </c>
    </row>
    <row r="2468" spans="1:2" x14ac:dyDescent="0.3">
      <c r="A2468" s="2">
        <v>43515</v>
      </c>
      <c r="B2468">
        <v>104.62</v>
      </c>
    </row>
    <row r="2469" spans="1:2" x14ac:dyDescent="0.3">
      <c r="A2469" s="2">
        <v>43516</v>
      </c>
      <c r="B2469">
        <v>104.6</v>
      </c>
    </row>
    <row r="2470" spans="1:2" x14ac:dyDescent="0.3">
      <c r="A2470" s="2">
        <v>43517</v>
      </c>
      <c r="B2470">
        <v>104.29</v>
      </c>
    </row>
    <row r="2471" spans="1:2" x14ac:dyDescent="0.3">
      <c r="A2471" s="2">
        <v>43518</v>
      </c>
      <c r="B2471">
        <v>104.6</v>
      </c>
    </row>
    <row r="2472" spans="1:2" x14ac:dyDescent="0.3">
      <c r="A2472" s="2">
        <v>43521</v>
      </c>
      <c r="B2472">
        <v>104.44</v>
      </c>
    </row>
    <row r="2473" spans="1:2" x14ac:dyDescent="0.3">
      <c r="A2473" s="2">
        <v>43522</v>
      </c>
      <c r="B2473">
        <v>104.75</v>
      </c>
    </row>
    <row r="2474" spans="1:2" x14ac:dyDescent="0.3">
      <c r="A2474" s="2">
        <v>43523</v>
      </c>
      <c r="B2474">
        <v>104.38</v>
      </c>
    </row>
    <row r="2475" spans="1:2" x14ac:dyDescent="0.3">
      <c r="A2475" s="2">
        <v>43524</v>
      </c>
      <c r="B2475">
        <v>104.11</v>
      </c>
    </row>
    <row r="2476" spans="1:2" x14ac:dyDescent="0.3">
      <c r="A2476" s="2">
        <v>43525</v>
      </c>
      <c r="B2476">
        <v>103.57</v>
      </c>
    </row>
    <row r="2477" spans="1:2" x14ac:dyDescent="0.3">
      <c r="A2477" s="2">
        <v>43528</v>
      </c>
      <c r="B2477">
        <v>103.89</v>
      </c>
    </row>
    <row r="2478" spans="1:2" x14ac:dyDescent="0.3">
      <c r="A2478" s="2">
        <v>43529</v>
      </c>
      <c r="B2478">
        <v>103.95</v>
      </c>
    </row>
    <row r="2479" spans="1:2" x14ac:dyDescent="0.3">
      <c r="A2479" s="2">
        <v>43530</v>
      </c>
      <c r="B2479">
        <v>104.24</v>
      </c>
    </row>
    <row r="2480" spans="1:2" x14ac:dyDescent="0.3">
      <c r="A2480" s="2">
        <v>43531</v>
      </c>
      <c r="B2480">
        <v>104.59</v>
      </c>
    </row>
    <row r="2481" spans="1:2" x14ac:dyDescent="0.3">
      <c r="A2481" s="2">
        <v>43532</v>
      </c>
      <c r="B2481">
        <v>104.74</v>
      </c>
    </row>
    <row r="2482" spans="1:2" x14ac:dyDescent="0.3">
      <c r="A2482" s="2">
        <v>43535</v>
      </c>
      <c r="B2482">
        <v>104.66</v>
      </c>
    </row>
    <row r="2483" spans="1:2" x14ac:dyDescent="0.3">
      <c r="A2483" s="2">
        <v>43536</v>
      </c>
      <c r="B2483">
        <v>104.95</v>
      </c>
    </row>
    <row r="2484" spans="1:2" x14ac:dyDescent="0.3">
      <c r="A2484" s="2">
        <v>43537</v>
      </c>
      <c r="B2484">
        <v>104.91</v>
      </c>
    </row>
    <row r="2485" spans="1:2" x14ac:dyDescent="0.3">
      <c r="A2485" s="2">
        <v>43538</v>
      </c>
      <c r="B2485">
        <v>104.76</v>
      </c>
    </row>
    <row r="2486" spans="1:2" x14ac:dyDescent="0.3">
      <c r="A2486" s="2">
        <v>43539</v>
      </c>
      <c r="B2486">
        <v>105.09</v>
      </c>
    </row>
    <row r="2487" spans="1:2" x14ac:dyDescent="0.3">
      <c r="A2487" s="2">
        <v>43542</v>
      </c>
      <c r="B2487">
        <v>104.95</v>
      </c>
    </row>
    <row r="2488" spans="1:2" x14ac:dyDescent="0.3">
      <c r="A2488" s="2">
        <v>43543</v>
      </c>
      <c r="B2488">
        <v>104.88</v>
      </c>
    </row>
    <row r="2489" spans="1:2" x14ac:dyDescent="0.3">
      <c r="A2489" s="2">
        <v>43544</v>
      </c>
      <c r="B2489">
        <v>105.61</v>
      </c>
    </row>
    <row r="2490" spans="1:2" x14ac:dyDescent="0.3">
      <c r="A2490" s="2">
        <v>43545</v>
      </c>
      <c r="B2490">
        <v>105.56</v>
      </c>
    </row>
    <row r="2491" spans="1:2" x14ac:dyDescent="0.3">
      <c r="A2491" s="2">
        <v>43546</v>
      </c>
      <c r="B2491">
        <v>106.34</v>
      </c>
    </row>
    <row r="2492" spans="1:2" x14ac:dyDescent="0.3">
      <c r="A2492" s="2">
        <v>43549</v>
      </c>
      <c r="B2492">
        <v>106.61</v>
      </c>
    </row>
    <row r="2493" spans="1:2" x14ac:dyDescent="0.3">
      <c r="A2493" s="2">
        <v>43550</v>
      </c>
      <c r="B2493">
        <v>106.52</v>
      </c>
    </row>
    <row r="2494" spans="1:2" x14ac:dyDescent="0.3">
      <c r="A2494" s="2">
        <v>43551</v>
      </c>
      <c r="B2494">
        <v>106.83</v>
      </c>
    </row>
    <row r="2495" spans="1:2" x14ac:dyDescent="0.3">
      <c r="A2495" s="2">
        <v>43552</v>
      </c>
      <c r="B2495">
        <v>106.84</v>
      </c>
    </row>
    <row r="2496" spans="1:2" x14ac:dyDescent="0.3">
      <c r="A2496" s="2">
        <v>43553</v>
      </c>
      <c r="B2496">
        <v>106.67</v>
      </c>
    </row>
    <row r="2497" spans="1:2" x14ac:dyDescent="0.3">
      <c r="A2497" s="2">
        <v>43556</v>
      </c>
      <c r="B2497">
        <v>105.72</v>
      </c>
    </row>
    <row r="2498" spans="1:2" x14ac:dyDescent="0.3">
      <c r="A2498" s="2">
        <v>43557</v>
      </c>
      <c r="B2498">
        <v>105.9</v>
      </c>
    </row>
    <row r="2499" spans="1:2" x14ac:dyDescent="0.3">
      <c r="A2499" s="2">
        <v>43558</v>
      </c>
      <c r="B2499">
        <v>105.57</v>
      </c>
    </row>
    <row r="2500" spans="1:2" x14ac:dyDescent="0.3">
      <c r="A2500" s="2">
        <v>43559</v>
      </c>
      <c r="B2500">
        <v>105.68</v>
      </c>
    </row>
    <row r="2501" spans="1:2" x14ac:dyDescent="0.3">
      <c r="A2501" s="2">
        <v>43560</v>
      </c>
      <c r="B2501">
        <v>105.73</v>
      </c>
    </row>
    <row r="2502" spans="1:2" x14ac:dyDescent="0.3">
      <c r="A2502" s="2">
        <v>43563</v>
      </c>
      <c r="B2502">
        <v>105.56</v>
      </c>
    </row>
    <row r="2503" spans="1:2" x14ac:dyDescent="0.3">
      <c r="A2503" s="2">
        <v>43564</v>
      </c>
      <c r="B2503">
        <v>105.75</v>
      </c>
    </row>
    <row r="2504" spans="1:2" x14ac:dyDescent="0.3">
      <c r="A2504" s="2">
        <v>43565</v>
      </c>
      <c r="B2504">
        <v>106</v>
      </c>
    </row>
    <row r="2505" spans="1:2" x14ac:dyDescent="0.3">
      <c r="A2505" s="2">
        <v>43566</v>
      </c>
      <c r="B2505">
        <v>105.76</v>
      </c>
    </row>
    <row r="2506" spans="1:2" x14ac:dyDescent="0.3">
      <c r="A2506" s="2">
        <v>43567</v>
      </c>
      <c r="B2506">
        <v>105.27</v>
      </c>
    </row>
    <row r="2507" spans="1:2" x14ac:dyDescent="0.3">
      <c r="A2507" s="2">
        <v>43570</v>
      </c>
      <c r="B2507">
        <v>105.41</v>
      </c>
    </row>
    <row r="2508" spans="1:2" x14ac:dyDescent="0.3">
      <c r="A2508" s="2">
        <v>43571</v>
      </c>
      <c r="B2508">
        <v>105.05</v>
      </c>
    </row>
    <row r="2509" spans="1:2" x14ac:dyDescent="0.3">
      <c r="A2509" s="2">
        <v>43572</v>
      </c>
      <c r="B2509">
        <v>105.07</v>
      </c>
    </row>
    <row r="2510" spans="1:2" x14ac:dyDescent="0.3">
      <c r="A2510" s="2">
        <v>43573</v>
      </c>
      <c r="B2510">
        <v>105.32</v>
      </c>
    </row>
    <row r="2511" spans="1:2" x14ac:dyDescent="0.3">
      <c r="A2511" s="2">
        <v>43577</v>
      </c>
      <c r="B2511">
        <v>105.17</v>
      </c>
    </row>
    <row r="2512" spans="1:2" x14ac:dyDescent="0.3">
      <c r="A2512" s="2">
        <v>43578</v>
      </c>
      <c r="B2512">
        <v>105.36</v>
      </c>
    </row>
    <row r="2513" spans="1:2" x14ac:dyDescent="0.3">
      <c r="A2513" s="2">
        <v>43579</v>
      </c>
      <c r="B2513">
        <v>105.76</v>
      </c>
    </row>
    <row r="2514" spans="1:2" x14ac:dyDescent="0.3">
      <c r="A2514" s="2">
        <v>43580</v>
      </c>
      <c r="B2514">
        <v>105.63</v>
      </c>
    </row>
    <row r="2515" spans="1:2" x14ac:dyDescent="0.3">
      <c r="A2515" s="2">
        <v>43581</v>
      </c>
      <c r="B2515">
        <v>105.91</v>
      </c>
    </row>
    <row r="2516" spans="1:2" x14ac:dyDescent="0.3">
      <c r="A2516" s="2">
        <v>43584</v>
      </c>
      <c r="B2516">
        <v>105.69</v>
      </c>
    </row>
    <row r="2517" spans="1:2" x14ac:dyDescent="0.3">
      <c r="A2517" s="2">
        <v>43585</v>
      </c>
      <c r="B2517">
        <v>105.9</v>
      </c>
    </row>
    <row r="2518" spans="1:2" x14ac:dyDescent="0.3">
      <c r="A2518" s="2">
        <v>43586</v>
      </c>
      <c r="B2518">
        <v>105.64</v>
      </c>
    </row>
    <row r="2519" spans="1:2" x14ac:dyDescent="0.3">
      <c r="A2519" s="2">
        <v>43587</v>
      </c>
      <c r="B2519">
        <v>105.34</v>
      </c>
    </row>
    <row r="2520" spans="1:2" x14ac:dyDescent="0.3">
      <c r="A2520" s="2">
        <v>43588</v>
      </c>
      <c r="B2520">
        <v>105.48</v>
      </c>
    </row>
    <row r="2521" spans="1:2" x14ac:dyDescent="0.3">
      <c r="A2521" s="2">
        <v>43591</v>
      </c>
      <c r="B2521">
        <v>105.75</v>
      </c>
    </row>
    <row r="2522" spans="1:2" x14ac:dyDescent="0.3">
      <c r="A2522" s="2">
        <v>43592</v>
      </c>
      <c r="B2522">
        <v>106.11</v>
      </c>
    </row>
    <row r="2523" spans="1:2" x14ac:dyDescent="0.3">
      <c r="A2523" s="2">
        <v>43593</v>
      </c>
      <c r="B2523">
        <v>105.91</v>
      </c>
    </row>
    <row r="2524" spans="1:2" x14ac:dyDescent="0.3">
      <c r="A2524" s="2">
        <v>43594</v>
      </c>
      <c r="B2524">
        <v>106.19</v>
      </c>
    </row>
    <row r="2525" spans="1:2" x14ac:dyDescent="0.3">
      <c r="A2525" s="2">
        <v>43595</v>
      </c>
      <c r="B2525">
        <v>106.12</v>
      </c>
    </row>
    <row r="2526" spans="1:2" x14ac:dyDescent="0.3">
      <c r="A2526" s="2">
        <v>43598</v>
      </c>
      <c r="B2526">
        <v>106.65</v>
      </c>
    </row>
    <row r="2527" spans="1:2" x14ac:dyDescent="0.3">
      <c r="A2527" s="2">
        <v>43599</v>
      </c>
      <c r="B2527">
        <v>106.55</v>
      </c>
    </row>
    <row r="2528" spans="1:2" x14ac:dyDescent="0.3">
      <c r="A2528" s="2">
        <v>43600</v>
      </c>
      <c r="B2528">
        <v>106.89</v>
      </c>
    </row>
    <row r="2529" spans="1:2" x14ac:dyDescent="0.3">
      <c r="A2529" s="2">
        <v>43601</v>
      </c>
      <c r="B2529">
        <v>106.68</v>
      </c>
    </row>
    <row r="2530" spans="1:2" x14ac:dyDescent="0.3">
      <c r="A2530" s="2">
        <v>43602</v>
      </c>
      <c r="B2530">
        <v>106.73</v>
      </c>
    </row>
    <row r="2531" spans="1:2" x14ac:dyDescent="0.3">
      <c r="A2531" s="2">
        <v>43605</v>
      </c>
      <c r="B2531">
        <v>106.55</v>
      </c>
    </row>
    <row r="2532" spans="1:2" x14ac:dyDescent="0.3">
      <c r="A2532" s="2">
        <v>43606</v>
      </c>
      <c r="B2532">
        <v>106.43</v>
      </c>
    </row>
    <row r="2533" spans="1:2" x14ac:dyDescent="0.3">
      <c r="A2533" s="2">
        <v>43607</v>
      </c>
      <c r="B2533">
        <v>106.75</v>
      </c>
    </row>
    <row r="2534" spans="1:2" x14ac:dyDescent="0.3">
      <c r="A2534" s="2">
        <v>43608</v>
      </c>
      <c r="B2534">
        <v>107.4</v>
      </c>
    </row>
    <row r="2535" spans="1:2" x14ac:dyDescent="0.3">
      <c r="A2535" s="2">
        <v>43609</v>
      </c>
      <c r="B2535">
        <v>107.37</v>
      </c>
    </row>
    <row r="2536" spans="1:2" x14ac:dyDescent="0.3">
      <c r="A2536" s="2">
        <v>43613</v>
      </c>
      <c r="B2536">
        <v>107.84</v>
      </c>
    </row>
    <row r="2537" spans="1:2" x14ac:dyDescent="0.3">
      <c r="A2537" s="2">
        <v>43614</v>
      </c>
      <c r="B2537">
        <v>107.8</v>
      </c>
    </row>
    <row r="2538" spans="1:2" x14ac:dyDescent="0.3">
      <c r="A2538" s="2">
        <v>43615</v>
      </c>
      <c r="B2538">
        <v>108.19</v>
      </c>
    </row>
    <row r="2539" spans="1:2" x14ac:dyDescent="0.3">
      <c r="A2539" s="2">
        <v>43616</v>
      </c>
      <c r="B2539">
        <v>108.91</v>
      </c>
    </row>
    <row r="2540" spans="1:2" x14ac:dyDescent="0.3">
      <c r="A2540" s="2">
        <v>43619</v>
      </c>
      <c r="B2540">
        <v>109.22</v>
      </c>
    </row>
    <row r="2541" spans="1:2" x14ac:dyDescent="0.3">
      <c r="A2541" s="2">
        <v>43620</v>
      </c>
      <c r="B2541">
        <v>108.82</v>
      </c>
    </row>
    <row r="2542" spans="1:2" x14ac:dyDescent="0.3">
      <c r="A2542" s="2">
        <v>43621</v>
      </c>
      <c r="B2542">
        <v>108.82</v>
      </c>
    </row>
    <row r="2543" spans="1:2" x14ac:dyDescent="0.3">
      <c r="A2543" s="2">
        <v>43622</v>
      </c>
      <c r="B2543">
        <v>108.8</v>
      </c>
    </row>
    <row r="2544" spans="1:2" x14ac:dyDescent="0.3">
      <c r="A2544" s="2">
        <v>43623</v>
      </c>
      <c r="B2544">
        <v>109.23</v>
      </c>
    </row>
    <row r="2545" spans="1:2" x14ac:dyDescent="0.3">
      <c r="A2545" s="2">
        <v>43626</v>
      </c>
      <c r="B2545">
        <v>108.685</v>
      </c>
    </row>
    <row r="2546" spans="1:2" x14ac:dyDescent="0.3">
      <c r="A2546" s="2">
        <v>43627</v>
      </c>
      <c r="B2546">
        <v>108.685</v>
      </c>
    </row>
    <row r="2547" spans="1:2" x14ac:dyDescent="0.3">
      <c r="A2547" s="2">
        <v>43628</v>
      </c>
      <c r="B2547">
        <v>108.97</v>
      </c>
    </row>
    <row r="2548" spans="1:2" x14ac:dyDescent="0.3">
      <c r="A2548" s="2">
        <v>43629</v>
      </c>
      <c r="B2548">
        <v>109.24</v>
      </c>
    </row>
    <row r="2549" spans="1:2" x14ac:dyDescent="0.3">
      <c r="A2549" s="2">
        <v>43630</v>
      </c>
      <c r="B2549">
        <v>109.32</v>
      </c>
    </row>
    <row r="2550" spans="1:2" x14ac:dyDescent="0.3">
      <c r="A2550" s="2">
        <v>43633</v>
      </c>
      <c r="B2550">
        <v>109.3</v>
      </c>
    </row>
    <row r="2551" spans="1:2" x14ac:dyDescent="0.3">
      <c r="A2551" s="2">
        <v>43634</v>
      </c>
      <c r="B2551">
        <v>109.51</v>
      </c>
    </row>
    <row r="2552" spans="1:2" x14ac:dyDescent="0.3">
      <c r="A2552" s="2">
        <v>43635</v>
      </c>
      <c r="B2552">
        <v>109.81</v>
      </c>
    </row>
    <row r="2553" spans="1:2" x14ac:dyDescent="0.3">
      <c r="A2553" s="2">
        <v>43636</v>
      </c>
      <c r="B2553">
        <v>109.99</v>
      </c>
    </row>
    <row r="2554" spans="1:2" x14ac:dyDescent="0.3">
      <c r="A2554" s="2">
        <v>43637</v>
      </c>
      <c r="B2554">
        <v>109.54</v>
      </c>
    </row>
    <row r="2555" spans="1:2" x14ac:dyDescent="0.3">
      <c r="A2555" s="2">
        <v>43640</v>
      </c>
      <c r="B2555">
        <v>109.92</v>
      </c>
    </row>
    <row r="2556" spans="1:2" x14ac:dyDescent="0.3">
      <c r="A2556" s="2">
        <v>43641</v>
      </c>
      <c r="B2556">
        <v>110.09</v>
      </c>
    </row>
    <row r="2557" spans="1:2" x14ac:dyDescent="0.3">
      <c r="A2557" s="2">
        <v>43642</v>
      </c>
      <c r="B2557">
        <v>109.64</v>
      </c>
    </row>
    <row r="2558" spans="1:2" x14ac:dyDescent="0.3">
      <c r="A2558" s="2">
        <v>43643</v>
      </c>
      <c r="B2558">
        <v>109.97</v>
      </c>
    </row>
    <row r="2559" spans="1:2" x14ac:dyDescent="0.3">
      <c r="A2559" s="2">
        <v>43644</v>
      </c>
      <c r="B2559">
        <v>110.02</v>
      </c>
    </row>
    <row r="2560" spans="1:2" x14ac:dyDescent="0.3">
      <c r="A2560" s="2">
        <v>43647</v>
      </c>
      <c r="B2560">
        <v>109.69</v>
      </c>
    </row>
    <row r="2561" spans="1:2" x14ac:dyDescent="0.3">
      <c r="A2561" s="2">
        <v>43648</v>
      </c>
      <c r="B2561">
        <v>110.08</v>
      </c>
    </row>
    <row r="2562" spans="1:2" x14ac:dyDescent="0.3">
      <c r="A2562" s="2">
        <v>43649</v>
      </c>
      <c r="B2562">
        <v>110.29</v>
      </c>
    </row>
    <row r="2563" spans="1:2" x14ac:dyDescent="0.3">
      <c r="A2563" s="2">
        <v>43651</v>
      </c>
      <c r="B2563">
        <v>109.59</v>
      </c>
    </row>
    <row r="2564" spans="1:2" x14ac:dyDescent="0.3">
      <c r="A2564" s="2">
        <v>43654</v>
      </c>
      <c r="B2564">
        <v>109.48</v>
      </c>
    </row>
    <row r="2565" spans="1:2" x14ac:dyDescent="0.3">
      <c r="A2565" s="2">
        <v>43655</v>
      </c>
      <c r="B2565">
        <v>109.41</v>
      </c>
    </row>
    <row r="2566" spans="1:2" x14ac:dyDescent="0.3">
      <c r="A2566" s="2">
        <v>43656</v>
      </c>
      <c r="B2566">
        <v>109.47</v>
      </c>
    </row>
    <row r="2567" spans="1:2" x14ac:dyDescent="0.3">
      <c r="A2567" s="2">
        <v>43657</v>
      </c>
      <c r="B2567">
        <v>108.93</v>
      </c>
    </row>
    <row r="2568" spans="1:2" x14ac:dyDescent="0.3">
      <c r="A2568" s="2">
        <v>43658</v>
      </c>
      <c r="B2568">
        <v>109.05</v>
      </c>
    </row>
    <row r="2569" spans="1:2" x14ac:dyDescent="0.3">
      <c r="A2569" s="2">
        <v>43661</v>
      </c>
      <c r="B2569">
        <v>109.28</v>
      </c>
    </row>
    <row r="2570" spans="1:2" x14ac:dyDescent="0.3">
      <c r="A2570" s="2">
        <v>43662</v>
      </c>
      <c r="B2570">
        <v>109.04</v>
      </c>
    </row>
    <row r="2571" spans="1:2" x14ac:dyDescent="0.3">
      <c r="A2571" s="2">
        <v>43663</v>
      </c>
      <c r="B2571">
        <v>109.55</v>
      </c>
    </row>
    <row r="2572" spans="1:2" x14ac:dyDescent="0.3">
      <c r="A2572" s="2">
        <v>43664</v>
      </c>
      <c r="B2572">
        <v>109.82</v>
      </c>
    </row>
    <row r="2573" spans="1:2" x14ac:dyDescent="0.3">
      <c r="A2573" s="2">
        <v>43665</v>
      </c>
      <c r="B2573">
        <v>109.62</v>
      </c>
    </row>
    <row r="2574" spans="1:2" x14ac:dyDescent="0.3">
      <c r="A2574" s="2">
        <v>43668</v>
      </c>
      <c r="B2574">
        <v>109.67</v>
      </c>
    </row>
    <row r="2575" spans="1:2" x14ac:dyDescent="0.3">
      <c r="A2575" s="2">
        <v>43669</v>
      </c>
      <c r="B2575">
        <v>109.49</v>
      </c>
    </row>
    <row r="2576" spans="1:2" x14ac:dyDescent="0.3">
      <c r="A2576" s="2">
        <v>43670</v>
      </c>
      <c r="B2576">
        <v>109.65</v>
      </c>
    </row>
    <row r="2577" spans="1:2" x14ac:dyDescent="0.3">
      <c r="A2577" s="2">
        <v>43671</v>
      </c>
      <c r="B2577">
        <v>109.46</v>
      </c>
    </row>
    <row r="2578" spans="1:2" x14ac:dyDescent="0.3">
      <c r="A2578" s="2">
        <v>43672</v>
      </c>
      <c r="B2578">
        <v>109.44</v>
      </c>
    </row>
    <row r="2579" spans="1:2" x14ac:dyDescent="0.3">
      <c r="A2579" s="2">
        <v>43675</v>
      </c>
      <c r="B2579">
        <v>109.54</v>
      </c>
    </row>
    <row r="2580" spans="1:2" x14ac:dyDescent="0.3">
      <c r="A2580" s="2">
        <v>43676</v>
      </c>
      <c r="B2580">
        <v>109.59</v>
      </c>
    </row>
    <row r="2581" spans="1:2" x14ac:dyDescent="0.3">
      <c r="A2581" s="2">
        <v>43677</v>
      </c>
      <c r="B2581">
        <v>109.87</v>
      </c>
    </row>
    <row r="2582" spans="1:2" x14ac:dyDescent="0.3">
      <c r="A2582" s="2">
        <v>43678</v>
      </c>
      <c r="B2582">
        <v>110.92</v>
      </c>
    </row>
    <row r="2583" spans="1:2" x14ac:dyDescent="0.3">
      <c r="A2583" s="2">
        <v>43679</v>
      </c>
      <c r="B2583">
        <v>111.15</v>
      </c>
    </row>
    <row r="2584" spans="1:2" x14ac:dyDescent="0.3">
      <c r="A2584" s="2">
        <v>43682</v>
      </c>
      <c r="B2584">
        <v>112.11</v>
      </c>
    </row>
    <row r="2585" spans="1:2" x14ac:dyDescent="0.3">
      <c r="A2585" s="2">
        <v>43683</v>
      </c>
      <c r="B2585">
        <v>112.29</v>
      </c>
    </row>
    <row r="2586" spans="1:2" x14ac:dyDescent="0.3">
      <c r="A2586" s="2">
        <v>43684</v>
      </c>
      <c r="B2586">
        <v>112.29</v>
      </c>
    </row>
    <row r="2587" spans="1:2" x14ac:dyDescent="0.3">
      <c r="A2587" s="2">
        <v>43685</v>
      </c>
      <c r="B2587">
        <v>112.3</v>
      </c>
    </row>
    <row r="2588" spans="1:2" x14ac:dyDescent="0.3">
      <c r="A2588" s="2">
        <v>43686</v>
      </c>
      <c r="B2588">
        <v>112.13</v>
      </c>
    </row>
    <row r="2589" spans="1:2" x14ac:dyDescent="0.3">
      <c r="A2589" s="2">
        <v>43689</v>
      </c>
      <c r="B2589">
        <v>112.84</v>
      </c>
    </row>
    <row r="2590" spans="1:2" x14ac:dyDescent="0.3">
      <c r="A2590" s="2">
        <v>43690</v>
      </c>
      <c r="B2590">
        <v>112.44</v>
      </c>
    </row>
    <row r="2591" spans="1:2" x14ac:dyDescent="0.3">
      <c r="A2591" s="2">
        <v>43691</v>
      </c>
      <c r="B2591">
        <v>113.19</v>
      </c>
    </row>
    <row r="2592" spans="1:2" x14ac:dyDescent="0.3">
      <c r="A2592" s="2">
        <v>43692</v>
      </c>
      <c r="B2592">
        <v>113.91</v>
      </c>
    </row>
    <row r="2593" spans="1:2" x14ac:dyDescent="0.3">
      <c r="A2593" s="2">
        <v>43693</v>
      </c>
      <c r="B2593">
        <v>113.61</v>
      </c>
    </row>
    <row r="2594" spans="1:2" x14ac:dyDescent="0.3">
      <c r="A2594" s="2">
        <v>43696</v>
      </c>
      <c r="B2594">
        <v>113.07</v>
      </c>
    </row>
    <row r="2595" spans="1:2" x14ac:dyDescent="0.3">
      <c r="A2595" s="2">
        <v>43697</v>
      </c>
      <c r="B2595">
        <v>113.57</v>
      </c>
    </row>
    <row r="2596" spans="1:2" x14ac:dyDescent="0.3">
      <c r="A2596" s="2">
        <v>43698</v>
      </c>
      <c r="B2596">
        <v>113.27</v>
      </c>
    </row>
    <row r="2597" spans="1:2" x14ac:dyDescent="0.3">
      <c r="A2597" s="2">
        <v>43699</v>
      </c>
      <c r="B2597">
        <v>113.02</v>
      </c>
    </row>
    <row r="2598" spans="1:2" x14ac:dyDescent="0.3">
      <c r="A2598" s="2">
        <v>43700</v>
      </c>
      <c r="B2598">
        <v>113.78</v>
      </c>
    </row>
    <row r="2599" spans="1:2" x14ac:dyDescent="0.3">
      <c r="A2599" s="2">
        <v>43703</v>
      </c>
      <c r="B2599">
        <v>113.67</v>
      </c>
    </row>
    <row r="2600" spans="1:2" x14ac:dyDescent="0.3">
      <c r="A2600" s="2">
        <v>43704</v>
      </c>
      <c r="B2600">
        <v>114.16</v>
      </c>
    </row>
    <row r="2601" spans="1:2" x14ac:dyDescent="0.3">
      <c r="A2601" s="2">
        <v>43705</v>
      </c>
      <c r="B2601">
        <v>114.2</v>
      </c>
    </row>
    <row r="2602" spans="1:2" x14ac:dyDescent="0.3">
      <c r="A2602" s="2">
        <v>43706</v>
      </c>
      <c r="B2602">
        <v>113.98</v>
      </c>
    </row>
    <row r="2603" spans="1:2" x14ac:dyDescent="0.3">
      <c r="A2603" s="2">
        <v>43707</v>
      </c>
      <c r="B2603">
        <v>114.01</v>
      </c>
    </row>
    <row r="2604" spans="1:2" x14ac:dyDescent="0.3">
      <c r="A2604" s="2">
        <v>43711</v>
      </c>
      <c r="B2604">
        <v>114.07</v>
      </c>
    </row>
    <row r="2605" spans="1:2" x14ac:dyDescent="0.3">
      <c r="A2605" s="2">
        <v>43712</v>
      </c>
      <c r="B2605">
        <v>114.25</v>
      </c>
    </row>
    <row r="2606" spans="1:2" x14ac:dyDescent="0.3">
      <c r="A2606" s="2">
        <v>43713</v>
      </c>
      <c r="B2606">
        <v>113.33</v>
      </c>
    </row>
    <row r="2607" spans="1:2" x14ac:dyDescent="0.3">
      <c r="A2607" s="2">
        <v>43714</v>
      </c>
      <c r="B2607">
        <v>113.4</v>
      </c>
    </row>
    <row r="2608" spans="1:2" x14ac:dyDescent="0.3">
      <c r="A2608" s="2">
        <v>43717</v>
      </c>
      <c r="B2608">
        <v>112.7</v>
      </c>
    </row>
    <row r="2609" spans="1:2" x14ac:dyDescent="0.3">
      <c r="A2609" s="2">
        <v>43718</v>
      </c>
      <c r="B2609">
        <v>111.88</v>
      </c>
    </row>
    <row r="2610" spans="1:2" x14ac:dyDescent="0.3">
      <c r="A2610" s="2">
        <v>43719</v>
      </c>
      <c r="B2610">
        <v>111.77</v>
      </c>
    </row>
    <row r="2611" spans="1:2" x14ac:dyDescent="0.3">
      <c r="A2611" s="2">
        <v>43720</v>
      </c>
      <c r="B2611">
        <v>111.52</v>
      </c>
    </row>
    <row r="2612" spans="1:2" x14ac:dyDescent="0.3">
      <c r="A2612" s="2">
        <v>43721</v>
      </c>
      <c r="B2612">
        <v>110.5</v>
      </c>
    </row>
    <row r="2613" spans="1:2" x14ac:dyDescent="0.3">
      <c r="A2613" s="2">
        <v>43724</v>
      </c>
      <c r="B2613">
        <v>110.98</v>
      </c>
    </row>
    <row r="2614" spans="1:2" x14ac:dyDescent="0.3">
      <c r="A2614" s="2">
        <v>43725</v>
      </c>
      <c r="B2614">
        <v>111.27</v>
      </c>
    </row>
    <row r="2615" spans="1:2" x14ac:dyDescent="0.3">
      <c r="A2615" s="2">
        <v>43726</v>
      </c>
      <c r="B2615">
        <v>111.31</v>
      </c>
    </row>
    <row r="2616" spans="1:2" x14ac:dyDescent="0.3">
      <c r="A2616" s="2">
        <v>43727</v>
      </c>
      <c r="B2616">
        <v>111.36</v>
      </c>
    </row>
    <row r="2617" spans="1:2" x14ac:dyDescent="0.3">
      <c r="A2617" s="2">
        <v>43728</v>
      </c>
      <c r="B2617">
        <v>112</v>
      </c>
    </row>
    <row r="2618" spans="1:2" x14ac:dyDescent="0.3">
      <c r="A2618" s="2">
        <v>43731</v>
      </c>
      <c r="B2618">
        <v>112.16</v>
      </c>
    </row>
    <row r="2619" spans="1:2" x14ac:dyDescent="0.3">
      <c r="A2619" s="2">
        <v>43732</v>
      </c>
      <c r="B2619">
        <v>112.72</v>
      </c>
    </row>
    <row r="2620" spans="1:2" x14ac:dyDescent="0.3">
      <c r="A2620" s="2">
        <v>43733</v>
      </c>
      <c r="B2620">
        <v>111.98</v>
      </c>
    </row>
    <row r="2621" spans="1:2" x14ac:dyDescent="0.3">
      <c r="A2621" s="2">
        <v>43734</v>
      </c>
      <c r="B2621">
        <v>112.22</v>
      </c>
    </row>
    <row r="2622" spans="1:2" x14ac:dyDescent="0.3">
      <c r="A2622" s="2">
        <v>43735</v>
      </c>
      <c r="B2622">
        <v>112.38</v>
      </c>
    </row>
    <row r="2623" spans="1:2" x14ac:dyDescent="0.3">
      <c r="A2623" s="2">
        <v>43738</v>
      </c>
      <c r="B2623">
        <v>112.47</v>
      </c>
    </row>
    <row r="2624" spans="1:2" x14ac:dyDescent="0.3">
      <c r="A2624" s="2">
        <v>43739</v>
      </c>
      <c r="B2624">
        <v>112.61</v>
      </c>
    </row>
    <row r="2625" spans="1:2" x14ac:dyDescent="0.3">
      <c r="A2625" s="2">
        <v>43740</v>
      </c>
      <c r="B2625">
        <v>113</v>
      </c>
    </row>
    <row r="2626" spans="1:2" x14ac:dyDescent="0.3">
      <c r="A2626" s="2">
        <v>43741</v>
      </c>
      <c r="B2626">
        <v>113.59</v>
      </c>
    </row>
    <row r="2627" spans="1:2" x14ac:dyDescent="0.3">
      <c r="A2627" s="2">
        <v>43742</v>
      </c>
      <c r="B2627">
        <v>113.81</v>
      </c>
    </row>
    <row r="2628" spans="1:2" x14ac:dyDescent="0.3">
      <c r="A2628" s="2">
        <v>43745</v>
      </c>
      <c r="B2628">
        <v>113.43</v>
      </c>
    </row>
    <row r="2629" spans="1:2" x14ac:dyDescent="0.3">
      <c r="A2629" s="2">
        <v>43746</v>
      </c>
      <c r="B2629">
        <v>113.67</v>
      </c>
    </row>
    <row r="2630" spans="1:2" x14ac:dyDescent="0.3">
      <c r="A2630" s="2">
        <v>43747</v>
      </c>
      <c r="B2630">
        <v>113.38</v>
      </c>
    </row>
    <row r="2631" spans="1:2" x14ac:dyDescent="0.3">
      <c r="A2631" s="2">
        <v>43748</v>
      </c>
      <c r="B2631">
        <v>112.67</v>
      </c>
    </row>
    <row r="2632" spans="1:2" x14ac:dyDescent="0.3">
      <c r="A2632" s="2">
        <v>43749</v>
      </c>
      <c r="B2632">
        <v>111.9</v>
      </c>
    </row>
    <row r="2633" spans="1:2" x14ac:dyDescent="0.3">
      <c r="A2633" s="2">
        <v>43752</v>
      </c>
      <c r="B2633">
        <v>112.21</v>
      </c>
    </row>
    <row r="2634" spans="1:2" x14ac:dyDescent="0.3">
      <c r="A2634" s="2">
        <v>43753</v>
      </c>
      <c r="B2634">
        <v>111.67</v>
      </c>
    </row>
    <row r="2635" spans="1:2" x14ac:dyDescent="0.3">
      <c r="A2635" s="2">
        <v>43754</v>
      </c>
      <c r="B2635">
        <v>111.89</v>
      </c>
    </row>
    <row r="2636" spans="1:2" x14ac:dyDescent="0.3">
      <c r="A2636" s="2">
        <v>43755</v>
      </c>
      <c r="B2636">
        <v>111.85</v>
      </c>
    </row>
    <row r="2637" spans="1:2" x14ac:dyDescent="0.3">
      <c r="A2637" s="2">
        <v>43756</v>
      </c>
      <c r="B2637">
        <v>111.95</v>
      </c>
    </row>
    <row r="2638" spans="1:2" x14ac:dyDescent="0.3">
      <c r="A2638" s="2">
        <v>43759</v>
      </c>
      <c r="B2638">
        <v>111.54</v>
      </c>
    </row>
    <row r="2639" spans="1:2" x14ac:dyDescent="0.3">
      <c r="A2639" s="2">
        <v>43760</v>
      </c>
      <c r="B2639">
        <v>111.8</v>
      </c>
    </row>
    <row r="2640" spans="1:2" x14ac:dyDescent="0.3">
      <c r="A2640" s="2">
        <v>43761</v>
      </c>
      <c r="B2640">
        <v>111.84</v>
      </c>
    </row>
    <row r="2641" spans="1:2" x14ac:dyDescent="0.3">
      <c r="A2641" s="2">
        <v>43762</v>
      </c>
      <c r="B2641">
        <v>111.82</v>
      </c>
    </row>
    <row r="2642" spans="1:2" x14ac:dyDescent="0.3">
      <c r="A2642" s="2">
        <v>43763</v>
      </c>
      <c r="B2642">
        <v>111.58</v>
      </c>
    </row>
    <row r="2643" spans="1:2" x14ac:dyDescent="0.3">
      <c r="A2643" s="2">
        <v>43766</v>
      </c>
      <c r="B2643">
        <v>111.16</v>
      </c>
    </row>
    <row r="2644" spans="1:2" x14ac:dyDescent="0.3">
      <c r="A2644" s="2">
        <v>43767</v>
      </c>
      <c r="B2644">
        <v>111.26</v>
      </c>
    </row>
    <row r="2645" spans="1:2" x14ac:dyDescent="0.3">
      <c r="A2645" s="2">
        <v>43768</v>
      </c>
      <c r="B2645">
        <v>111.8</v>
      </c>
    </row>
    <row r="2646" spans="1:2" x14ac:dyDescent="0.3">
      <c r="A2646" s="2">
        <v>43769</v>
      </c>
      <c r="B2646">
        <v>112.51</v>
      </c>
    </row>
    <row r="2647" spans="1:2" x14ac:dyDescent="0.3">
      <c r="A2647" s="2">
        <v>43770</v>
      </c>
      <c r="B2647">
        <v>112.13</v>
      </c>
    </row>
    <row r="2648" spans="1:2" x14ac:dyDescent="0.3">
      <c r="A2648" s="2">
        <v>43773</v>
      </c>
      <c r="B2648">
        <v>111.56</v>
      </c>
    </row>
    <row r="2649" spans="1:2" x14ac:dyDescent="0.3">
      <c r="A2649" s="2">
        <v>43774</v>
      </c>
      <c r="B2649">
        <v>110.96</v>
      </c>
    </row>
    <row r="2650" spans="1:2" x14ac:dyDescent="0.3">
      <c r="A2650" s="2">
        <v>43775</v>
      </c>
      <c r="B2650">
        <v>111.28</v>
      </c>
    </row>
    <row r="2651" spans="1:2" x14ac:dyDescent="0.3">
      <c r="A2651" s="2">
        <v>43776</v>
      </c>
      <c r="B2651">
        <v>110.39</v>
      </c>
    </row>
    <row r="2652" spans="1:2" x14ac:dyDescent="0.3">
      <c r="A2652" s="2">
        <v>43777</v>
      </c>
      <c r="B2652">
        <v>110.24</v>
      </c>
    </row>
    <row r="2653" spans="1:2" x14ac:dyDescent="0.3">
      <c r="A2653" s="2">
        <v>43780</v>
      </c>
      <c r="B2653">
        <v>110.36</v>
      </c>
    </row>
    <row r="2654" spans="1:2" x14ac:dyDescent="0.3">
      <c r="A2654" s="2">
        <v>43781</v>
      </c>
      <c r="B2654">
        <v>110.41</v>
      </c>
    </row>
    <row r="2655" spans="1:2" x14ac:dyDescent="0.3">
      <c r="A2655" s="2">
        <v>43782</v>
      </c>
      <c r="B2655">
        <v>110.71</v>
      </c>
    </row>
    <row r="2656" spans="1:2" x14ac:dyDescent="0.3">
      <c r="A2656" s="2">
        <v>43783</v>
      </c>
      <c r="B2656">
        <v>111.27</v>
      </c>
    </row>
    <row r="2657" spans="1:2" x14ac:dyDescent="0.3">
      <c r="A2657" s="2">
        <v>43784</v>
      </c>
      <c r="B2657">
        <v>111.18</v>
      </c>
    </row>
    <row r="2658" spans="1:2" x14ac:dyDescent="0.3">
      <c r="A2658" s="2">
        <v>43787</v>
      </c>
      <c r="B2658">
        <v>111.37</v>
      </c>
    </row>
    <row r="2659" spans="1:2" x14ac:dyDescent="0.3">
      <c r="A2659" s="2">
        <v>43788</v>
      </c>
      <c r="B2659">
        <v>111.58</v>
      </c>
    </row>
    <row r="2660" spans="1:2" x14ac:dyDescent="0.3">
      <c r="A2660" s="2">
        <v>43789</v>
      </c>
      <c r="B2660">
        <v>111.99</v>
      </c>
    </row>
    <row r="2661" spans="1:2" x14ac:dyDescent="0.3">
      <c r="A2661" s="2">
        <v>43790</v>
      </c>
      <c r="B2661">
        <v>111.71</v>
      </c>
    </row>
    <row r="2662" spans="1:2" x14ac:dyDescent="0.3">
      <c r="A2662" s="2">
        <v>43791</v>
      </c>
      <c r="B2662">
        <v>111.69</v>
      </c>
    </row>
    <row r="2663" spans="1:2" x14ac:dyDescent="0.3">
      <c r="A2663" s="2">
        <v>43794</v>
      </c>
      <c r="B2663">
        <v>111.74</v>
      </c>
    </row>
    <row r="2664" spans="1:2" x14ac:dyDescent="0.3">
      <c r="A2664" s="2">
        <v>43795</v>
      </c>
      <c r="B2664">
        <v>111.95</v>
      </c>
    </row>
    <row r="2665" spans="1:2" x14ac:dyDescent="0.3">
      <c r="A2665" s="2">
        <v>43796</v>
      </c>
      <c r="B2665">
        <v>111.66</v>
      </c>
    </row>
    <row r="2666" spans="1:2" x14ac:dyDescent="0.3">
      <c r="A2666" s="2">
        <v>43798</v>
      </c>
      <c r="B2666">
        <v>111.57</v>
      </c>
    </row>
    <row r="2667" spans="1:2" x14ac:dyDescent="0.3">
      <c r="A2667" s="2">
        <v>43801</v>
      </c>
      <c r="B2667">
        <v>111.01</v>
      </c>
    </row>
    <row r="2668" spans="1:2" x14ac:dyDescent="0.3">
      <c r="A2668" s="2">
        <v>43802</v>
      </c>
      <c r="B2668">
        <v>112</v>
      </c>
    </row>
    <row r="2669" spans="1:2" x14ac:dyDescent="0.3">
      <c r="A2669" s="2">
        <v>43803</v>
      </c>
      <c r="B2669">
        <v>111.57</v>
      </c>
    </row>
    <row r="2670" spans="1:2" x14ac:dyDescent="0.3">
      <c r="A2670" s="2">
        <v>43804</v>
      </c>
      <c r="B2670">
        <v>111.31</v>
      </c>
    </row>
    <row r="2671" spans="1:2" x14ac:dyDescent="0.3">
      <c r="A2671" s="2">
        <v>43805</v>
      </c>
      <c r="B2671">
        <v>110.97</v>
      </c>
    </row>
    <row r="2672" spans="1:2" x14ac:dyDescent="0.3">
      <c r="A2672" s="2">
        <v>43808</v>
      </c>
      <c r="B2672">
        <v>111.06</v>
      </c>
    </row>
    <row r="2673" spans="1:2" x14ac:dyDescent="0.3">
      <c r="A2673" s="2">
        <v>43809</v>
      </c>
      <c r="B2673">
        <v>110.93</v>
      </c>
    </row>
    <row r="2674" spans="1:2" x14ac:dyDescent="0.3">
      <c r="A2674" s="2">
        <v>43810</v>
      </c>
      <c r="B2674">
        <v>111.39</v>
      </c>
    </row>
    <row r="2675" spans="1:2" x14ac:dyDescent="0.3">
      <c r="A2675" s="2">
        <v>43811</v>
      </c>
      <c r="B2675">
        <v>110.51</v>
      </c>
    </row>
    <row r="2676" spans="1:2" x14ac:dyDescent="0.3">
      <c r="A2676" s="2">
        <v>43812</v>
      </c>
      <c r="B2676">
        <v>111.16</v>
      </c>
    </row>
    <row r="2677" spans="1:2" x14ac:dyDescent="0.3">
      <c r="A2677" s="2">
        <v>43815</v>
      </c>
      <c r="B2677">
        <v>110.64</v>
      </c>
    </row>
    <row r="2678" spans="1:2" x14ac:dyDescent="0.3">
      <c r="A2678" s="2">
        <v>43816</v>
      </c>
      <c r="B2678">
        <v>110.65</v>
      </c>
    </row>
    <row r="2679" spans="1:2" x14ac:dyDescent="0.3">
      <c r="A2679" s="2">
        <v>43817</v>
      </c>
      <c r="B2679">
        <v>110.35</v>
      </c>
    </row>
    <row r="2680" spans="1:2" x14ac:dyDescent="0.3">
      <c r="A2680" s="2">
        <v>43818</v>
      </c>
      <c r="B2680">
        <v>110.28</v>
      </c>
    </row>
    <row r="2681" spans="1:2" x14ac:dyDescent="0.3">
      <c r="A2681" s="2">
        <v>43819</v>
      </c>
      <c r="B2681">
        <v>110.28</v>
      </c>
    </row>
    <row r="2682" spans="1:2" x14ac:dyDescent="0.3">
      <c r="A2682" s="2">
        <v>43822</v>
      </c>
      <c r="B2682">
        <v>110.18</v>
      </c>
    </row>
    <row r="2683" spans="1:2" x14ac:dyDescent="0.3">
      <c r="A2683" s="2">
        <v>43823</v>
      </c>
      <c r="B2683">
        <v>110.37</v>
      </c>
    </row>
    <row r="2684" spans="1:2" x14ac:dyDescent="0.3">
      <c r="A2684" s="2">
        <v>43825</v>
      </c>
      <c r="B2684">
        <v>110.53</v>
      </c>
    </row>
    <row r="2685" spans="1:2" x14ac:dyDescent="0.3">
      <c r="A2685" s="2">
        <v>43826</v>
      </c>
      <c r="B2685">
        <v>110.69</v>
      </c>
    </row>
    <row r="2686" spans="1:2" x14ac:dyDescent="0.3">
      <c r="A2686" s="2">
        <v>43829</v>
      </c>
      <c r="B2686">
        <v>110.62</v>
      </c>
    </row>
    <row r="2687" spans="1:2" x14ac:dyDescent="0.3">
      <c r="A2687" s="2">
        <v>43830</v>
      </c>
      <c r="B2687">
        <v>110.22</v>
      </c>
    </row>
    <row r="2688" spans="1:2" x14ac:dyDescent="0.3">
      <c r="A2688" s="2">
        <v>43832</v>
      </c>
      <c r="B2688">
        <v>110.73</v>
      </c>
    </row>
    <row r="2689" spans="1:2" x14ac:dyDescent="0.3">
      <c r="A2689" s="2">
        <v>43833</v>
      </c>
      <c r="B2689">
        <v>111.47</v>
      </c>
    </row>
    <row r="2690" spans="1:2" x14ac:dyDescent="0.3">
      <c r="A2690" s="2">
        <v>43836</v>
      </c>
      <c r="B2690">
        <v>111.35</v>
      </c>
    </row>
    <row r="2691" spans="1:2" x14ac:dyDescent="0.3">
      <c r="A2691" s="2">
        <v>43837</v>
      </c>
      <c r="B2691">
        <v>111.19</v>
      </c>
    </row>
    <row r="2692" spans="1:2" x14ac:dyDescent="0.3">
      <c r="A2692" s="2">
        <v>43838</v>
      </c>
      <c r="B2692">
        <v>110.93</v>
      </c>
    </row>
    <row r="2693" spans="1:2" x14ac:dyDescent="0.3">
      <c r="A2693" s="2">
        <v>43839</v>
      </c>
      <c r="B2693">
        <v>111.01</v>
      </c>
    </row>
    <row r="2694" spans="1:2" x14ac:dyDescent="0.3">
      <c r="A2694" s="2">
        <v>43840</v>
      </c>
      <c r="B2694">
        <v>111.25</v>
      </c>
    </row>
    <row r="2695" spans="1:2" x14ac:dyDescent="0.3">
      <c r="A2695" s="2">
        <v>43843</v>
      </c>
      <c r="B2695">
        <v>111.12</v>
      </c>
    </row>
    <row r="2696" spans="1:2" x14ac:dyDescent="0.3">
      <c r="A2696" s="2">
        <v>43844</v>
      </c>
      <c r="B2696">
        <v>111.34</v>
      </c>
    </row>
    <row r="2697" spans="1:2" x14ac:dyDescent="0.3">
      <c r="A2697" s="2">
        <v>43845</v>
      </c>
      <c r="B2697">
        <v>111.62</v>
      </c>
    </row>
    <row r="2698" spans="1:2" x14ac:dyDescent="0.3">
      <c r="A2698" s="2">
        <v>43846</v>
      </c>
      <c r="B2698">
        <v>111.39</v>
      </c>
    </row>
    <row r="2699" spans="1:2" x14ac:dyDescent="0.3">
      <c r="A2699" s="2">
        <v>43847</v>
      </c>
      <c r="B2699">
        <v>111.3</v>
      </c>
    </row>
    <row r="2700" spans="1:2" x14ac:dyDescent="0.3">
      <c r="A2700" s="2">
        <v>43851</v>
      </c>
      <c r="B2700">
        <v>111.74</v>
      </c>
    </row>
    <row r="2701" spans="1:2" x14ac:dyDescent="0.3">
      <c r="A2701" s="2">
        <v>43852</v>
      </c>
      <c r="B2701">
        <v>111.76</v>
      </c>
    </row>
    <row r="2702" spans="1:2" x14ac:dyDescent="0.3">
      <c r="A2702" s="2">
        <v>43853</v>
      </c>
      <c r="B2702">
        <v>112.04</v>
      </c>
    </row>
    <row r="2703" spans="1:2" x14ac:dyDescent="0.3">
      <c r="A2703" s="2">
        <v>43854</v>
      </c>
      <c r="B2703">
        <v>112.44</v>
      </c>
    </row>
    <row r="2704" spans="1:2" x14ac:dyDescent="0.3">
      <c r="A2704" s="2">
        <v>43857</v>
      </c>
      <c r="B2704">
        <v>113.2</v>
      </c>
    </row>
    <row r="2705" spans="1:2" x14ac:dyDescent="0.3">
      <c r="A2705" s="2">
        <v>43858</v>
      </c>
      <c r="B2705">
        <v>112.82</v>
      </c>
    </row>
    <row r="2706" spans="1:2" x14ac:dyDescent="0.3">
      <c r="A2706" s="2">
        <v>43859</v>
      </c>
      <c r="B2706">
        <v>113.36</v>
      </c>
    </row>
    <row r="2707" spans="1:2" x14ac:dyDescent="0.3">
      <c r="A2707" s="2">
        <v>43860</v>
      </c>
      <c r="B2707">
        <v>113.47</v>
      </c>
    </row>
    <row r="2708" spans="1:2" x14ac:dyDescent="0.3">
      <c r="A2708" s="2">
        <v>43861</v>
      </c>
      <c r="B2708">
        <v>114.04</v>
      </c>
    </row>
    <row r="2709" spans="1:2" x14ac:dyDescent="0.3">
      <c r="A2709" s="2">
        <v>43864</v>
      </c>
      <c r="B2709">
        <v>113.79</v>
      </c>
    </row>
    <row r="2710" spans="1:2" x14ac:dyDescent="0.3">
      <c r="A2710" s="2">
        <v>43865</v>
      </c>
      <c r="B2710">
        <v>113.13</v>
      </c>
    </row>
    <row r="2711" spans="1:2" x14ac:dyDescent="0.3">
      <c r="A2711" s="2">
        <v>43866</v>
      </c>
      <c r="B2711">
        <v>112.64</v>
      </c>
    </row>
    <row r="2712" spans="1:2" x14ac:dyDescent="0.3">
      <c r="A2712" s="2">
        <v>43867</v>
      </c>
      <c r="B2712">
        <v>112.72</v>
      </c>
    </row>
    <row r="2713" spans="1:2" x14ac:dyDescent="0.3">
      <c r="A2713" s="2">
        <v>43868</v>
      </c>
      <c r="B2713">
        <v>113.26</v>
      </c>
    </row>
    <row r="2714" spans="1:2" x14ac:dyDescent="0.3">
      <c r="A2714" s="2">
        <v>43871</v>
      </c>
      <c r="B2714">
        <v>113.48</v>
      </c>
    </row>
    <row r="2715" spans="1:2" x14ac:dyDescent="0.3">
      <c r="A2715" s="2">
        <v>43872</v>
      </c>
      <c r="B2715">
        <v>113.21</v>
      </c>
    </row>
    <row r="2716" spans="1:2" x14ac:dyDescent="0.3">
      <c r="A2716" s="2">
        <v>43873</v>
      </c>
      <c r="B2716">
        <v>112.92</v>
      </c>
    </row>
    <row r="2717" spans="1:2" x14ac:dyDescent="0.3">
      <c r="A2717" s="2">
        <v>43874</v>
      </c>
      <c r="B2717">
        <v>113.02</v>
      </c>
    </row>
    <row r="2718" spans="1:2" x14ac:dyDescent="0.3">
      <c r="A2718" s="2">
        <v>43875</v>
      </c>
      <c r="B2718">
        <v>113.3</v>
      </c>
    </row>
    <row r="2719" spans="1:2" x14ac:dyDescent="0.3">
      <c r="A2719" s="2">
        <v>43879</v>
      </c>
      <c r="B2719">
        <v>113.48</v>
      </c>
    </row>
    <row r="2720" spans="1:2" x14ac:dyDescent="0.3">
      <c r="A2720" s="2">
        <v>43880</v>
      </c>
      <c r="B2720">
        <v>113.46</v>
      </c>
    </row>
    <row r="2721" spans="1:2" x14ac:dyDescent="0.3">
      <c r="A2721" s="2">
        <v>43881</v>
      </c>
      <c r="B2721">
        <v>113.79</v>
      </c>
    </row>
    <row r="2722" spans="1:2" x14ac:dyDescent="0.3">
      <c r="A2722" s="2">
        <v>43882</v>
      </c>
      <c r="B2722">
        <v>114.25</v>
      </c>
    </row>
    <row r="2723" spans="1:2" x14ac:dyDescent="0.3">
      <c r="A2723" s="2">
        <v>43885</v>
      </c>
      <c r="B2723">
        <v>115.14</v>
      </c>
    </row>
    <row r="2724" spans="1:2" x14ac:dyDescent="0.3">
      <c r="A2724" s="2">
        <v>43886</v>
      </c>
      <c r="B2724">
        <v>115.46</v>
      </c>
    </row>
    <row r="2725" spans="1:2" x14ac:dyDescent="0.3">
      <c r="A2725" s="2">
        <v>43887</v>
      </c>
      <c r="B2725">
        <v>115.4</v>
      </c>
    </row>
    <row r="2726" spans="1:2" x14ac:dyDescent="0.3">
      <c r="A2726" s="2">
        <v>43888</v>
      </c>
      <c r="B2726">
        <v>115.96</v>
      </c>
    </row>
    <row r="2727" spans="1:2" x14ac:dyDescent="0.3">
      <c r="A2727" s="2">
        <v>43889</v>
      </c>
      <c r="B2727">
        <v>117.26</v>
      </c>
    </row>
    <row r="2728" spans="1:2" x14ac:dyDescent="0.3">
      <c r="A2728" s="2">
        <v>43892</v>
      </c>
      <c r="B2728">
        <v>117.04</v>
      </c>
    </row>
    <row r="2729" spans="1:2" x14ac:dyDescent="0.3">
      <c r="A2729" s="2">
        <v>43893</v>
      </c>
      <c r="B2729">
        <v>118.4</v>
      </c>
    </row>
    <row r="2730" spans="1:2" x14ac:dyDescent="0.3">
      <c r="A2730" s="2">
        <v>43894</v>
      </c>
      <c r="B2730">
        <v>118.14</v>
      </c>
    </row>
    <row r="2731" spans="1:2" x14ac:dyDescent="0.3">
      <c r="A2731" s="2">
        <v>43895</v>
      </c>
      <c r="B2731">
        <v>119.19</v>
      </c>
    </row>
    <row r="2732" spans="1:2" x14ac:dyDescent="0.3">
      <c r="A2732" s="2">
        <v>43896</v>
      </c>
      <c r="B2732">
        <v>120.4</v>
      </c>
    </row>
    <row r="2733" spans="1:2" x14ac:dyDescent="0.3">
      <c r="A2733" s="2">
        <v>43899</v>
      </c>
      <c r="B2733">
        <v>121.48</v>
      </c>
    </row>
    <row r="2734" spans="1:2" x14ac:dyDescent="0.3">
      <c r="A2734" s="2">
        <v>43900</v>
      </c>
      <c r="B2734">
        <v>119.25</v>
      </c>
    </row>
    <row r="2735" spans="1:2" x14ac:dyDescent="0.3">
      <c r="A2735" s="2">
        <v>43901</v>
      </c>
      <c r="B2735">
        <v>118.06</v>
      </c>
    </row>
    <row r="2736" spans="1:2" x14ac:dyDescent="0.3">
      <c r="A2736" s="2">
        <v>43902</v>
      </c>
      <c r="B2736">
        <v>118.12</v>
      </c>
    </row>
    <row r="2737" spans="1:2" x14ac:dyDescent="0.3">
      <c r="A2737" s="2">
        <v>43903</v>
      </c>
      <c r="B2737">
        <v>117.35</v>
      </c>
    </row>
    <row r="2738" spans="1:2" x14ac:dyDescent="0.3">
      <c r="A2738" s="2">
        <v>43906</v>
      </c>
      <c r="B2738">
        <v>120.45</v>
      </c>
    </row>
    <row r="2739" spans="1:2" x14ac:dyDescent="0.3">
      <c r="A2739" s="2">
        <v>43907</v>
      </c>
      <c r="B2739">
        <v>117.43</v>
      </c>
    </row>
    <row r="2740" spans="1:2" x14ac:dyDescent="0.3">
      <c r="A2740" s="2">
        <v>43908</v>
      </c>
      <c r="B2740">
        <v>115.8</v>
      </c>
    </row>
    <row r="2741" spans="1:2" x14ac:dyDescent="0.3">
      <c r="A2741" s="2">
        <v>43909</v>
      </c>
      <c r="B2741">
        <v>116.18</v>
      </c>
    </row>
    <row r="2742" spans="1:2" x14ac:dyDescent="0.3">
      <c r="A2742" s="2">
        <v>43910</v>
      </c>
      <c r="B2742">
        <v>119.14</v>
      </c>
    </row>
    <row r="2743" spans="1:2" x14ac:dyDescent="0.3">
      <c r="A2743" s="2">
        <v>43913</v>
      </c>
      <c r="B2743">
        <v>120.55</v>
      </c>
    </row>
    <row r="2744" spans="1:2" x14ac:dyDescent="0.3">
      <c r="A2744" s="2">
        <v>43914</v>
      </c>
      <c r="B2744">
        <v>119.73</v>
      </c>
    </row>
    <row r="2745" spans="1:2" x14ac:dyDescent="0.3">
      <c r="A2745" s="2">
        <v>43915</v>
      </c>
      <c r="B2745">
        <v>119.8</v>
      </c>
    </row>
    <row r="2746" spans="1:2" x14ac:dyDescent="0.3">
      <c r="A2746" s="2">
        <v>43916</v>
      </c>
      <c r="B2746">
        <v>120.09</v>
      </c>
    </row>
    <row r="2747" spans="1:2" x14ac:dyDescent="0.3">
      <c r="A2747" s="2">
        <v>43917</v>
      </c>
      <c r="B2747">
        <v>120.98</v>
      </c>
    </row>
    <row r="2748" spans="1:2" x14ac:dyDescent="0.3">
      <c r="A2748" s="2">
        <v>43920</v>
      </c>
      <c r="B2748">
        <v>121.26</v>
      </c>
    </row>
    <row r="2749" spans="1:2" x14ac:dyDescent="0.3">
      <c r="A2749" s="2">
        <v>43921</v>
      </c>
      <c r="B2749">
        <v>121.48</v>
      </c>
    </row>
    <row r="2750" spans="1:2" x14ac:dyDescent="0.3">
      <c r="A2750" s="2">
        <v>43922</v>
      </c>
      <c r="B2750">
        <v>121.83</v>
      </c>
    </row>
    <row r="2751" spans="1:2" x14ac:dyDescent="0.3">
      <c r="A2751" s="2">
        <v>43923</v>
      </c>
      <c r="B2751">
        <v>121.85</v>
      </c>
    </row>
    <row r="2752" spans="1:2" x14ac:dyDescent="0.3">
      <c r="A2752" s="2">
        <v>43924</v>
      </c>
      <c r="B2752">
        <v>121.94</v>
      </c>
    </row>
    <row r="2753" spans="1:2" x14ac:dyDescent="0.3">
      <c r="A2753" s="2">
        <v>43927</v>
      </c>
      <c r="B2753">
        <v>121.39</v>
      </c>
    </row>
    <row r="2754" spans="1:2" x14ac:dyDescent="0.3">
      <c r="A2754" s="2">
        <v>43928</v>
      </c>
      <c r="B2754">
        <v>120.85</v>
      </c>
    </row>
    <row r="2755" spans="1:2" x14ac:dyDescent="0.3">
      <c r="A2755" s="2">
        <v>43929</v>
      </c>
      <c r="B2755">
        <v>120.7</v>
      </c>
    </row>
    <row r="2756" spans="1:2" x14ac:dyDescent="0.3">
      <c r="A2756" s="2">
        <v>43930</v>
      </c>
      <c r="B2756">
        <v>120.96</v>
      </c>
    </row>
    <row r="2757" spans="1:2" x14ac:dyDescent="0.3">
      <c r="A2757" s="2">
        <v>43934</v>
      </c>
      <c r="B2757">
        <v>120.7</v>
      </c>
    </row>
    <row r="2758" spans="1:2" x14ac:dyDescent="0.3">
      <c r="A2758" s="2">
        <v>43935</v>
      </c>
      <c r="B2758">
        <v>120.86</v>
      </c>
    </row>
    <row r="2759" spans="1:2" x14ac:dyDescent="0.3">
      <c r="A2759" s="2">
        <v>43936</v>
      </c>
      <c r="B2759">
        <v>121.94</v>
      </c>
    </row>
    <row r="2760" spans="1:2" x14ac:dyDescent="0.3">
      <c r="A2760" s="2">
        <v>43937</v>
      </c>
      <c r="B2760">
        <v>122.07</v>
      </c>
    </row>
    <row r="2761" spans="1:2" x14ac:dyDescent="0.3">
      <c r="A2761" s="2">
        <v>43938</v>
      </c>
      <c r="B2761">
        <v>121.75</v>
      </c>
    </row>
    <row r="2762" spans="1:2" x14ac:dyDescent="0.3">
      <c r="A2762" s="2">
        <v>43941</v>
      </c>
      <c r="B2762">
        <v>122.07</v>
      </c>
    </row>
    <row r="2763" spans="1:2" x14ac:dyDescent="0.3">
      <c r="A2763" s="2">
        <v>43942</v>
      </c>
      <c r="B2763">
        <v>122.41</v>
      </c>
    </row>
    <row r="2764" spans="1:2" x14ac:dyDescent="0.3">
      <c r="A2764" s="2">
        <v>43943</v>
      </c>
      <c r="B2764">
        <v>122.03</v>
      </c>
    </row>
    <row r="2765" spans="1:2" x14ac:dyDescent="0.3">
      <c r="A2765" s="2">
        <v>43944</v>
      </c>
      <c r="B2765">
        <v>122.11</v>
      </c>
    </row>
    <row r="2766" spans="1:2" x14ac:dyDescent="0.3">
      <c r="A2766" s="2">
        <v>43945</v>
      </c>
      <c r="B2766">
        <v>122.14</v>
      </c>
    </row>
    <row r="2767" spans="1:2" x14ac:dyDescent="0.3">
      <c r="A2767" s="2">
        <v>43948</v>
      </c>
      <c r="B2767">
        <v>121.49</v>
      </c>
    </row>
    <row r="2768" spans="1:2" x14ac:dyDescent="0.3">
      <c r="A2768" s="2">
        <v>43949</v>
      </c>
      <c r="B2768">
        <v>122.02</v>
      </c>
    </row>
    <row r="2769" spans="1:2" x14ac:dyDescent="0.3">
      <c r="A2769" s="2">
        <v>43950</v>
      </c>
      <c r="B2769">
        <v>121.96</v>
      </c>
    </row>
    <row r="2770" spans="1:2" x14ac:dyDescent="0.3">
      <c r="A2770" s="2">
        <v>43951</v>
      </c>
      <c r="B2770">
        <v>121.67</v>
      </c>
    </row>
    <row r="2771" spans="1:2" x14ac:dyDescent="0.3">
      <c r="A2771" s="2">
        <v>43952</v>
      </c>
      <c r="B2771">
        <v>121.71</v>
      </c>
    </row>
    <row r="2772" spans="1:2" x14ac:dyDescent="0.3">
      <c r="A2772" s="2">
        <v>43955</v>
      </c>
      <c r="B2772">
        <v>121.73</v>
      </c>
    </row>
    <row r="2773" spans="1:2" x14ac:dyDescent="0.3">
      <c r="A2773" s="2">
        <v>43956</v>
      </c>
      <c r="B2773">
        <v>121.64</v>
      </c>
    </row>
    <row r="2774" spans="1:2" x14ac:dyDescent="0.3">
      <c r="A2774" s="2">
        <v>43957</v>
      </c>
      <c r="B2774">
        <v>121.19</v>
      </c>
    </row>
    <row r="2775" spans="1:2" x14ac:dyDescent="0.3">
      <c r="A2775" s="2">
        <v>43958</v>
      </c>
      <c r="B2775">
        <v>121.93</v>
      </c>
    </row>
    <row r="2776" spans="1:2" x14ac:dyDescent="0.3">
      <c r="A2776" s="2">
        <v>43959</v>
      </c>
      <c r="B2776">
        <v>121.53</v>
      </c>
    </row>
    <row r="2777" spans="1:2" x14ac:dyDescent="0.3">
      <c r="A2777" s="2">
        <v>43962</v>
      </c>
      <c r="B2777">
        <v>121.19</v>
      </c>
    </row>
    <row r="2778" spans="1:2" x14ac:dyDescent="0.3">
      <c r="A2778" s="2">
        <v>43963</v>
      </c>
      <c r="B2778">
        <v>121.59</v>
      </c>
    </row>
    <row r="2779" spans="1:2" x14ac:dyDescent="0.3">
      <c r="A2779" s="2">
        <v>43964</v>
      </c>
      <c r="B2779">
        <v>121.84</v>
      </c>
    </row>
    <row r="2780" spans="1:2" x14ac:dyDescent="0.3">
      <c r="A2780" s="2">
        <v>43965</v>
      </c>
      <c r="B2780">
        <v>122.03</v>
      </c>
    </row>
    <row r="2781" spans="1:2" x14ac:dyDescent="0.3">
      <c r="A2781" s="2">
        <v>43966</v>
      </c>
      <c r="B2781">
        <v>121.95</v>
      </c>
    </row>
    <row r="2782" spans="1:2" x14ac:dyDescent="0.3">
      <c r="A2782" s="2">
        <v>43969</v>
      </c>
      <c r="B2782">
        <v>121.2</v>
      </c>
    </row>
    <row r="2783" spans="1:2" x14ac:dyDescent="0.3">
      <c r="A2783" s="2">
        <v>43970</v>
      </c>
      <c r="B2783">
        <v>121.54</v>
      </c>
    </row>
    <row r="2784" spans="1:2" x14ac:dyDescent="0.3">
      <c r="A2784" s="2">
        <v>43971</v>
      </c>
      <c r="B2784">
        <v>121.57</v>
      </c>
    </row>
    <row r="2785" spans="1:2" x14ac:dyDescent="0.3">
      <c r="A2785" s="2">
        <v>43972</v>
      </c>
      <c r="B2785">
        <v>121.65</v>
      </c>
    </row>
    <row r="2786" spans="1:2" x14ac:dyDescent="0.3">
      <c r="A2786" s="2">
        <v>43973</v>
      </c>
      <c r="B2786">
        <v>121.88</v>
      </c>
    </row>
    <row r="2787" spans="1:2" x14ac:dyDescent="0.3">
      <c r="A2787" s="2">
        <v>43977</v>
      </c>
      <c r="B2787">
        <v>121.56</v>
      </c>
    </row>
    <row r="2788" spans="1:2" x14ac:dyDescent="0.3">
      <c r="A2788" s="2">
        <v>43978</v>
      </c>
      <c r="B2788">
        <v>121.66</v>
      </c>
    </row>
    <row r="2789" spans="1:2" x14ac:dyDescent="0.3">
      <c r="A2789" s="2">
        <v>43979</v>
      </c>
      <c r="B2789">
        <v>121.55</v>
      </c>
    </row>
    <row r="2790" spans="1:2" x14ac:dyDescent="0.3">
      <c r="A2790" s="2">
        <v>43980</v>
      </c>
      <c r="B2790">
        <v>121.94</v>
      </c>
    </row>
    <row r="2791" spans="1:2" x14ac:dyDescent="0.3">
      <c r="A2791" s="2">
        <v>43983</v>
      </c>
      <c r="B2791">
        <v>121.77</v>
      </c>
    </row>
    <row r="2792" spans="1:2" x14ac:dyDescent="0.3">
      <c r="A2792" s="2">
        <v>43984</v>
      </c>
      <c r="B2792">
        <v>121.57</v>
      </c>
    </row>
    <row r="2793" spans="1:2" x14ac:dyDescent="0.3">
      <c r="A2793" s="2">
        <v>43985</v>
      </c>
      <c r="B2793">
        <v>120.85</v>
      </c>
    </row>
    <row r="2794" spans="1:2" x14ac:dyDescent="0.3">
      <c r="A2794" s="2">
        <v>43986</v>
      </c>
      <c r="B2794">
        <v>120.37</v>
      </c>
    </row>
    <row r="2795" spans="1:2" x14ac:dyDescent="0.3">
      <c r="A2795" s="2">
        <v>43987</v>
      </c>
      <c r="B2795">
        <v>119.77</v>
      </c>
    </row>
    <row r="2796" spans="1:2" x14ac:dyDescent="0.3">
      <c r="A2796" s="2">
        <v>43990</v>
      </c>
      <c r="B2796">
        <v>119.9</v>
      </c>
    </row>
    <row r="2797" spans="1:2" x14ac:dyDescent="0.3">
      <c r="A2797" s="2">
        <v>43991</v>
      </c>
      <c r="B2797">
        <v>120.33</v>
      </c>
    </row>
    <row r="2798" spans="1:2" x14ac:dyDescent="0.3">
      <c r="A2798" s="2">
        <v>43992</v>
      </c>
      <c r="B2798">
        <v>121.23</v>
      </c>
    </row>
    <row r="2799" spans="1:2" x14ac:dyDescent="0.3">
      <c r="A2799" s="2">
        <v>43993</v>
      </c>
      <c r="B2799">
        <v>121.66</v>
      </c>
    </row>
    <row r="2800" spans="1:2" x14ac:dyDescent="0.3">
      <c r="A2800" s="2">
        <v>43994</v>
      </c>
      <c r="B2800">
        <v>121.39</v>
      </c>
    </row>
    <row r="2801" spans="1:2" x14ac:dyDescent="0.3">
      <c r="A2801" s="2">
        <v>43997</v>
      </c>
      <c r="B2801">
        <v>121.29</v>
      </c>
    </row>
    <row r="2802" spans="1:2" x14ac:dyDescent="0.3">
      <c r="A2802" s="2">
        <v>43998</v>
      </c>
      <c r="B2802">
        <v>121.04</v>
      </c>
    </row>
    <row r="2803" spans="1:2" x14ac:dyDescent="0.3">
      <c r="A2803" s="2">
        <v>43999</v>
      </c>
      <c r="B2803">
        <v>121.23</v>
      </c>
    </row>
    <row r="2804" spans="1:2" x14ac:dyDescent="0.3">
      <c r="A2804" s="2">
        <v>44000</v>
      </c>
      <c r="B2804">
        <v>121.5</v>
      </c>
    </row>
    <row r="2805" spans="1:2" x14ac:dyDescent="0.3">
      <c r="A2805" s="2">
        <v>44001</v>
      </c>
      <c r="B2805">
        <v>121.54</v>
      </c>
    </row>
    <row r="2806" spans="1:2" x14ac:dyDescent="0.3">
      <c r="A2806" s="2">
        <v>44004</v>
      </c>
      <c r="B2806">
        <v>121.43</v>
      </c>
    </row>
    <row r="2807" spans="1:2" x14ac:dyDescent="0.3">
      <c r="A2807" s="2">
        <v>44005</v>
      </c>
      <c r="B2807">
        <v>121.39</v>
      </c>
    </row>
    <row r="2808" spans="1:2" x14ac:dyDescent="0.3">
      <c r="A2808" s="2">
        <v>44006</v>
      </c>
      <c r="B2808">
        <v>121.62</v>
      </c>
    </row>
    <row r="2809" spans="1:2" x14ac:dyDescent="0.3">
      <c r="A2809" s="2">
        <v>44007</v>
      </c>
      <c r="B2809">
        <v>121.64</v>
      </c>
    </row>
    <row r="2810" spans="1:2" x14ac:dyDescent="0.3">
      <c r="A2810" s="2">
        <v>44008</v>
      </c>
      <c r="B2810">
        <v>121.97</v>
      </c>
    </row>
    <row r="2811" spans="1:2" x14ac:dyDescent="0.3">
      <c r="A2811" s="2">
        <v>44011</v>
      </c>
      <c r="B2811">
        <v>122.09</v>
      </c>
    </row>
    <row r="2812" spans="1:2" x14ac:dyDescent="0.3">
      <c r="A2812" s="2">
        <v>44012</v>
      </c>
      <c r="B2812">
        <v>121.87</v>
      </c>
    </row>
    <row r="2813" spans="1:2" x14ac:dyDescent="0.3">
      <c r="A2813" s="2">
        <v>44013</v>
      </c>
      <c r="B2813">
        <v>121.57</v>
      </c>
    </row>
    <row r="2814" spans="1:2" x14ac:dyDescent="0.3">
      <c r="A2814" s="2">
        <v>44014</v>
      </c>
      <c r="B2814">
        <v>121.72</v>
      </c>
    </row>
    <row r="2815" spans="1:2" x14ac:dyDescent="0.3">
      <c r="A2815" s="2">
        <v>44018</v>
      </c>
      <c r="B2815">
        <v>121.54</v>
      </c>
    </row>
    <row r="2816" spans="1:2" x14ac:dyDescent="0.3">
      <c r="A2816" s="2">
        <v>44019</v>
      </c>
      <c r="B2816">
        <v>121.93</v>
      </c>
    </row>
    <row r="2817" spans="1:2" x14ac:dyDescent="0.3">
      <c r="A2817" s="2">
        <v>44020</v>
      </c>
      <c r="B2817">
        <v>121.74</v>
      </c>
    </row>
    <row r="2818" spans="1:2" x14ac:dyDescent="0.3">
      <c r="A2818" s="2">
        <v>44021</v>
      </c>
      <c r="B2818">
        <v>122.15</v>
      </c>
    </row>
    <row r="2819" spans="1:2" x14ac:dyDescent="0.3">
      <c r="A2819" s="2">
        <v>44022</v>
      </c>
      <c r="B2819">
        <v>121.89</v>
      </c>
    </row>
    <row r="2820" spans="1:2" x14ac:dyDescent="0.3">
      <c r="A2820" s="2">
        <v>44025</v>
      </c>
      <c r="B2820">
        <v>122.02</v>
      </c>
    </row>
    <row r="2821" spans="1:2" x14ac:dyDescent="0.3">
      <c r="A2821" s="2">
        <v>44026</v>
      </c>
      <c r="B2821">
        <v>122.01</v>
      </c>
    </row>
    <row r="2822" spans="1:2" x14ac:dyDescent="0.3">
      <c r="A2822" s="2">
        <v>44027</v>
      </c>
      <c r="B2822">
        <v>121.97</v>
      </c>
    </row>
    <row r="2823" spans="1:2" x14ac:dyDescent="0.3">
      <c r="A2823" s="2">
        <v>44028</v>
      </c>
      <c r="B2823">
        <v>122.06</v>
      </c>
    </row>
    <row r="2824" spans="1:2" x14ac:dyDescent="0.3">
      <c r="A2824" s="2">
        <v>44029</v>
      </c>
      <c r="B2824">
        <v>122.03</v>
      </c>
    </row>
    <row r="2825" spans="1:2" x14ac:dyDescent="0.3">
      <c r="A2825" s="2">
        <v>44032</v>
      </c>
      <c r="B2825">
        <v>122.11</v>
      </c>
    </row>
    <row r="2826" spans="1:2" x14ac:dyDescent="0.3">
      <c r="A2826" s="2">
        <v>44033</v>
      </c>
      <c r="B2826">
        <v>122.24</v>
      </c>
    </row>
    <row r="2827" spans="1:2" x14ac:dyDescent="0.3">
      <c r="A2827" s="2">
        <v>44034</v>
      </c>
      <c r="B2827">
        <v>122.28</v>
      </c>
    </row>
    <row r="2828" spans="1:2" x14ac:dyDescent="0.3">
      <c r="A2828" s="2">
        <v>44035</v>
      </c>
      <c r="B2828">
        <v>122.4</v>
      </c>
    </row>
    <row r="2829" spans="1:2" x14ac:dyDescent="0.3">
      <c r="A2829" s="2">
        <v>44036</v>
      </c>
      <c r="B2829">
        <v>122.34</v>
      </c>
    </row>
    <row r="2830" spans="1:2" x14ac:dyDescent="0.3">
      <c r="A2830" s="2">
        <v>44039</v>
      </c>
      <c r="B2830">
        <v>122.15</v>
      </c>
    </row>
    <row r="2831" spans="1:2" x14ac:dyDescent="0.3">
      <c r="A2831" s="2">
        <v>44040</v>
      </c>
      <c r="B2831">
        <v>122.44</v>
      </c>
    </row>
    <row r="2832" spans="1:2" x14ac:dyDescent="0.3">
      <c r="A2832" s="2">
        <v>44041</v>
      </c>
      <c r="B2832">
        <v>122.6</v>
      </c>
    </row>
    <row r="2833" spans="1:2" x14ac:dyDescent="0.3">
      <c r="A2833" s="2">
        <v>44042</v>
      </c>
      <c r="B2833">
        <v>122.765</v>
      </c>
    </row>
    <row r="2834" spans="1:2" x14ac:dyDescent="0.3">
      <c r="A2834" s="2">
        <v>44043</v>
      </c>
      <c r="B2834">
        <v>122.8</v>
      </c>
    </row>
    <row r="2835" spans="1:2" x14ac:dyDescent="0.3">
      <c r="A2835" s="2">
        <v>44046</v>
      </c>
      <c r="B2835">
        <v>122.64</v>
      </c>
    </row>
    <row r="2836" spans="1:2" x14ac:dyDescent="0.3">
      <c r="A2836" s="2">
        <v>44047</v>
      </c>
      <c r="B2836">
        <v>123.06</v>
      </c>
    </row>
    <row r="2837" spans="1:2" x14ac:dyDescent="0.3">
      <c r="A2837" s="2">
        <v>44048</v>
      </c>
      <c r="B2837">
        <v>122.65</v>
      </c>
    </row>
    <row r="2838" spans="1:2" x14ac:dyDescent="0.3">
      <c r="A2838" s="2">
        <v>44049</v>
      </c>
      <c r="B2838">
        <v>122.79</v>
      </c>
    </row>
    <row r="2839" spans="1:2" x14ac:dyDescent="0.3">
      <c r="A2839" s="2">
        <v>44050</v>
      </c>
      <c r="B2839">
        <v>122.53</v>
      </c>
    </row>
    <row r="2840" spans="1:2" x14ac:dyDescent="0.3">
      <c r="A2840" s="2">
        <v>44053</v>
      </c>
      <c r="B2840">
        <v>122.4</v>
      </c>
    </row>
    <row r="2841" spans="1:2" x14ac:dyDescent="0.3">
      <c r="A2841" s="2">
        <v>44054</v>
      </c>
      <c r="B2841">
        <v>121.98</v>
      </c>
    </row>
    <row r="2842" spans="1:2" x14ac:dyDescent="0.3">
      <c r="A2842" s="2">
        <v>44055</v>
      </c>
      <c r="B2842">
        <v>121.62</v>
      </c>
    </row>
    <row r="2843" spans="1:2" x14ac:dyDescent="0.3">
      <c r="A2843" s="2">
        <v>44056</v>
      </c>
      <c r="B2843">
        <v>121.37</v>
      </c>
    </row>
    <row r="2844" spans="1:2" x14ac:dyDescent="0.3">
      <c r="A2844" s="2">
        <v>44057</v>
      </c>
      <c r="B2844">
        <v>121.43</v>
      </c>
    </row>
    <row r="2845" spans="1:2" x14ac:dyDescent="0.3">
      <c r="A2845" s="2">
        <v>44060</v>
      </c>
      <c r="B2845">
        <v>121.63</v>
      </c>
    </row>
    <row r="2846" spans="1:2" x14ac:dyDescent="0.3">
      <c r="A2846" s="2">
        <v>44061</v>
      </c>
      <c r="B2846">
        <v>121.84</v>
      </c>
    </row>
    <row r="2847" spans="1:2" x14ac:dyDescent="0.3">
      <c r="A2847" s="2">
        <v>44062</v>
      </c>
      <c r="B2847">
        <v>121.68</v>
      </c>
    </row>
    <row r="2848" spans="1:2" x14ac:dyDescent="0.3">
      <c r="A2848" s="2">
        <v>44063</v>
      </c>
      <c r="B2848">
        <v>122.03</v>
      </c>
    </row>
    <row r="2849" spans="1:2" x14ac:dyDescent="0.3">
      <c r="A2849" s="2">
        <v>44064</v>
      </c>
      <c r="B2849">
        <v>122.12</v>
      </c>
    </row>
    <row r="2850" spans="1:2" x14ac:dyDescent="0.3">
      <c r="A2850" s="2">
        <v>44067</v>
      </c>
      <c r="B2850">
        <v>121.95</v>
      </c>
    </row>
    <row r="2851" spans="1:2" x14ac:dyDescent="0.3">
      <c r="A2851" s="2">
        <v>44068</v>
      </c>
      <c r="B2851">
        <v>121.655</v>
      </c>
    </row>
    <row r="2852" spans="1:2" x14ac:dyDescent="0.3">
      <c r="A2852" s="2">
        <v>44069</v>
      </c>
      <c r="B2852">
        <v>121.61</v>
      </c>
    </row>
    <row r="2853" spans="1:2" x14ac:dyDescent="0.3">
      <c r="A2853" s="2">
        <v>44070</v>
      </c>
      <c r="B2853">
        <v>121.18</v>
      </c>
    </row>
    <row r="2854" spans="1:2" x14ac:dyDescent="0.3">
      <c r="A2854" s="2">
        <v>44071</v>
      </c>
      <c r="B2854">
        <v>121.38</v>
      </c>
    </row>
    <row r="2855" spans="1:2" x14ac:dyDescent="0.3">
      <c r="A2855" s="2">
        <v>44074</v>
      </c>
      <c r="B2855">
        <v>121.51</v>
      </c>
    </row>
    <row r="2856" spans="1:2" x14ac:dyDescent="0.3">
      <c r="A2856" s="2">
        <v>44075</v>
      </c>
      <c r="B2856">
        <v>121.82</v>
      </c>
    </row>
    <row r="2857" spans="1:2" x14ac:dyDescent="0.3">
      <c r="A2857" s="2">
        <v>44076</v>
      </c>
      <c r="B2857">
        <v>121.99</v>
      </c>
    </row>
    <row r="2858" spans="1:2" x14ac:dyDescent="0.3">
      <c r="A2858" s="2">
        <v>44077</v>
      </c>
      <c r="B2858">
        <v>122.15</v>
      </c>
    </row>
    <row r="2859" spans="1:2" x14ac:dyDescent="0.3">
      <c r="A2859" s="2">
        <v>44078</v>
      </c>
      <c r="B2859">
        <v>121.47</v>
      </c>
    </row>
    <row r="2860" spans="1:2" x14ac:dyDescent="0.3">
      <c r="A2860" s="2">
        <v>44082</v>
      </c>
      <c r="B2860">
        <v>121.73</v>
      </c>
    </row>
    <row r="2861" spans="1:2" x14ac:dyDescent="0.3">
      <c r="A2861" s="2">
        <v>44083</v>
      </c>
      <c r="B2861">
        <v>121.67</v>
      </c>
    </row>
    <row r="2862" spans="1:2" x14ac:dyDescent="0.3">
      <c r="A2862" s="2">
        <v>44084</v>
      </c>
      <c r="B2862">
        <v>121.82</v>
      </c>
    </row>
    <row r="2863" spans="1:2" x14ac:dyDescent="0.3">
      <c r="A2863" s="2">
        <v>44085</v>
      </c>
      <c r="B2863">
        <v>122.01</v>
      </c>
    </row>
    <row r="2864" spans="1:2" x14ac:dyDescent="0.3">
      <c r="A2864" s="2">
        <v>44088</v>
      </c>
      <c r="B2864">
        <v>121.9</v>
      </c>
    </row>
    <row r="2865" spans="1:2" x14ac:dyDescent="0.3">
      <c r="A2865" s="2">
        <v>44089</v>
      </c>
      <c r="B2865">
        <v>121.84</v>
      </c>
    </row>
    <row r="2866" spans="1:2" x14ac:dyDescent="0.3">
      <c r="A2866" s="2">
        <v>44090</v>
      </c>
      <c r="B2866">
        <v>121.77</v>
      </c>
    </row>
    <row r="2867" spans="1:2" x14ac:dyDescent="0.3">
      <c r="A2867" s="2">
        <v>44091</v>
      </c>
      <c r="B2867">
        <v>121.80500000000001</v>
      </c>
    </row>
    <row r="2868" spans="1:2" x14ac:dyDescent="0.3">
      <c r="A2868" s="2">
        <v>44092</v>
      </c>
      <c r="B2868">
        <v>121.7</v>
      </c>
    </row>
    <row r="2869" spans="1:2" x14ac:dyDescent="0.3">
      <c r="A2869" s="2">
        <v>44095</v>
      </c>
      <c r="B2869">
        <v>121.92</v>
      </c>
    </row>
    <row r="2870" spans="1:2" x14ac:dyDescent="0.3">
      <c r="A2870" s="2">
        <v>44096</v>
      </c>
      <c r="B2870">
        <v>121.92</v>
      </c>
    </row>
    <row r="2871" spans="1:2" x14ac:dyDescent="0.3">
      <c r="A2871" s="2">
        <v>44097</v>
      </c>
      <c r="B2871">
        <v>121.92</v>
      </c>
    </row>
    <row r="2872" spans="1:2" x14ac:dyDescent="0.3">
      <c r="A2872" s="2">
        <v>44098</v>
      </c>
      <c r="B2872">
        <v>121.98</v>
      </c>
    </row>
    <row r="2873" spans="1:2" x14ac:dyDescent="0.3">
      <c r="A2873" s="2">
        <v>44099</v>
      </c>
      <c r="B2873">
        <v>122.08</v>
      </c>
    </row>
    <row r="2874" spans="1:2" x14ac:dyDescent="0.3">
      <c r="A2874" s="2">
        <v>44102</v>
      </c>
      <c r="B2874">
        <v>122.06</v>
      </c>
    </row>
    <row r="2875" spans="1:2" x14ac:dyDescent="0.3">
      <c r="A2875" s="2">
        <v>44103</v>
      </c>
      <c r="B2875">
        <v>122.15</v>
      </c>
    </row>
    <row r="2876" spans="1:2" x14ac:dyDescent="0.3">
      <c r="A2876" s="2">
        <v>44104</v>
      </c>
      <c r="B2876">
        <v>121.82</v>
      </c>
    </row>
    <row r="2877" spans="1:2" x14ac:dyDescent="0.3">
      <c r="A2877" s="2">
        <v>44105</v>
      </c>
      <c r="B2877">
        <v>121.81</v>
      </c>
    </row>
    <row r="2878" spans="1:2" x14ac:dyDescent="0.3">
      <c r="A2878" s="2">
        <v>44106</v>
      </c>
      <c r="B2878">
        <v>121.685</v>
      </c>
    </row>
    <row r="2879" spans="1:2" x14ac:dyDescent="0.3">
      <c r="A2879" s="2">
        <v>44109</v>
      </c>
      <c r="B2879">
        <v>120.92</v>
      </c>
    </row>
    <row r="2880" spans="1:2" x14ac:dyDescent="0.3">
      <c r="A2880" s="2">
        <v>44110</v>
      </c>
      <c r="B2880">
        <v>121.2</v>
      </c>
    </row>
    <row r="2881" spans="1:2" x14ac:dyDescent="0.3">
      <c r="A2881" s="2">
        <v>44111</v>
      </c>
      <c r="B2881">
        <v>120.85</v>
      </c>
    </row>
    <row r="2882" spans="1:2" x14ac:dyDescent="0.3">
      <c r="A2882" s="2">
        <v>44112</v>
      </c>
      <c r="B2882">
        <v>121.07</v>
      </c>
    </row>
    <row r="2883" spans="1:2" x14ac:dyDescent="0.3">
      <c r="A2883" s="2">
        <v>44113</v>
      </c>
      <c r="B2883">
        <v>121.01</v>
      </c>
    </row>
    <row r="2884" spans="1:2" x14ac:dyDescent="0.3">
      <c r="A2884" s="2">
        <v>44116</v>
      </c>
      <c r="B2884">
        <v>121.14</v>
      </c>
    </row>
    <row r="2885" spans="1:2" x14ac:dyDescent="0.3">
      <c r="A2885" s="2">
        <v>44117</v>
      </c>
      <c r="B2885">
        <v>121.41</v>
      </c>
    </row>
    <row r="2886" spans="1:2" x14ac:dyDescent="0.3">
      <c r="A2886" s="2">
        <v>44118</v>
      </c>
      <c r="B2886">
        <v>121.45</v>
      </c>
    </row>
    <row r="2887" spans="1:2" x14ac:dyDescent="0.3">
      <c r="A2887" s="2">
        <v>44119</v>
      </c>
      <c r="B2887">
        <v>121.32</v>
      </c>
    </row>
    <row r="2888" spans="1:2" x14ac:dyDescent="0.3">
      <c r="A2888" s="2">
        <v>44120</v>
      </c>
      <c r="B2888">
        <v>121.25</v>
      </c>
    </row>
    <row r="2889" spans="1:2" x14ac:dyDescent="0.3">
      <c r="A2889" s="2">
        <v>44123</v>
      </c>
      <c r="B2889">
        <v>121.05</v>
      </c>
    </row>
    <row r="2890" spans="1:2" x14ac:dyDescent="0.3">
      <c r="A2890" s="2">
        <v>44124</v>
      </c>
      <c r="B2890">
        <v>120.79</v>
      </c>
    </row>
    <row r="2891" spans="1:2" x14ac:dyDescent="0.3">
      <c r="A2891" s="2">
        <v>44125</v>
      </c>
      <c r="B2891">
        <v>120.63</v>
      </c>
    </row>
    <row r="2892" spans="1:2" x14ac:dyDescent="0.3">
      <c r="A2892" s="2">
        <v>44126</v>
      </c>
      <c r="B2892">
        <v>120.21</v>
      </c>
    </row>
    <row r="2893" spans="1:2" x14ac:dyDescent="0.3">
      <c r="A2893" s="2">
        <v>44127</v>
      </c>
      <c r="B2893">
        <v>120.38</v>
      </c>
    </row>
    <row r="2894" spans="1:2" x14ac:dyDescent="0.3">
      <c r="A2894" s="2">
        <v>44130</v>
      </c>
      <c r="B2894">
        <v>120.7</v>
      </c>
    </row>
    <row r="2895" spans="1:2" x14ac:dyDescent="0.3">
      <c r="A2895" s="2">
        <v>44131</v>
      </c>
      <c r="B2895">
        <v>120.97</v>
      </c>
    </row>
    <row r="2896" spans="1:2" x14ac:dyDescent="0.3">
      <c r="A2896" s="2">
        <v>44132</v>
      </c>
      <c r="B2896">
        <v>120.96</v>
      </c>
    </row>
    <row r="2897" spans="1:2" x14ac:dyDescent="0.3">
      <c r="A2897" s="2">
        <v>44133</v>
      </c>
      <c r="B2897">
        <v>120.45</v>
      </c>
    </row>
    <row r="2898" spans="1:2" x14ac:dyDescent="0.3">
      <c r="A2898" s="2">
        <v>44134</v>
      </c>
      <c r="B2898">
        <v>120.06</v>
      </c>
    </row>
    <row r="2899" spans="1:2" x14ac:dyDescent="0.3">
      <c r="A2899" s="2">
        <v>44137</v>
      </c>
      <c r="B2899">
        <v>120.19</v>
      </c>
    </row>
    <row r="2900" spans="1:2" x14ac:dyDescent="0.3">
      <c r="A2900" s="2">
        <v>44138</v>
      </c>
      <c r="B2900">
        <v>119.92</v>
      </c>
    </row>
    <row r="2901" spans="1:2" x14ac:dyDescent="0.3">
      <c r="A2901" s="2">
        <v>44139</v>
      </c>
      <c r="B2901">
        <v>120.93</v>
      </c>
    </row>
    <row r="2902" spans="1:2" x14ac:dyDescent="0.3">
      <c r="A2902" s="2">
        <v>44140</v>
      </c>
      <c r="B2902">
        <v>120.91</v>
      </c>
    </row>
    <row r="2903" spans="1:2" x14ac:dyDescent="0.3">
      <c r="A2903" s="2">
        <v>44141</v>
      </c>
      <c r="B2903">
        <v>120.5</v>
      </c>
    </row>
    <row r="2904" spans="1:2" x14ac:dyDescent="0.3">
      <c r="A2904" s="2">
        <v>44144</v>
      </c>
      <c r="B2904">
        <v>119.61</v>
      </c>
    </row>
    <row r="2905" spans="1:2" x14ac:dyDescent="0.3">
      <c r="A2905" s="2">
        <v>44145</v>
      </c>
      <c r="B2905">
        <v>119.27</v>
      </c>
    </row>
    <row r="2906" spans="1:2" x14ac:dyDescent="0.3">
      <c r="A2906" s="2">
        <v>44146</v>
      </c>
      <c r="B2906">
        <v>119.46</v>
      </c>
    </row>
    <row r="2907" spans="1:2" x14ac:dyDescent="0.3">
      <c r="A2907" s="2">
        <v>44147</v>
      </c>
      <c r="B2907">
        <v>120.14</v>
      </c>
    </row>
    <row r="2908" spans="1:2" x14ac:dyDescent="0.3">
      <c r="A2908" s="2">
        <v>44148</v>
      </c>
      <c r="B2908">
        <v>119.98</v>
      </c>
    </row>
    <row r="2909" spans="1:2" x14ac:dyDescent="0.3">
      <c r="A2909" s="2">
        <v>44151</v>
      </c>
      <c r="B2909">
        <v>119.89</v>
      </c>
    </row>
    <row r="2910" spans="1:2" x14ac:dyDescent="0.3">
      <c r="A2910" s="2">
        <v>44152</v>
      </c>
      <c r="B2910">
        <v>120.2</v>
      </c>
    </row>
    <row r="2911" spans="1:2" x14ac:dyDescent="0.3">
      <c r="A2911" s="2">
        <v>44153</v>
      </c>
      <c r="B2911">
        <v>120.16</v>
      </c>
    </row>
    <row r="2912" spans="1:2" x14ac:dyDescent="0.3">
      <c r="A2912" s="2">
        <v>44154</v>
      </c>
      <c r="B2912">
        <v>120.29</v>
      </c>
    </row>
    <row r="2913" spans="1:2" x14ac:dyDescent="0.3">
      <c r="A2913" s="2">
        <v>44155</v>
      </c>
      <c r="B2913">
        <v>120.5</v>
      </c>
    </row>
    <row r="2914" spans="1:2" x14ac:dyDescent="0.3">
      <c r="A2914" s="2">
        <v>44158</v>
      </c>
      <c r="B2914">
        <v>120.26</v>
      </c>
    </row>
    <row r="2915" spans="1:2" x14ac:dyDescent="0.3">
      <c r="A2915" s="2">
        <v>44159</v>
      </c>
      <c r="B2915">
        <v>120.07</v>
      </c>
    </row>
    <row r="2916" spans="1:2" x14ac:dyDescent="0.3">
      <c r="A2916" s="2">
        <v>44160</v>
      </c>
      <c r="B2916">
        <v>120.11</v>
      </c>
    </row>
    <row r="2917" spans="1:2" x14ac:dyDescent="0.3">
      <c r="A2917" s="2">
        <v>44162</v>
      </c>
      <c r="B2917">
        <v>120.47</v>
      </c>
    </row>
    <row r="2918" spans="1:2" x14ac:dyDescent="0.3">
      <c r="A2918" s="2">
        <v>44165</v>
      </c>
      <c r="B2918">
        <v>120.39</v>
      </c>
    </row>
    <row r="2919" spans="1:2" x14ac:dyDescent="0.3">
      <c r="A2919" s="2">
        <v>44166</v>
      </c>
      <c r="B2919">
        <v>119.67</v>
      </c>
    </row>
    <row r="2920" spans="1:2" x14ac:dyDescent="0.3">
      <c r="A2920" s="2">
        <v>44167</v>
      </c>
      <c r="B2920">
        <v>119.47</v>
      </c>
    </row>
    <row r="2921" spans="1:2" x14ac:dyDescent="0.3">
      <c r="A2921" s="2">
        <v>44168</v>
      </c>
      <c r="B2921">
        <v>119.79</v>
      </c>
    </row>
    <row r="2922" spans="1:2" x14ac:dyDescent="0.3">
      <c r="A2922" s="2">
        <v>44169</v>
      </c>
      <c r="B2922">
        <v>119.32</v>
      </c>
    </row>
    <row r="2923" spans="1:2" x14ac:dyDescent="0.3">
      <c r="A2923" s="2">
        <v>44172</v>
      </c>
      <c r="B2923">
        <v>119.69</v>
      </c>
    </row>
    <row r="2924" spans="1:2" x14ac:dyDescent="0.3">
      <c r="A2924" s="2">
        <v>44173</v>
      </c>
      <c r="B2924">
        <v>119.81</v>
      </c>
    </row>
    <row r="2925" spans="1:2" x14ac:dyDescent="0.3">
      <c r="A2925" s="2">
        <v>44174</v>
      </c>
      <c r="B2925">
        <v>119.64</v>
      </c>
    </row>
    <row r="2926" spans="1:2" x14ac:dyDescent="0.3">
      <c r="A2926" s="2">
        <v>44175</v>
      </c>
      <c r="B2926">
        <v>119.91</v>
      </c>
    </row>
    <row r="2927" spans="1:2" x14ac:dyDescent="0.3">
      <c r="A2927" s="2">
        <v>44176</v>
      </c>
      <c r="B2927">
        <v>120.15</v>
      </c>
    </row>
    <row r="2928" spans="1:2" x14ac:dyDescent="0.3">
      <c r="A2928" s="2">
        <v>44179</v>
      </c>
      <c r="B2928">
        <v>120.08</v>
      </c>
    </row>
    <row r="2929" spans="1:2" x14ac:dyDescent="0.3">
      <c r="A2929" s="2">
        <v>44180</v>
      </c>
      <c r="B2929">
        <v>119.96</v>
      </c>
    </row>
    <row r="2930" spans="1:2" x14ac:dyDescent="0.3">
      <c r="A2930" s="2">
        <v>44181</v>
      </c>
      <c r="B2930">
        <v>119.86</v>
      </c>
    </row>
    <row r="2931" spans="1:2" x14ac:dyDescent="0.3">
      <c r="A2931" s="2">
        <v>44182</v>
      </c>
      <c r="B2931">
        <v>119.7</v>
      </c>
    </row>
    <row r="2932" spans="1:2" x14ac:dyDescent="0.3">
      <c r="A2932" s="2">
        <v>44183</v>
      </c>
      <c r="B2932">
        <v>119.6</v>
      </c>
    </row>
    <row r="2933" spans="1:2" x14ac:dyDescent="0.3">
      <c r="A2933" s="2">
        <v>44186</v>
      </c>
      <c r="B2933">
        <v>119.68</v>
      </c>
    </row>
    <row r="2934" spans="1:2" x14ac:dyDescent="0.3">
      <c r="A2934" s="2">
        <v>44187</v>
      </c>
      <c r="B2934">
        <v>119.88</v>
      </c>
    </row>
    <row r="2935" spans="1:2" x14ac:dyDescent="0.3">
      <c r="A2935" s="2">
        <v>44188</v>
      </c>
      <c r="B2935">
        <v>119.63</v>
      </c>
    </row>
    <row r="2936" spans="1:2" x14ac:dyDescent="0.3">
      <c r="A2936" s="2">
        <v>44189</v>
      </c>
      <c r="B2936">
        <v>119.8</v>
      </c>
    </row>
    <row r="2937" spans="1:2" x14ac:dyDescent="0.3">
      <c r="A2937" s="2">
        <v>44193</v>
      </c>
      <c r="B2937">
        <v>119.81</v>
      </c>
    </row>
    <row r="2938" spans="1:2" x14ac:dyDescent="0.3">
      <c r="A2938" s="2">
        <v>44194</v>
      </c>
      <c r="B2938">
        <v>119.79</v>
      </c>
    </row>
    <row r="2939" spans="1:2" x14ac:dyDescent="0.3">
      <c r="A2939" s="2">
        <v>44195</v>
      </c>
      <c r="B2939">
        <v>119.87</v>
      </c>
    </row>
    <row r="2940" spans="1:2" x14ac:dyDescent="0.3">
      <c r="A2940" s="2">
        <v>44196</v>
      </c>
      <c r="B2940">
        <v>119.95</v>
      </c>
    </row>
    <row r="2941" spans="1:2" x14ac:dyDescent="0.3">
      <c r="A2941" s="2">
        <v>44200</v>
      </c>
      <c r="B2941">
        <v>119.98</v>
      </c>
    </row>
    <row r="2942" spans="1:2" x14ac:dyDescent="0.3">
      <c r="A2942" s="2">
        <v>44201</v>
      </c>
      <c r="B2942">
        <v>119.7</v>
      </c>
    </row>
    <row r="2943" spans="1:2" x14ac:dyDescent="0.3">
      <c r="A2943" s="2">
        <v>44202</v>
      </c>
      <c r="B2943">
        <v>119</v>
      </c>
    </row>
    <row r="2944" spans="1:2" x14ac:dyDescent="0.3">
      <c r="A2944" s="2">
        <v>44203</v>
      </c>
      <c r="B2944">
        <v>118.58</v>
      </c>
    </row>
    <row r="2945" spans="1:2" x14ac:dyDescent="0.3">
      <c r="A2945" s="2">
        <v>44204</v>
      </c>
      <c r="B2945">
        <v>118.24</v>
      </c>
    </row>
    <row r="2946" spans="1:2" x14ac:dyDescent="0.3">
      <c r="A2946" s="2">
        <v>44207</v>
      </c>
      <c r="B2946">
        <v>118.01</v>
      </c>
    </row>
    <row r="2947" spans="1:2" x14ac:dyDescent="0.3">
      <c r="A2947" s="2">
        <v>44208</v>
      </c>
      <c r="B2947">
        <v>117.99</v>
      </c>
    </row>
    <row r="2948" spans="1:2" x14ac:dyDescent="0.3">
      <c r="A2948" s="2">
        <v>44209</v>
      </c>
      <c r="B2948">
        <v>118.4</v>
      </c>
    </row>
    <row r="2949" spans="1:2" x14ac:dyDescent="0.3">
      <c r="A2949" s="2">
        <v>44210</v>
      </c>
      <c r="B2949">
        <v>118.13</v>
      </c>
    </row>
    <row r="2950" spans="1:2" x14ac:dyDescent="0.3">
      <c r="A2950" s="2">
        <v>44211</v>
      </c>
      <c r="B2950">
        <v>118.45</v>
      </c>
    </row>
    <row r="2951" spans="1:2" x14ac:dyDescent="0.3">
      <c r="A2951" s="2">
        <v>44215</v>
      </c>
      <c r="B2951">
        <v>118.52</v>
      </c>
    </row>
    <row r="2952" spans="1:2" x14ac:dyDescent="0.3">
      <c r="A2952" s="2">
        <v>44216</v>
      </c>
      <c r="B2952">
        <v>118.57</v>
      </c>
    </row>
    <row r="2953" spans="1:2" x14ac:dyDescent="0.3">
      <c r="A2953" s="2">
        <v>44217</v>
      </c>
      <c r="B2953">
        <v>118.4</v>
      </c>
    </row>
    <row r="2954" spans="1:2" x14ac:dyDescent="0.3">
      <c r="A2954" s="2">
        <v>44218</v>
      </c>
      <c r="B2954">
        <v>118.58</v>
      </c>
    </row>
    <row r="2955" spans="1:2" x14ac:dyDescent="0.3">
      <c r="A2955" s="2">
        <v>44221</v>
      </c>
      <c r="B2955">
        <v>119.06</v>
      </c>
    </row>
    <row r="2956" spans="1:2" x14ac:dyDescent="0.3">
      <c r="A2956" s="2">
        <v>44222</v>
      </c>
      <c r="B2956">
        <v>119.02</v>
      </c>
    </row>
    <row r="2957" spans="1:2" x14ac:dyDescent="0.3">
      <c r="A2957" s="2">
        <v>44223</v>
      </c>
      <c r="B2957">
        <v>119.16</v>
      </c>
    </row>
    <row r="2958" spans="1:2" x14ac:dyDescent="0.3">
      <c r="A2958" s="2">
        <v>44224</v>
      </c>
      <c r="B2958">
        <v>118.85</v>
      </c>
    </row>
    <row r="2959" spans="1:2" x14ac:dyDescent="0.3">
      <c r="A2959" s="2">
        <v>44225</v>
      </c>
      <c r="B2959">
        <v>118.64</v>
      </c>
    </row>
    <row r="2960" spans="1:2" x14ac:dyDescent="0.3">
      <c r="A2960" s="2">
        <v>44228</v>
      </c>
      <c r="B2960">
        <v>118.71</v>
      </c>
    </row>
    <row r="2961" spans="1:2" x14ac:dyDescent="0.3">
      <c r="A2961" s="2">
        <v>44229</v>
      </c>
      <c r="B2961">
        <v>118.41</v>
      </c>
    </row>
    <row r="2962" spans="1:2" x14ac:dyDescent="0.3">
      <c r="A2962" s="2">
        <v>44230</v>
      </c>
      <c r="B2962">
        <v>118.12</v>
      </c>
    </row>
    <row r="2963" spans="1:2" x14ac:dyDescent="0.3">
      <c r="A2963" s="2">
        <v>44231</v>
      </c>
      <c r="B2963">
        <v>118.08</v>
      </c>
    </row>
    <row r="2964" spans="1:2" x14ac:dyDescent="0.3">
      <c r="A2964" s="2">
        <v>44232</v>
      </c>
      <c r="B2964">
        <v>117.83</v>
      </c>
    </row>
    <row r="2965" spans="1:2" x14ac:dyDescent="0.3">
      <c r="A2965" s="2">
        <v>44235</v>
      </c>
      <c r="B2965">
        <v>117.88</v>
      </c>
    </row>
    <row r="2966" spans="1:2" x14ac:dyDescent="0.3">
      <c r="A2966" s="2">
        <v>44236</v>
      </c>
      <c r="B2966">
        <v>117.97</v>
      </c>
    </row>
    <row r="2967" spans="1:2" x14ac:dyDescent="0.3">
      <c r="A2967" s="2">
        <v>44237</v>
      </c>
      <c r="B2967">
        <v>118.27</v>
      </c>
    </row>
    <row r="2968" spans="1:2" x14ac:dyDescent="0.3">
      <c r="A2968" s="2">
        <v>44238</v>
      </c>
      <c r="B2968">
        <v>118.18</v>
      </c>
    </row>
    <row r="2969" spans="1:2" x14ac:dyDescent="0.3">
      <c r="A2969" s="2">
        <v>44239</v>
      </c>
      <c r="B2969">
        <v>117.79</v>
      </c>
    </row>
    <row r="2970" spans="1:2" x14ac:dyDescent="0.3">
      <c r="A2970" s="2">
        <v>44243</v>
      </c>
      <c r="B2970">
        <v>116.94</v>
      </c>
    </row>
    <row r="2971" spans="1:2" x14ac:dyDescent="0.3">
      <c r="A2971" s="2">
        <v>44244</v>
      </c>
      <c r="B2971">
        <v>117.02</v>
      </c>
    </row>
    <row r="2972" spans="1:2" x14ac:dyDescent="0.3">
      <c r="A2972" s="2">
        <v>44245</v>
      </c>
      <c r="B2972">
        <v>117.01</v>
      </c>
    </row>
    <row r="2973" spans="1:2" x14ac:dyDescent="0.3">
      <c r="A2973" s="2">
        <v>44246</v>
      </c>
      <c r="B2973">
        <v>116.54</v>
      </c>
    </row>
    <row r="2974" spans="1:2" x14ac:dyDescent="0.3">
      <c r="A2974" s="2">
        <v>44249</v>
      </c>
      <c r="B2974">
        <v>116.35</v>
      </c>
    </row>
    <row r="2975" spans="1:2" x14ac:dyDescent="0.3">
      <c r="A2975" s="2">
        <v>44250</v>
      </c>
      <c r="B2975">
        <v>116.44</v>
      </c>
    </row>
    <row r="2976" spans="1:2" x14ac:dyDescent="0.3">
      <c r="A2976" s="2">
        <v>44251</v>
      </c>
      <c r="B2976">
        <v>116.28</v>
      </c>
    </row>
    <row r="2977" spans="1:2" x14ac:dyDescent="0.3">
      <c r="A2977" s="2">
        <v>44252</v>
      </c>
      <c r="B2977">
        <v>114.73</v>
      </c>
    </row>
    <row r="2978" spans="1:2" x14ac:dyDescent="0.3">
      <c r="A2978" s="2">
        <v>44253</v>
      </c>
      <c r="B2978">
        <v>115.76</v>
      </c>
    </row>
    <row r="2979" spans="1:2" x14ac:dyDescent="0.3">
      <c r="A2979" s="2">
        <v>44256</v>
      </c>
      <c r="B2979">
        <v>115.56</v>
      </c>
    </row>
    <row r="2980" spans="1:2" x14ac:dyDescent="0.3">
      <c r="A2980" s="2">
        <v>44257</v>
      </c>
      <c r="B2980">
        <v>115.77</v>
      </c>
    </row>
    <row r="2981" spans="1:2" x14ac:dyDescent="0.3">
      <c r="A2981" s="2">
        <v>44258</v>
      </c>
      <c r="B2981">
        <v>115.15</v>
      </c>
    </row>
    <row r="2982" spans="1:2" x14ac:dyDescent="0.3">
      <c r="A2982" s="2">
        <v>44259</v>
      </c>
      <c r="B2982">
        <v>114.58</v>
      </c>
    </row>
    <row r="2983" spans="1:2" x14ac:dyDescent="0.3">
      <c r="A2983" s="2">
        <v>44260</v>
      </c>
      <c r="B2983">
        <v>114.42</v>
      </c>
    </row>
    <row r="2984" spans="1:2" x14ac:dyDescent="0.3">
      <c r="A2984" s="2">
        <v>44263</v>
      </c>
      <c r="B2984">
        <v>113.97</v>
      </c>
    </row>
    <row r="2985" spans="1:2" x14ac:dyDescent="0.3">
      <c r="A2985" s="2">
        <v>44264</v>
      </c>
      <c r="B2985">
        <v>114.51</v>
      </c>
    </row>
    <row r="2986" spans="1:2" x14ac:dyDescent="0.3">
      <c r="A2986" s="2">
        <v>44265</v>
      </c>
      <c r="B2986">
        <v>114.75</v>
      </c>
    </row>
    <row r="2987" spans="1:2" x14ac:dyDescent="0.3">
      <c r="A2987" s="2">
        <v>44266</v>
      </c>
      <c r="B2987">
        <v>114.71</v>
      </c>
    </row>
    <row r="2988" spans="1:2" x14ac:dyDescent="0.3">
      <c r="A2988" s="2">
        <v>44267</v>
      </c>
      <c r="B2988">
        <v>113.88</v>
      </c>
    </row>
    <row r="2989" spans="1:2" x14ac:dyDescent="0.3">
      <c r="A2989" s="2">
        <v>44270</v>
      </c>
      <c r="B2989">
        <v>114.02</v>
      </c>
    </row>
    <row r="2990" spans="1:2" x14ac:dyDescent="0.3">
      <c r="A2990" s="2">
        <v>44271</v>
      </c>
      <c r="B2990">
        <v>114</v>
      </c>
    </row>
    <row r="2991" spans="1:2" x14ac:dyDescent="0.3">
      <c r="A2991" s="2">
        <v>44272</v>
      </c>
      <c r="B2991">
        <v>113.81</v>
      </c>
    </row>
    <row r="2992" spans="1:2" x14ac:dyDescent="0.3">
      <c r="A2992" s="2">
        <v>44273</v>
      </c>
      <c r="B2992">
        <v>113.1</v>
      </c>
    </row>
    <row r="2993" spans="1:2" x14ac:dyDescent="0.3">
      <c r="A2993" s="2">
        <v>44274</v>
      </c>
      <c r="B2993">
        <v>113.03</v>
      </c>
    </row>
    <row r="2994" spans="1:2" x14ac:dyDescent="0.3">
      <c r="A2994" s="2">
        <v>44277</v>
      </c>
      <c r="B2994">
        <v>113.4</v>
      </c>
    </row>
    <row r="2995" spans="1:2" x14ac:dyDescent="0.3">
      <c r="A2995" s="2">
        <v>44278</v>
      </c>
      <c r="B2995">
        <v>113.96</v>
      </c>
    </row>
    <row r="2996" spans="1:2" x14ac:dyDescent="0.3">
      <c r="A2996" s="2">
        <v>44279</v>
      </c>
      <c r="B2996">
        <v>114.11</v>
      </c>
    </row>
    <row r="2997" spans="1:2" x14ac:dyDescent="0.3">
      <c r="A2997" s="2">
        <v>44280</v>
      </c>
      <c r="B2997">
        <v>113.96</v>
      </c>
    </row>
    <row r="2998" spans="1:2" x14ac:dyDescent="0.3">
      <c r="A2998" s="2">
        <v>44281</v>
      </c>
      <c r="B2998">
        <v>113.58</v>
      </c>
    </row>
    <row r="2999" spans="1:2" x14ac:dyDescent="0.3">
      <c r="A2999" s="2">
        <v>44284</v>
      </c>
      <c r="B2999">
        <v>113.19</v>
      </c>
    </row>
    <row r="3000" spans="1:2" x14ac:dyDescent="0.3">
      <c r="A3000" s="2">
        <v>44285</v>
      </c>
      <c r="B3000">
        <v>113.09</v>
      </c>
    </row>
    <row r="3001" spans="1:2" x14ac:dyDescent="0.3">
      <c r="A3001" s="2">
        <v>44286</v>
      </c>
      <c r="B3001">
        <v>112.93</v>
      </c>
    </row>
    <row r="3002" spans="1:2" x14ac:dyDescent="0.3">
      <c r="A3002" s="2">
        <v>44287</v>
      </c>
      <c r="B3002">
        <v>113.36</v>
      </c>
    </row>
    <row r="3003" spans="1:2" x14ac:dyDescent="0.3">
      <c r="A3003" s="2">
        <v>44291</v>
      </c>
      <c r="B3003">
        <v>113.04</v>
      </c>
    </row>
    <row r="3004" spans="1:2" x14ac:dyDescent="0.3">
      <c r="A3004" s="2">
        <v>44292</v>
      </c>
      <c r="B3004">
        <v>113.59</v>
      </c>
    </row>
    <row r="3005" spans="1:2" x14ac:dyDescent="0.3">
      <c r="A3005" s="2">
        <v>44293</v>
      </c>
      <c r="B3005">
        <v>113.52</v>
      </c>
    </row>
    <row r="3006" spans="1:2" x14ac:dyDescent="0.3">
      <c r="A3006" s="2">
        <v>44294</v>
      </c>
      <c r="B3006">
        <v>113.91</v>
      </c>
    </row>
    <row r="3007" spans="1:2" x14ac:dyDescent="0.3">
      <c r="A3007" s="2">
        <v>44295</v>
      </c>
      <c r="B3007">
        <v>113.61</v>
      </c>
    </row>
    <row r="3008" spans="1:2" x14ac:dyDescent="0.3">
      <c r="A3008" s="2">
        <v>44298</v>
      </c>
      <c r="B3008">
        <v>113.54</v>
      </c>
    </row>
    <row r="3009" spans="1:2" x14ac:dyDescent="0.3">
      <c r="A3009" s="2">
        <v>44299</v>
      </c>
      <c r="B3009">
        <v>114.01</v>
      </c>
    </row>
    <row r="3010" spans="1:2" x14ac:dyDescent="0.3">
      <c r="A3010" s="2">
        <v>44300</v>
      </c>
      <c r="B3010">
        <v>113.87</v>
      </c>
    </row>
    <row r="3011" spans="1:2" x14ac:dyDescent="0.3">
      <c r="A3011" s="2">
        <v>44301</v>
      </c>
      <c r="B3011">
        <v>114.6</v>
      </c>
    </row>
    <row r="3012" spans="1:2" x14ac:dyDescent="0.3">
      <c r="A3012" s="2">
        <v>44302</v>
      </c>
      <c r="B3012">
        <v>114.29</v>
      </c>
    </row>
    <row r="3013" spans="1:2" x14ac:dyDescent="0.3">
      <c r="A3013" s="2">
        <v>44305</v>
      </c>
      <c r="B3013">
        <v>114.17</v>
      </c>
    </row>
    <row r="3014" spans="1:2" x14ac:dyDescent="0.3">
      <c r="A3014" s="2">
        <v>44306</v>
      </c>
      <c r="B3014">
        <v>114.51</v>
      </c>
    </row>
    <row r="3015" spans="1:2" x14ac:dyDescent="0.3">
      <c r="A3015" s="2">
        <v>44307</v>
      </c>
      <c r="B3015">
        <v>114.57</v>
      </c>
    </row>
    <row r="3016" spans="1:2" x14ac:dyDescent="0.3">
      <c r="A3016" s="2">
        <v>44308</v>
      </c>
      <c r="B3016">
        <v>114.66</v>
      </c>
    </row>
    <row r="3017" spans="1:2" x14ac:dyDescent="0.3">
      <c r="A3017" s="2">
        <v>44309</v>
      </c>
      <c r="B3017">
        <v>114.51</v>
      </c>
    </row>
    <row r="3018" spans="1:2" x14ac:dyDescent="0.3">
      <c r="A3018" s="2">
        <v>44312</v>
      </c>
      <c r="B3018">
        <v>114.39</v>
      </c>
    </row>
    <row r="3019" spans="1:2" x14ac:dyDescent="0.3">
      <c r="A3019" s="2">
        <v>44313</v>
      </c>
      <c r="B3019">
        <v>113.94</v>
      </c>
    </row>
    <row r="3020" spans="1:2" x14ac:dyDescent="0.3">
      <c r="A3020" s="2">
        <v>44314</v>
      </c>
      <c r="B3020">
        <v>114.09</v>
      </c>
    </row>
    <row r="3021" spans="1:2" x14ac:dyDescent="0.3">
      <c r="A3021" s="2">
        <v>44315</v>
      </c>
      <c r="B3021">
        <v>113.89</v>
      </c>
    </row>
    <row r="3022" spans="1:2" x14ac:dyDescent="0.3">
      <c r="A3022" s="2">
        <v>44316</v>
      </c>
      <c r="B3022">
        <v>113.99</v>
      </c>
    </row>
    <row r="3023" spans="1:2" x14ac:dyDescent="0.3">
      <c r="A3023" s="2">
        <v>44319</v>
      </c>
      <c r="B3023">
        <v>114.11</v>
      </c>
    </row>
    <row r="3024" spans="1:2" x14ac:dyDescent="0.3">
      <c r="A3024" s="2">
        <v>44320</v>
      </c>
      <c r="B3024">
        <v>114.26</v>
      </c>
    </row>
    <row r="3025" spans="1:2" x14ac:dyDescent="0.3">
      <c r="A3025" s="2">
        <v>44321</v>
      </c>
      <c r="B3025">
        <v>114.4</v>
      </c>
    </row>
    <row r="3026" spans="1:2" x14ac:dyDescent="0.3">
      <c r="A3026" s="2">
        <v>44322</v>
      </c>
      <c r="B3026">
        <v>114.45</v>
      </c>
    </row>
    <row r="3027" spans="1:2" x14ac:dyDescent="0.3">
      <c r="A3027" s="2">
        <v>44323</v>
      </c>
      <c r="B3027">
        <v>114.49</v>
      </c>
    </row>
    <row r="3028" spans="1:2" x14ac:dyDescent="0.3">
      <c r="A3028" s="2">
        <v>44326</v>
      </c>
      <c r="B3028">
        <v>114.26</v>
      </c>
    </row>
    <row r="3029" spans="1:2" x14ac:dyDescent="0.3">
      <c r="A3029" s="2">
        <v>44327</v>
      </c>
      <c r="B3029">
        <v>114.07</v>
      </c>
    </row>
    <row r="3030" spans="1:2" x14ac:dyDescent="0.3">
      <c r="A3030" s="2">
        <v>44328</v>
      </c>
      <c r="B3030">
        <v>113.52</v>
      </c>
    </row>
    <row r="3031" spans="1:2" x14ac:dyDescent="0.3">
      <c r="A3031" s="2">
        <v>44329</v>
      </c>
      <c r="B3031">
        <v>113.9</v>
      </c>
    </row>
    <row r="3032" spans="1:2" x14ac:dyDescent="0.3">
      <c r="A3032" s="2">
        <v>44330</v>
      </c>
      <c r="B3032">
        <v>114.15</v>
      </c>
    </row>
    <row r="3033" spans="1:2" x14ac:dyDescent="0.3">
      <c r="A3033" s="2">
        <v>44333</v>
      </c>
      <c r="B3033">
        <v>114.04</v>
      </c>
    </row>
    <row r="3034" spans="1:2" x14ac:dyDescent="0.3">
      <c r="A3034" s="2">
        <v>44334</v>
      </c>
      <c r="B3034">
        <v>114.04</v>
      </c>
    </row>
    <row r="3035" spans="1:2" x14ac:dyDescent="0.3">
      <c r="A3035" s="2">
        <v>44335</v>
      </c>
      <c r="B3035">
        <v>113.7</v>
      </c>
    </row>
    <row r="3036" spans="1:2" x14ac:dyDescent="0.3">
      <c r="A3036" s="2">
        <v>44336</v>
      </c>
      <c r="B3036">
        <v>114.17</v>
      </c>
    </row>
    <row r="3037" spans="1:2" x14ac:dyDescent="0.3">
      <c r="A3037" s="2">
        <v>44337</v>
      </c>
      <c r="B3037">
        <v>114.21</v>
      </c>
    </row>
    <row r="3038" spans="1:2" x14ac:dyDescent="0.3">
      <c r="A3038" s="2">
        <v>44340</v>
      </c>
      <c r="B3038">
        <v>114.32</v>
      </c>
    </row>
    <row r="3039" spans="1:2" x14ac:dyDescent="0.3">
      <c r="A3039" s="2">
        <v>44341</v>
      </c>
      <c r="B3039">
        <v>114.74</v>
      </c>
    </row>
    <row r="3040" spans="1:2" x14ac:dyDescent="0.3">
      <c r="A3040" s="2">
        <v>44342</v>
      </c>
      <c r="B3040">
        <v>114.61</v>
      </c>
    </row>
    <row r="3041" spans="1:2" x14ac:dyDescent="0.3">
      <c r="A3041" s="2">
        <v>44343</v>
      </c>
      <c r="B3041">
        <v>114.41</v>
      </c>
    </row>
    <row r="3042" spans="1:2" x14ac:dyDescent="0.3">
      <c r="A3042" s="2">
        <v>44344</v>
      </c>
      <c r="B3042">
        <v>114.4</v>
      </c>
    </row>
    <row r="3043" spans="1:2" x14ac:dyDescent="0.3">
      <c r="A3043" s="2">
        <v>44348</v>
      </c>
      <c r="B3043">
        <v>114.3</v>
      </c>
    </row>
    <row r="3044" spans="1:2" x14ac:dyDescent="0.3">
      <c r="A3044" s="2">
        <v>44349</v>
      </c>
      <c r="B3044">
        <v>114.43</v>
      </c>
    </row>
    <row r="3045" spans="1:2" x14ac:dyDescent="0.3">
      <c r="A3045" s="2">
        <v>44350</v>
      </c>
      <c r="B3045">
        <v>114.14</v>
      </c>
    </row>
    <row r="3046" spans="1:2" x14ac:dyDescent="0.3">
      <c r="A3046" s="2">
        <v>44351</v>
      </c>
      <c r="B3046">
        <v>114.77</v>
      </c>
    </row>
    <row r="3047" spans="1:2" x14ac:dyDescent="0.3">
      <c r="A3047" s="2">
        <v>44354</v>
      </c>
      <c r="B3047">
        <v>114.68</v>
      </c>
    </row>
    <row r="3048" spans="1:2" x14ac:dyDescent="0.3">
      <c r="A3048" s="2">
        <v>44355</v>
      </c>
      <c r="B3048">
        <v>115.01</v>
      </c>
    </row>
    <row r="3049" spans="1:2" x14ac:dyDescent="0.3">
      <c r="A3049" s="2">
        <v>44356</v>
      </c>
      <c r="B3049">
        <v>115.37</v>
      </c>
    </row>
    <row r="3050" spans="1:2" x14ac:dyDescent="0.3">
      <c r="A3050" s="2">
        <v>44357</v>
      </c>
      <c r="B3050">
        <v>115.78</v>
      </c>
    </row>
    <row r="3051" spans="1:2" x14ac:dyDescent="0.3">
      <c r="A3051" s="2">
        <v>44358</v>
      </c>
      <c r="B3051">
        <v>115.61</v>
      </c>
    </row>
    <row r="3052" spans="1:2" x14ac:dyDescent="0.3">
      <c r="A3052" s="2">
        <v>44361</v>
      </c>
      <c r="B3052">
        <v>115.25</v>
      </c>
    </row>
    <row r="3053" spans="1:2" x14ac:dyDescent="0.3">
      <c r="A3053" s="2">
        <v>44362</v>
      </c>
      <c r="B3053">
        <v>115.27</v>
      </c>
    </row>
    <row r="3054" spans="1:2" x14ac:dyDescent="0.3">
      <c r="A3054" s="2">
        <v>44363</v>
      </c>
      <c r="B3054">
        <v>114.48</v>
      </c>
    </row>
    <row r="3055" spans="1:2" x14ac:dyDescent="0.3">
      <c r="A3055" s="2">
        <v>44364</v>
      </c>
      <c r="B3055">
        <v>114.89</v>
      </c>
    </row>
    <row r="3056" spans="1:2" x14ac:dyDescent="0.3">
      <c r="A3056" s="2">
        <v>44365</v>
      </c>
      <c r="B3056">
        <v>115.54</v>
      </c>
    </row>
    <row r="3057" spans="1:2" x14ac:dyDescent="0.3">
      <c r="A3057" s="2">
        <v>44368</v>
      </c>
      <c r="B3057">
        <v>115.17</v>
      </c>
    </row>
    <row r="3058" spans="1:2" x14ac:dyDescent="0.3">
      <c r="A3058" s="2">
        <v>44369</v>
      </c>
      <c r="B3058">
        <v>115.38</v>
      </c>
    </row>
    <row r="3059" spans="1:2" x14ac:dyDescent="0.3">
      <c r="A3059" s="2">
        <v>44370</v>
      </c>
      <c r="B3059">
        <v>115.15</v>
      </c>
    </row>
    <row r="3060" spans="1:2" x14ac:dyDescent="0.3">
      <c r="A3060" s="2">
        <v>44371</v>
      </c>
      <c r="B3060">
        <v>115.13</v>
      </c>
    </row>
    <row r="3061" spans="1:2" x14ac:dyDescent="0.3">
      <c r="A3061" s="2">
        <v>44372</v>
      </c>
      <c r="B3061">
        <v>114.89</v>
      </c>
    </row>
    <row r="3062" spans="1:2" x14ac:dyDescent="0.3">
      <c r="A3062" s="2">
        <v>44375</v>
      </c>
      <c r="B3062">
        <v>115.25</v>
      </c>
    </row>
    <row r="3063" spans="1:2" x14ac:dyDescent="0.3">
      <c r="A3063" s="2">
        <v>44376</v>
      </c>
      <c r="B3063">
        <v>115.31</v>
      </c>
    </row>
    <row r="3064" spans="1:2" x14ac:dyDescent="0.3">
      <c r="A3064" s="2">
        <v>44377</v>
      </c>
      <c r="B3064">
        <v>115.49</v>
      </c>
    </row>
    <row r="3065" spans="1:2" x14ac:dyDescent="0.3">
      <c r="A3065" s="2">
        <v>44378</v>
      </c>
      <c r="B3065">
        <v>115.33</v>
      </c>
    </row>
    <row r="3066" spans="1:2" x14ac:dyDescent="0.3">
      <c r="A3066" s="2">
        <v>44379</v>
      </c>
      <c r="B3066">
        <v>115.75</v>
      </c>
    </row>
    <row r="3067" spans="1:2" x14ac:dyDescent="0.3">
      <c r="A3067" s="2">
        <v>44383</v>
      </c>
      <c r="B3067">
        <v>116.36</v>
      </c>
    </row>
    <row r="3068" spans="1:2" x14ac:dyDescent="0.3">
      <c r="A3068" s="2">
        <v>44384</v>
      </c>
      <c r="B3068">
        <v>116.7</v>
      </c>
    </row>
    <row r="3069" spans="1:2" x14ac:dyDescent="0.3">
      <c r="A3069" s="2">
        <v>44385</v>
      </c>
      <c r="B3069">
        <v>117</v>
      </c>
    </row>
    <row r="3070" spans="1:2" x14ac:dyDescent="0.3">
      <c r="A3070" s="2">
        <v>44386</v>
      </c>
      <c r="B3070">
        <v>116.41</v>
      </c>
    </row>
    <row r="3071" spans="1:2" x14ac:dyDescent="0.3">
      <c r="A3071" s="2">
        <v>44389</v>
      </c>
      <c r="B3071">
        <v>116.35</v>
      </c>
    </row>
    <row r="3072" spans="1:2" x14ac:dyDescent="0.3">
      <c r="A3072" s="2">
        <v>44390</v>
      </c>
      <c r="B3072">
        <v>115.99</v>
      </c>
    </row>
    <row r="3073" spans="1:2" x14ac:dyDescent="0.3">
      <c r="A3073" s="2">
        <v>44391</v>
      </c>
      <c r="B3073">
        <v>116.49</v>
      </c>
    </row>
    <row r="3074" spans="1:2" x14ac:dyDescent="0.3">
      <c r="A3074" s="2">
        <v>44392</v>
      </c>
      <c r="B3074">
        <v>116.98</v>
      </c>
    </row>
    <row r="3075" spans="1:2" x14ac:dyDescent="0.3">
      <c r="A3075" s="2">
        <v>44393</v>
      </c>
      <c r="B3075">
        <v>116.96</v>
      </c>
    </row>
    <row r="3076" spans="1:2" x14ac:dyDescent="0.3">
      <c r="A3076" s="2">
        <v>44396</v>
      </c>
      <c r="B3076">
        <v>117.96</v>
      </c>
    </row>
    <row r="3077" spans="1:2" x14ac:dyDescent="0.3">
      <c r="A3077" s="2">
        <v>44397</v>
      </c>
      <c r="B3077">
        <v>117.81</v>
      </c>
    </row>
    <row r="3078" spans="1:2" x14ac:dyDescent="0.3">
      <c r="A3078" s="2">
        <v>44398</v>
      </c>
      <c r="B3078">
        <v>117.13</v>
      </c>
    </row>
    <row r="3079" spans="1:2" x14ac:dyDescent="0.3">
      <c r="A3079" s="2">
        <v>44399</v>
      </c>
      <c r="B3079">
        <v>117.4</v>
      </c>
    </row>
    <row r="3080" spans="1:2" x14ac:dyDescent="0.3">
      <c r="A3080" s="2">
        <v>44400</v>
      </c>
      <c r="B3080">
        <v>117.22</v>
      </c>
    </row>
    <row r="3081" spans="1:2" x14ac:dyDescent="0.3">
      <c r="A3081" s="2">
        <v>44403</v>
      </c>
      <c r="B3081">
        <v>117.14</v>
      </c>
    </row>
    <row r="3082" spans="1:2" x14ac:dyDescent="0.3">
      <c r="A3082" s="2">
        <v>44404</v>
      </c>
      <c r="B3082">
        <v>117.64</v>
      </c>
    </row>
    <row r="3083" spans="1:2" x14ac:dyDescent="0.3">
      <c r="A3083" s="2">
        <v>44405</v>
      </c>
      <c r="B3083">
        <v>117.74</v>
      </c>
    </row>
    <row r="3084" spans="1:2" x14ac:dyDescent="0.3">
      <c r="A3084" s="2">
        <v>44406</v>
      </c>
      <c r="B3084">
        <v>117.38</v>
      </c>
    </row>
    <row r="3085" spans="1:2" x14ac:dyDescent="0.3">
      <c r="A3085" s="2">
        <v>44407</v>
      </c>
      <c r="B3085">
        <v>117.71</v>
      </c>
    </row>
    <row r="3086" spans="1:2" x14ac:dyDescent="0.3">
      <c r="A3086" s="2">
        <v>44410</v>
      </c>
      <c r="B3086">
        <v>118.15</v>
      </c>
    </row>
    <row r="3087" spans="1:2" x14ac:dyDescent="0.3">
      <c r="A3087" s="2">
        <v>44411</v>
      </c>
      <c r="B3087">
        <v>118.18</v>
      </c>
    </row>
    <row r="3088" spans="1:2" x14ac:dyDescent="0.3">
      <c r="A3088" s="2">
        <v>44412</v>
      </c>
      <c r="B3088">
        <v>118.15</v>
      </c>
    </row>
    <row r="3089" spans="1:2" x14ac:dyDescent="0.3">
      <c r="A3089" s="2">
        <v>44413</v>
      </c>
      <c r="B3089">
        <v>117.72</v>
      </c>
    </row>
    <row r="3090" spans="1:2" x14ac:dyDescent="0.3">
      <c r="A3090" s="2">
        <v>44414</v>
      </c>
      <c r="B3090">
        <v>117.03</v>
      </c>
    </row>
    <row r="3091" spans="1:2" x14ac:dyDescent="0.3">
      <c r="A3091" s="2">
        <v>44417</v>
      </c>
      <c r="B3091">
        <v>116.78</v>
      </c>
    </row>
    <row r="3092" spans="1:2" x14ac:dyDescent="0.3">
      <c r="A3092" s="2">
        <v>44418</v>
      </c>
      <c r="B3092">
        <v>116.56</v>
      </c>
    </row>
    <row r="3093" spans="1:2" x14ac:dyDescent="0.3">
      <c r="A3093" s="2">
        <v>44419</v>
      </c>
      <c r="B3093">
        <v>116.69</v>
      </c>
    </row>
    <row r="3094" spans="1:2" x14ac:dyDescent="0.3">
      <c r="A3094" s="2">
        <v>44420</v>
      </c>
      <c r="B3094">
        <v>116.57</v>
      </c>
    </row>
    <row r="3095" spans="1:2" x14ac:dyDescent="0.3">
      <c r="A3095" s="2">
        <v>44421</v>
      </c>
      <c r="B3095">
        <v>117.24</v>
      </c>
    </row>
    <row r="3096" spans="1:2" x14ac:dyDescent="0.3">
      <c r="A3096" s="2">
        <v>44424</v>
      </c>
      <c r="B3096">
        <v>117.5</v>
      </c>
    </row>
    <row r="3097" spans="1:2" x14ac:dyDescent="0.3">
      <c r="A3097" s="2">
        <v>44425</v>
      </c>
      <c r="B3097">
        <v>117.44</v>
      </c>
    </row>
    <row r="3098" spans="1:2" x14ac:dyDescent="0.3">
      <c r="A3098" s="2">
        <v>44426</v>
      </c>
      <c r="B3098">
        <v>117.38</v>
      </c>
    </row>
    <row r="3099" spans="1:2" x14ac:dyDescent="0.3">
      <c r="A3099" s="2">
        <v>44427</v>
      </c>
      <c r="B3099">
        <v>117.64</v>
      </c>
    </row>
    <row r="3100" spans="1:2" x14ac:dyDescent="0.3">
      <c r="A3100" s="2">
        <v>44428</v>
      </c>
      <c r="B3100">
        <v>117.53</v>
      </c>
    </row>
    <row r="3101" spans="1:2" x14ac:dyDescent="0.3">
      <c r="A3101" s="2">
        <v>44431</v>
      </c>
      <c r="B3101">
        <v>117.56</v>
      </c>
    </row>
    <row r="3102" spans="1:2" x14ac:dyDescent="0.3">
      <c r="A3102" s="2">
        <v>44432</v>
      </c>
      <c r="B3102">
        <v>117.24</v>
      </c>
    </row>
    <row r="3103" spans="1:2" x14ac:dyDescent="0.3">
      <c r="A3103" s="2">
        <v>44433</v>
      </c>
      <c r="B3103">
        <v>116.78</v>
      </c>
    </row>
    <row r="3104" spans="1:2" x14ac:dyDescent="0.3">
      <c r="A3104" s="2">
        <v>44434</v>
      </c>
      <c r="B3104">
        <v>116.78</v>
      </c>
    </row>
    <row r="3105" spans="1:2" x14ac:dyDescent="0.3">
      <c r="A3105" s="2">
        <v>44435</v>
      </c>
      <c r="B3105">
        <v>117.16</v>
      </c>
    </row>
    <row r="3106" spans="1:2" x14ac:dyDescent="0.3">
      <c r="A3106" s="2">
        <v>44438</v>
      </c>
      <c r="B3106">
        <v>117.39</v>
      </c>
    </row>
    <row r="3107" spans="1:2" x14ac:dyDescent="0.3">
      <c r="A3107" s="2">
        <v>44439</v>
      </c>
      <c r="B3107">
        <v>117.17</v>
      </c>
    </row>
    <row r="3108" spans="1:2" x14ac:dyDescent="0.3">
      <c r="A3108" s="2">
        <v>44440</v>
      </c>
      <c r="B3108">
        <v>117.14</v>
      </c>
    </row>
    <row r="3109" spans="1:2" x14ac:dyDescent="0.3">
      <c r="A3109" s="2">
        <v>44441</v>
      </c>
      <c r="B3109">
        <v>117.28</v>
      </c>
    </row>
    <row r="3110" spans="1:2" x14ac:dyDescent="0.3">
      <c r="A3110" s="2">
        <v>44442</v>
      </c>
      <c r="B3110">
        <v>117</v>
      </c>
    </row>
    <row r="3111" spans="1:2" x14ac:dyDescent="0.3">
      <c r="A3111" s="2">
        <v>44446</v>
      </c>
      <c r="B3111">
        <v>116.54</v>
      </c>
    </row>
    <row r="3112" spans="1:2" x14ac:dyDescent="0.3">
      <c r="A3112" s="2">
        <v>44447</v>
      </c>
      <c r="B3112">
        <v>116.86</v>
      </c>
    </row>
    <row r="3113" spans="1:2" x14ac:dyDescent="0.3">
      <c r="A3113" s="2">
        <v>44448</v>
      </c>
      <c r="B3113">
        <v>117.19</v>
      </c>
    </row>
    <row r="3114" spans="1:2" x14ac:dyDescent="0.3">
      <c r="A3114" s="2">
        <v>44449</v>
      </c>
      <c r="B3114">
        <v>116.82</v>
      </c>
    </row>
    <row r="3115" spans="1:2" x14ac:dyDescent="0.3">
      <c r="A3115" s="2">
        <v>44452</v>
      </c>
      <c r="B3115">
        <v>116.96</v>
      </c>
    </row>
    <row r="3116" spans="1:2" x14ac:dyDescent="0.3">
      <c r="A3116" s="2">
        <v>44453</v>
      </c>
      <c r="B3116">
        <v>117.4</v>
      </c>
    </row>
    <row r="3117" spans="1:2" x14ac:dyDescent="0.3">
      <c r="A3117" s="2">
        <v>44454</v>
      </c>
      <c r="B3117">
        <v>117.2</v>
      </c>
    </row>
    <row r="3118" spans="1:2" x14ac:dyDescent="0.3">
      <c r="A3118" s="2">
        <v>44455</v>
      </c>
      <c r="B3118">
        <v>116.83</v>
      </c>
    </row>
    <row r="3119" spans="1:2" x14ac:dyDescent="0.3">
      <c r="A3119" s="2">
        <v>44456</v>
      </c>
      <c r="B3119">
        <v>116.49</v>
      </c>
    </row>
    <row r="3120" spans="1:2" x14ac:dyDescent="0.3">
      <c r="A3120" s="2">
        <v>44459</v>
      </c>
      <c r="B3120">
        <v>117.08</v>
      </c>
    </row>
    <row r="3121" spans="1:2" x14ac:dyDescent="0.3">
      <c r="A3121" s="2">
        <v>44460</v>
      </c>
      <c r="B3121">
        <v>117.01</v>
      </c>
    </row>
    <row r="3122" spans="1:2" x14ac:dyDescent="0.3">
      <c r="A3122" s="2">
        <v>44461</v>
      </c>
      <c r="B3122">
        <v>117.12</v>
      </c>
    </row>
    <row r="3123" spans="1:2" x14ac:dyDescent="0.3">
      <c r="A3123" s="2">
        <v>44462</v>
      </c>
      <c r="B3123">
        <v>116.06</v>
      </c>
    </row>
    <row r="3124" spans="1:2" x14ac:dyDescent="0.3">
      <c r="A3124" s="2">
        <v>44463</v>
      </c>
      <c r="B3124">
        <v>115.71</v>
      </c>
    </row>
    <row r="3125" spans="1:2" x14ac:dyDescent="0.3">
      <c r="A3125" s="2">
        <v>44466</v>
      </c>
      <c r="B3125">
        <v>115.4</v>
      </c>
    </row>
    <row r="3126" spans="1:2" x14ac:dyDescent="0.3">
      <c r="A3126" s="2">
        <v>44467</v>
      </c>
      <c r="B3126">
        <v>114.96</v>
      </c>
    </row>
    <row r="3127" spans="1:2" x14ac:dyDescent="0.3">
      <c r="A3127" s="2">
        <v>44468</v>
      </c>
      <c r="B3127">
        <v>115.08</v>
      </c>
    </row>
    <row r="3128" spans="1:2" x14ac:dyDescent="0.3">
      <c r="A3128" s="2">
        <v>44469</v>
      </c>
      <c r="B3128">
        <v>115.22</v>
      </c>
    </row>
    <row r="3129" spans="1:2" x14ac:dyDescent="0.3">
      <c r="A3129" s="2">
        <v>44470</v>
      </c>
      <c r="B3129">
        <v>115.61</v>
      </c>
    </row>
    <row r="3130" spans="1:2" x14ac:dyDescent="0.3">
      <c r="A3130" s="2">
        <v>44473</v>
      </c>
      <c r="B3130">
        <v>115.47</v>
      </c>
    </row>
    <row r="3131" spans="1:2" x14ac:dyDescent="0.3">
      <c r="A3131" s="2">
        <v>44474</v>
      </c>
      <c r="B3131">
        <v>115.11</v>
      </c>
    </row>
    <row r="3132" spans="1:2" x14ac:dyDescent="0.3">
      <c r="A3132" s="2">
        <v>44475</v>
      </c>
      <c r="B3132">
        <v>115.14</v>
      </c>
    </row>
    <row r="3133" spans="1:2" x14ac:dyDescent="0.3">
      <c r="A3133" s="2">
        <v>44476</v>
      </c>
      <c r="B3133">
        <v>114.68</v>
      </c>
    </row>
    <row r="3134" spans="1:2" x14ac:dyDescent="0.3">
      <c r="A3134" s="2">
        <v>44477</v>
      </c>
      <c r="B3134">
        <v>114.43</v>
      </c>
    </row>
    <row r="3135" spans="1:2" x14ac:dyDescent="0.3">
      <c r="A3135" s="2">
        <v>44480</v>
      </c>
      <c r="B3135">
        <v>114.15</v>
      </c>
    </row>
    <row r="3136" spans="1:2" x14ac:dyDescent="0.3">
      <c r="A3136" s="2">
        <v>44481</v>
      </c>
      <c r="B3136">
        <v>114.67</v>
      </c>
    </row>
    <row r="3137" spans="1:2" x14ac:dyDescent="0.3">
      <c r="A3137" s="2">
        <v>44482</v>
      </c>
      <c r="B3137">
        <v>114.89</v>
      </c>
    </row>
    <row r="3138" spans="1:2" x14ac:dyDescent="0.3">
      <c r="A3138" s="2">
        <v>44483</v>
      </c>
      <c r="B3138">
        <v>115.16</v>
      </c>
    </row>
    <row r="3139" spans="1:2" x14ac:dyDescent="0.3">
      <c r="A3139" s="2">
        <v>44484</v>
      </c>
      <c r="B3139">
        <v>114.59</v>
      </c>
    </row>
    <row r="3140" spans="1:2" x14ac:dyDescent="0.3">
      <c r="A3140" s="2">
        <v>44487</v>
      </c>
      <c r="B3140">
        <v>114.43</v>
      </c>
    </row>
    <row r="3141" spans="1:2" x14ac:dyDescent="0.3">
      <c r="A3141" s="2">
        <v>44488</v>
      </c>
      <c r="B3141">
        <v>114.02</v>
      </c>
    </row>
    <row r="3142" spans="1:2" x14ac:dyDescent="0.3">
      <c r="A3142" s="2">
        <v>44489</v>
      </c>
      <c r="B3142">
        <v>113.97</v>
      </c>
    </row>
    <row r="3143" spans="1:2" x14ac:dyDescent="0.3">
      <c r="A3143" s="2">
        <v>44490</v>
      </c>
      <c r="B3143">
        <v>113.67</v>
      </c>
    </row>
    <row r="3144" spans="1:2" x14ac:dyDescent="0.3">
      <c r="A3144" s="2">
        <v>44491</v>
      </c>
      <c r="B3144">
        <v>113.96</v>
      </c>
    </row>
    <row r="3145" spans="1:2" x14ac:dyDescent="0.3">
      <c r="A3145" s="2">
        <v>44494</v>
      </c>
      <c r="B3145">
        <v>114.1</v>
      </c>
    </row>
    <row r="3146" spans="1:2" x14ac:dyDescent="0.3">
      <c r="A3146" s="2">
        <v>44495</v>
      </c>
      <c r="B3146">
        <v>114.24</v>
      </c>
    </row>
    <row r="3147" spans="1:2" x14ac:dyDescent="0.3">
      <c r="A3147" s="2">
        <v>44496</v>
      </c>
      <c r="B3147">
        <v>114.88</v>
      </c>
    </row>
    <row r="3148" spans="1:2" x14ac:dyDescent="0.3">
      <c r="A3148" s="2">
        <v>44497</v>
      </c>
      <c r="B3148">
        <v>114.58</v>
      </c>
    </row>
    <row r="3149" spans="1:2" x14ac:dyDescent="0.3">
      <c r="A3149" s="2">
        <v>44498</v>
      </c>
      <c r="B3149">
        <v>114.63</v>
      </c>
    </row>
    <row r="3150" spans="1:2" x14ac:dyDescent="0.3">
      <c r="A3150" s="2">
        <v>44501</v>
      </c>
      <c r="B3150">
        <v>114.54</v>
      </c>
    </row>
    <row r="3151" spans="1:2" x14ac:dyDescent="0.3">
      <c r="A3151" s="2">
        <v>44502</v>
      </c>
      <c r="B3151">
        <v>114.82</v>
      </c>
    </row>
    <row r="3152" spans="1:2" x14ac:dyDescent="0.3">
      <c r="A3152" s="2">
        <v>44503</v>
      </c>
      <c r="B3152">
        <v>114.46</v>
      </c>
    </row>
    <row r="3153" spans="1:2" x14ac:dyDescent="0.3">
      <c r="A3153" s="2">
        <v>44504</v>
      </c>
      <c r="B3153">
        <v>115.08</v>
      </c>
    </row>
    <row r="3154" spans="1:2" x14ac:dyDescent="0.3">
      <c r="A3154" s="2">
        <v>44505</v>
      </c>
      <c r="B3154">
        <v>115.71</v>
      </c>
    </row>
    <row r="3155" spans="1:2" x14ac:dyDescent="0.3">
      <c r="A3155" s="2">
        <v>44508</v>
      </c>
      <c r="B3155">
        <v>115.21</v>
      </c>
    </row>
    <row r="3156" spans="1:2" x14ac:dyDescent="0.3">
      <c r="A3156" s="2">
        <v>44509</v>
      </c>
      <c r="B3156">
        <v>115.74</v>
      </c>
    </row>
    <row r="3157" spans="1:2" x14ac:dyDescent="0.3">
      <c r="A3157" s="2">
        <v>44510</v>
      </c>
      <c r="B3157">
        <v>114.75</v>
      </c>
    </row>
    <row r="3158" spans="1:2" x14ac:dyDescent="0.3">
      <c r="A3158" s="2">
        <v>44511</v>
      </c>
      <c r="B3158">
        <v>114.38</v>
      </c>
    </row>
    <row r="3159" spans="1:2" x14ac:dyDescent="0.3">
      <c r="A3159" s="2">
        <v>44512</v>
      </c>
      <c r="B3159">
        <v>114.62</v>
      </c>
    </row>
    <row r="3160" spans="1:2" x14ac:dyDescent="0.3">
      <c r="A3160" s="2">
        <v>44515</v>
      </c>
      <c r="B3160">
        <v>114.17</v>
      </c>
    </row>
    <row r="3161" spans="1:2" x14ac:dyDescent="0.3">
      <c r="A3161" s="2">
        <v>44516</v>
      </c>
      <c r="B3161">
        <v>114.07</v>
      </c>
    </row>
    <row r="3162" spans="1:2" x14ac:dyDescent="0.3">
      <c r="A3162" s="2">
        <v>44517</v>
      </c>
      <c r="B3162">
        <v>114.48</v>
      </c>
    </row>
    <row r="3163" spans="1:2" x14ac:dyDescent="0.3">
      <c r="A3163" s="2">
        <v>44518</v>
      </c>
      <c r="B3163">
        <v>114.55</v>
      </c>
    </row>
    <row r="3164" spans="1:2" x14ac:dyDescent="0.3">
      <c r="A3164" s="2">
        <v>44519</v>
      </c>
      <c r="B3164">
        <v>114.86</v>
      </c>
    </row>
    <row r="3165" spans="1:2" x14ac:dyDescent="0.3">
      <c r="A3165" s="2">
        <v>44522</v>
      </c>
      <c r="B3165">
        <v>114.02</v>
      </c>
    </row>
    <row r="3166" spans="1:2" x14ac:dyDescent="0.3">
      <c r="A3166" s="2">
        <v>44523</v>
      </c>
      <c r="B3166">
        <v>113.55</v>
      </c>
    </row>
    <row r="3167" spans="1:2" x14ac:dyDescent="0.3">
      <c r="A3167" s="2">
        <v>44524</v>
      </c>
      <c r="B3167">
        <v>113.9</v>
      </c>
    </row>
    <row r="3168" spans="1:2" x14ac:dyDescent="0.3">
      <c r="A3168" s="2">
        <v>44526</v>
      </c>
      <c r="B3168">
        <v>115.37</v>
      </c>
    </row>
    <row r="3169" spans="1:2" x14ac:dyDescent="0.3">
      <c r="A3169" s="2">
        <v>44529</v>
      </c>
      <c r="B3169">
        <v>115.11</v>
      </c>
    </row>
    <row r="3170" spans="1:2" x14ac:dyDescent="0.3">
      <c r="A3170" s="2">
        <v>44530</v>
      </c>
      <c r="B3170">
        <v>115.8</v>
      </c>
    </row>
    <row r="3171" spans="1:2" x14ac:dyDescent="0.3">
      <c r="A3171" s="2">
        <v>44531</v>
      </c>
      <c r="B3171">
        <v>115.93</v>
      </c>
    </row>
    <row r="3172" spans="1:2" x14ac:dyDescent="0.3">
      <c r="A3172" s="2">
        <v>44532</v>
      </c>
      <c r="B3172">
        <v>115.68</v>
      </c>
    </row>
    <row r="3173" spans="1:2" x14ac:dyDescent="0.3">
      <c r="A3173" s="2">
        <v>44533</v>
      </c>
      <c r="B3173">
        <v>116.36</v>
      </c>
    </row>
    <row r="3174" spans="1:2" x14ac:dyDescent="0.3">
      <c r="A3174" s="2">
        <v>44536</v>
      </c>
      <c r="B3174">
        <v>115.78</v>
      </c>
    </row>
    <row r="3175" spans="1:2" x14ac:dyDescent="0.3">
      <c r="A3175" s="2">
        <v>44537</v>
      </c>
      <c r="B3175">
        <v>115.34</v>
      </c>
    </row>
    <row r="3176" spans="1:2" x14ac:dyDescent="0.3">
      <c r="A3176" s="2">
        <v>44538</v>
      </c>
      <c r="B3176">
        <v>114.97</v>
      </c>
    </row>
    <row r="3177" spans="1:2" x14ac:dyDescent="0.3">
      <c r="A3177" s="2">
        <v>44539</v>
      </c>
      <c r="B3177">
        <v>115.26</v>
      </c>
    </row>
    <row r="3178" spans="1:2" x14ac:dyDescent="0.3">
      <c r="A3178" s="2">
        <v>44540</v>
      </c>
      <c r="B3178">
        <v>115.34</v>
      </c>
    </row>
    <row r="3179" spans="1:2" x14ac:dyDescent="0.3">
      <c r="A3179" s="2">
        <v>44543</v>
      </c>
      <c r="B3179">
        <v>115.89</v>
      </c>
    </row>
    <row r="3180" spans="1:2" x14ac:dyDescent="0.3">
      <c r="A3180" s="2">
        <v>44544</v>
      </c>
      <c r="B3180">
        <v>115.69</v>
      </c>
    </row>
    <row r="3181" spans="1:2" x14ac:dyDescent="0.3">
      <c r="A3181" s="2">
        <v>44545</v>
      </c>
      <c r="B3181">
        <v>115.52</v>
      </c>
    </row>
    <row r="3182" spans="1:2" x14ac:dyDescent="0.3">
      <c r="A3182" s="2">
        <v>44546</v>
      </c>
      <c r="B3182">
        <v>115.75</v>
      </c>
    </row>
    <row r="3183" spans="1:2" x14ac:dyDescent="0.3">
      <c r="A3183" s="2">
        <v>44547</v>
      </c>
      <c r="B3183">
        <v>116.01</v>
      </c>
    </row>
    <row r="3184" spans="1:2" x14ac:dyDescent="0.3">
      <c r="A3184" s="2">
        <v>44550</v>
      </c>
      <c r="B3184">
        <v>115.91</v>
      </c>
    </row>
    <row r="3185" spans="1:2" x14ac:dyDescent="0.3">
      <c r="A3185" s="2">
        <v>44551</v>
      </c>
      <c r="B3185">
        <v>115.45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0"/>
  <sheetViews>
    <sheetView topLeftCell="A3227" workbookViewId="0">
      <selection activeCell="A3259" sqref="A3259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79</v>
      </c>
      <c r="B1" t="s">
        <v>81</v>
      </c>
    </row>
    <row r="2" spans="1:2" x14ac:dyDescent="0.3">
      <c r="A2" s="2">
        <f>_xll.BDH(B1,"px_last","2009-05-01","","cols=2;rows=3299")</f>
        <v>39934</v>
      </c>
      <c r="B2">
        <v>3.1532999999999998</v>
      </c>
    </row>
    <row r="3" spans="1:2" x14ac:dyDescent="0.3">
      <c r="A3" s="2">
        <v>39937</v>
      </c>
      <c r="B3">
        <v>3.1514000000000002</v>
      </c>
    </row>
    <row r="4" spans="1:2" x14ac:dyDescent="0.3">
      <c r="A4" s="2">
        <v>39938</v>
      </c>
      <c r="B4">
        <v>3.1592000000000002</v>
      </c>
    </row>
    <row r="5" spans="1:2" x14ac:dyDescent="0.3">
      <c r="A5" s="2">
        <v>39939</v>
      </c>
      <c r="B5">
        <v>3.1612</v>
      </c>
    </row>
    <row r="6" spans="1:2" x14ac:dyDescent="0.3">
      <c r="A6" s="2">
        <v>39940</v>
      </c>
      <c r="B6">
        <v>3.3340999999999998</v>
      </c>
    </row>
    <row r="7" spans="1:2" x14ac:dyDescent="0.3">
      <c r="A7" s="2">
        <v>39941</v>
      </c>
      <c r="B7">
        <v>3.2856000000000001</v>
      </c>
    </row>
    <row r="8" spans="1:2" x14ac:dyDescent="0.3">
      <c r="A8" s="2">
        <v>39944</v>
      </c>
      <c r="B8">
        <v>3.1654</v>
      </c>
    </row>
    <row r="9" spans="1:2" x14ac:dyDescent="0.3">
      <c r="A9" s="2">
        <v>39945</v>
      </c>
      <c r="B9">
        <v>3.1726999999999999</v>
      </c>
    </row>
    <row r="10" spans="1:2" x14ac:dyDescent="0.3">
      <c r="A10" s="2">
        <v>39946</v>
      </c>
      <c r="B10">
        <v>3.1194999999999999</v>
      </c>
    </row>
    <row r="11" spans="1:2" x14ac:dyDescent="0.3">
      <c r="A11" s="2">
        <v>39947</v>
      </c>
      <c r="B11">
        <v>3.0884</v>
      </c>
    </row>
    <row r="12" spans="1:2" x14ac:dyDescent="0.3">
      <c r="A12" s="2">
        <v>39948</v>
      </c>
      <c r="B12">
        <v>3.1341000000000001</v>
      </c>
    </row>
    <row r="13" spans="1:2" x14ac:dyDescent="0.3">
      <c r="A13" s="2">
        <v>39951</v>
      </c>
      <c r="B13">
        <v>3.23</v>
      </c>
    </row>
    <row r="14" spans="1:2" x14ac:dyDescent="0.3">
      <c r="A14" s="2">
        <v>39952</v>
      </c>
      <c r="B14">
        <v>3.2429999999999999</v>
      </c>
    </row>
    <row r="15" spans="1:2" x14ac:dyDescent="0.3">
      <c r="A15" s="2">
        <v>39953</v>
      </c>
      <c r="B15">
        <v>3.1911999999999998</v>
      </c>
    </row>
    <row r="16" spans="1:2" x14ac:dyDescent="0.3">
      <c r="A16" s="2">
        <v>39954</v>
      </c>
      <c r="B16">
        <v>3.3643999999999998</v>
      </c>
    </row>
    <row r="17" spans="1:2" x14ac:dyDescent="0.3">
      <c r="A17" s="2">
        <v>39955</v>
      </c>
      <c r="B17">
        <v>3.4495</v>
      </c>
    </row>
    <row r="18" spans="1:2" x14ac:dyDescent="0.3">
      <c r="A18" s="2">
        <v>39958</v>
      </c>
      <c r="B18">
        <v>3.4496000000000002</v>
      </c>
    </row>
    <row r="19" spans="1:2" x14ac:dyDescent="0.3">
      <c r="A19" s="2">
        <v>39959</v>
      </c>
      <c r="B19">
        <v>3.5467</v>
      </c>
    </row>
    <row r="20" spans="1:2" x14ac:dyDescent="0.3">
      <c r="A20" s="2">
        <v>39960</v>
      </c>
      <c r="B20">
        <v>3.7381000000000002</v>
      </c>
    </row>
    <row r="21" spans="1:2" x14ac:dyDescent="0.3">
      <c r="A21" s="2">
        <v>39961</v>
      </c>
      <c r="B21">
        <v>3.6122000000000001</v>
      </c>
    </row>
    <row r="22" spans="1:2" x14ac:dyDescent="0.3">
      <c r="A22" s="2">
        <v>39962</v>
      </c>
      <c r="B22">
        <v>3.4594</v>
      </c>
    </row>
    <row r="23" spans="1:2" x14ac:dyDescent="0.3">
      <c r="A23" s="2">
        <v>39965</v>
      </c>
      <c r="B23">
        <v>3.6726000000000001</v>
      </c>
    </row>
    <row r="24" spans="1:2" x14ac:dyDescent="0.3">
      <c r="A24" s="2">
        <v>39966</v>
      </c>
      <c r="B24">
        <v>3.6127000000000002</v>
      </c>
    </row>
    <row r="25" spans="1:2" x14ac:dyDescent="0.3">
      <c r="A25" s="2">
        <v>39967</v>
      </c>
      <c r="B25">
        <v>3.5398000000000001</v>
      </c>
    </row>
    <row r="26" spans="1:2" x14ac:dyDescent="0.3">
      <c r="A26" s="2">
        <v>39968</v>
      </c>
      <c r="B26">
        <v>3.7099000000000002</v>
      </c>
    </row>
    <row r="27" spans="1:2" x14ac:dyDescent="0.3">
      <c r="A27" s="2">
        <v>39969</v>
      </c>
      <c r="B27">
        <v>3.8279000000000001</v>
      </c>
    </row>
    <row r="28" spans="1:2" x14ac:dyDescent="0.3">
      <c r="A28" s="2">
        <v>39972</v>
      </c>
      <c r="B28">
        <v>3.8736000000000002</v>
      </c>
    </row>
    <row r="29" spans="1:2" x14ac:dyDescent="0.3">
      <c r="A29" s="2">
        <v>39973</v>
      </c>
      <c r="B29">
        <v>3.8559000000000001</v>
      </c>
    </row>
    <row r="30" spans="1:2" x14ac:dyDescent="0.3">
      <c r="A30" s="2">
        <v>39974</v>
      </c>
      <c r="B30">
        <v>3.9455</v>
      </c>
    </row>
    <row r="31" spans="1:2" x14ac:dyDescent="0.3">
      <c r="A31" s="2">
        <v>39975</v>
      </c>
      <c r="B31">
        <v>3.8542999999999998</v>
      </c>
    </row>
    <row r="32" spans="1:2" x14ac:dyDescent="0.3">
      <c r="A32" s="2">
        <v>39976</v>
      </c>
      <c r="B32">
        <v>3.7915999999999999</v>
      </c>
    </row>
    <row r="33" spans="1:2" x14ac:dyDescent="0.3">
      <c r="A33" s="2">
        <v>39979</v>
      </c>
      <c r="B33">
        <v>3.7113</v>
      </c>
    </row>
    <row r="34" spans="1:2" x14ac:dyDescent="0.3">
      <c r="A34" s="2">
        <v>39980</v>
      </c>
      <c r="B34">
        <v>3.6588000000000003</v>
      </c>
    </row>
    <row r="35" spans="1:2" x14ac:dyDescent="0.3">
      <c r="A35" s="2">
        <v>39981</v>
      </c>
      <c r="B35">
        <v>3.6882000000000001</v>
      </c>
    </row>
    <row r="36" spans="1:2" x14ac:dyDescent="0.3">
      <c r="A36" s="2">
        <v>39982</v>
      </c>
      <c r="B36">
        <v>3.8277000000000001</v>
      </c>
    </row>
    <row r="37" spans="1:2" x14ac:dyDescent="0.3">
      <c r="A37" s="2">
        <v>39983</v>
      </c>
      <c r="B37">
        <v>3.7808000000000002</v>
      </c>
    </row>
    <row r="38" spans="1:2" x14ac:dyDescent="0.3">
      <c r="A38" s="2">
        <v>39986</v>
      </c>
      <c r="B38">
        <v>3.681</v>
      </c>
    </row>
    <row r="39" spans="1:2" x14ac:dyDescent="0.3">
      <c r="A39" s="2">
        <v>39987</v>
      </c>
      <c r="B39">
        <v>3.6208</v>
      </c>
    </row>
    <row r="40" spans="1:2" x14ac:dyDescent="0.3">
      <c r="A40" s="2">
        <v>39988</v>
      </c>
      <c r="B40">
        <v>3.6851000000000003</v>
      </c>
    </row>
    <row r="41" spans="1:2" x14ac:dyDescent="0.3">
      <c r="A41" s="2">
        <v>39989</v>
      </c>
      <c r="B41">
        <v>3.5398000000000001</v>
      </c>
    </row>
    <row r="42" spans="1:2" x14ac:dyDescent="0.3">
      <c r="A42" s="2">
        <v>39990</v>
      </c>
      <c r="B42">
        <v>3.5362999999999998</v>
      </c>
    </row>
    <row r="43" spans="1:2" x14ac:dyDescent="0.3">
      <c r="A43" s="2">
        <v>39993</v>
      </c>
      <c r="B43">
        <v>3.4767999999999999</v>
      </c>
    </row>
    <row r="44" spans="1:2" x14ac:dyDescent="0.3">
      <c r="A44" s="2">
        <v>39994</v>
      </c>
      <c r="B44">
        <v>3.5326</v>
      </c>
    </row>
    <row r="45" spans="1:2" x14ac:dyDescent="0.3">
      <c r="A45" s="2">
        <v>39995</v>
      </c>
      <c r="B45">
        <v>3.5365000000000002</v>
      </c>
    </row>
    <row r="46" spans="1:2" x14ac:dyDescent="0.3">
      <c r="A46" s="2">
        <v>39996</v>
      </c>
      <c r="B46">
        <v>3.4946000000000002</v>
      </c>
    </row>
    <row r="47" spans="1:2" x14ac:dyDescent="0.3">
      <c r="A47" s="2">
        <v>39997</v>
      </c>
      <c r="B47">
        <v>3.4984999999999999</v>
      </c>
    </row>
    <row r="48" spans="1:2" x14ac:dyDescent="0.3">
      <c r="A48" s="2">
        <v>40000</v>
      </c>
      <c r="B48">
        <v>3.5063</v>
      </c>
    </row>
    <row r="49" spans="1:2" x14ac:dyDescent="0.3">
      <c r="A49" s="2">
        <v>40001</v>
      </c>
      <c r="B49">
        <v>3.4544000000000001</v>
      </c>
    </row>
    <row r="50" spans="1:2" x14ac:dyDescent="0.3">
      <c r="A50" s="2">
        <v>40002</v>
      </c>
      <c r="B50">
        <v>3.3081</v>
      </c>
    </row>
    <row r="51" spans="1:2" x14ac:dyDescent="0.3">
      <c r="A51" s="2">
        <v>40003</v>
      </c>
      <c r="B51">
        <v>3.403</v>
      </c>
    </row>
    <row r="52" spans="1:2" x14ac:dyDescent="0.3">
      <c r="A52" s="2">
        <v>40004</v>
      </c>
      <c r="B52">
        <v>3.3026</v>
      </c>
    </row>
    <row r="53" spans="1:2" x14ac:dyDescent="0.3">
      <c r="A53" s="2">
        <v>40007</v>
      </c>
      <c r="B53">
        <v>3.35</v>
      </c>
    </row>
    <row r="54" spans="1:2" x14ac:dyDescent="0.3">
      <c r="A54" s="2">
        <v>40008</v>
      </c>
      <c r="B54">
        <v>3.4702999999999999</v>
      </c>
    </row>
    <row r="55" spans="1:2" x14ac:dyDescent="0.3">
      <c r="A55" s="2">
        <v>40009</v>
      </c>
      <c r="B55">
        <v>3.6038000000000001</v>
      </c>
    </row>
    <row r="56" spans="1:2" x14ac:dyDescent="0.3">
      <c r="A56" s="2">
        <v>40010</v>
      </c>
      <c r="B56">
        <v>3.5689000000000002</v>
      </c>
    </row>
    <row r="57" spans="1:2" x14ac:dyDescent="0.3">
      <c r="A57" s="2">
        <v>40011</v>
      </c>
      <c r="B57">
        <v>3.6433</v>
      </c>
    </row>
    <row r="58" spans="1:2" x14ac:dyDescent="0.3">
      <c r="A58" s="2">
        <v>40014</v>
      </c>
      <c r="B58">
        <v>3.6063000000000001</v>
      </c>
    </row>
    <row r="59" spans="1:2" x14ac:dyDescent="0.3">
      <c r="A59" s="2">
        <v>40015</v>
      </c>
      <c r="B59">
        <v>3.4824000000000002</v>
      </c>
    </row>
    <row r="60" spans="1:2" x14ac:dyDescent="0.3">
      <c r="A60" s="2">
        <v>40016</v>
      </c>
      <c r="B60">
        <v>3.5442999999999998</v>
      </c>
    </row>
    <row r="61" spans="1:2" x14ac:dyDescent="0.3">
      <c r="A61" s="2">
        <v>40017</v>
      </c>
      <c r="B61">
        <v>3.6555</v>
      </c>
    </row>
    <row r="62" spans="1:2" x14ac:dyDescent="0.3">
      <c r="A62" s="2">
        <v>40018</v>
      </c>
      <c r="B62">
        <v>3.6577999999999999</v>
      </c>
    </row>
    <row r="63" spans="1:2" x14ac:dyDescent="0.3">
      <c r="A63" s="2">
        <v>40021</v>
      </c>
      <c r="B63">
        <v>3.7189000000000001</v>
      </c>
    </row>
    <row r="64" spans="1:2" x14ac:dyDescent="0.3">
      <c r="A64" s="2">
        <v>40022</v>
      </c>
      <c r="B64">
        <v>3.6856</v>
      </c>
    </row>
    <row r="65" spans="1:2" x14ac:dyDescent="0.3">
      <c r="A65" s="2">
        <v>40023</v>
      </c>
      <c r="B65">
        <v>3.6581999999999999</v>
      </c>
    </row>
    <row r="66" spans="1:2" x14ac:dyDescent="0.3">
      <c r="A66" s="2">
        <v>40024</v>
      </c>
      <c r="B66">
        <v>3.6074000000000002</v>
      </c>
    </row>
    <row r="67" spans="1:2" x14ac:dyDescent="0.3">
      <c r="A67" s="2">
        <v>40025</v>
      </c>
      <c r="B67">
        <v>3.4796</v>
      </c>
    </row>
    <row r="68" spans="1:2" x14ac:dyDescent="0.3">
      <c r="A68" s="2">
        <v>40028</v>
      </c>
      <c r="B68">
        <v>3.6333000000000002</v>
      </c>
    </row>
    <row r="69" spans="1:2" x14ac:dyDescent="0.3">
      <c r="A69" s="2">
        <v>40029</v>
      </c>
      <c r="B69">
        <v>3.6844999999999999</v>
      </c>
    </row>
    <row r="70" spans="1:2" x14ac:dyDescent="0.3">
      <c r="A70" s="2">
        <v>40030</v>
      </c>
      <c r="B70">
        <v>3.7458999999999998</v>
      </c>
    </row>
    <row r="71" spans="1:2" x14ac:dyDescent="0.3">
      <c r="A71" s="2">
        <v>40031</v>
      </c>
      <c r="B71">
        <v>3.7500999999999998</v>
      </c>
    </row>
    <row r="72" spans="1:2" x14ac:dyDescent="0.3">
      <c r="A72" s="2">
        <v>40032</v>
      </c>
      <c r="B72">
        <v>3.8502000000000001</v>
      </c>
    </row>
    <row r="73" spans="1:2" x14ac:dyDescent="0.3">
      <c r="A73" s="2">
        <v>40035</v>
      </c>
      <c r="B73">
        <v>3.7765</v>
      </c>
    </row>
    <row r="74" spans="1:2" x14ac:dyDescent="0.3">
      <c r="A74" s="2">
        <v>40036</v>
      </c>
      <c r="B74">
        <v>3.6677</v>
      </c>
    </row>
    <row r="75" spans="1:2" x14ac:dyDescent="0.3">
      <c r="A75" s="2">
        <v>40037</v>
      </c>
      <c r="B75">
        <v>3.7172000000000001</v>
      </c>
    </row>
    <row r="76" spans="1:2" x14ac:dyDescent="0.3">
      <c r="A76" s="2">
        <v>40038</v>
      </c>
      <c r="B76">
        <v>3.5949999999999998</v>
      </c>
    </row>
    <row r="77" spans="1:2" x14ac:dyDescent="0.3">
      <c r="A77" s="2">
        <v>40039</v>
      </c>
      <c r="B77">
        <v>3.5688</v>
      </c>
    </row>
    <row r="78" spans="1:2" x14ac:dyDescent="0.3">
      <c r="A78" s="2">
        <v>40042</v>
      </c>
      <c r="B78">
        <v>3.4683999999999999</v>
      </c>
    </row>
    <row r="79" spans="1:2" x14ac:dyDescent="0.3">
      <c r="A79" s="2">
        <v>40043</v>
      </c>
      <c r="B79">
        <v>3.5091999999999999</v>
      </c>
    </row>
    <row r="80" spans="1:2" x14ac:dyDescent="0.3">
      <c r="A80" s="2">
        <v>40044</v>
      </c>
      <c r="B80">
        <v>3.4516999999999998</v>
      </c>
    </row>
    <row r="81" spans="1:2" x14ac:dyDescent="0.3">
      <c r="A81" s="2">
        <v>40045</v>
      </c>
      <c r="B81">
        <v>3.4313000000000002</v>
      </c>
    </row>
    <row r="82" spans="1:2" x14ac:dyDescent="0.3">
      <c r="A82" s="2">
        <v>40046</v>
      </c>
      <c r="B82">
        <v>3.5648999999999997</v>
      </c>
    </row>
    <row r="83" spans="1:2" x14ac:dyDescent="0.3">
      <c r="A83" s="2">
        <v>40049</v>
      </c>
      <c r="B83">
        <v>3.4754999999999998</v>
      </c>
    </row>
    <row r="84" spans="1:2" x14ac:dyDescent="0.3">
      <c r="A84" s="2">
        <v>40050</v>
      </c>
      <c r="B84">
        <v>3.4348000000000001</v>
      </c>
    </row>
    <row r="85" spans="1:2" x14ac:dyDescent="0.3">
      <c r="A85" s="2">
        <v>40051</v>
      </c>
      <c r="B85">
        <v>3.4329000000000001</v>
      </c>
    </row>
    <row r="86" spans="1:2" x14ac:dyDescent="0.3">
      <c r="A86" s="2">
        <v>40052</v>
      </c>
      <c r="B86">
        <v>3.4531000000000001</v>
      </c>
    </row>
    <row r="87" spans="1:2" x14ac:dyDescent="0.3">
      <c r="A87" s="2">
        <v>40053</v>
      </c>
      <c r="B87">
        <v>3.4455999999999998</v>
      </c>
    </row>
    <row r="88" spans="1:2" x14ac:dyDescent="0.3">
      <c r="A88" s="2">
        <v>40056</v>
      </c>
      <c r="B88">
        <v>3.3975</v>
      </c>
    </row>
    <row r="89" spans="1:2" x14ac:dyDescent="0.3">
      <c r="A89" s="2">
        <v>40057</v>
      </c>
      <c r="B89">
        <v>3.3624999999999998</v>
      </c>
    </row>
    <row r="90" spans="1:2" x14ac:dyDescent="0.3">
      <c r="A90" s="2">
        <v>40058</v>
      </c>
      <c r="B90">
        <v>3.3056000000000001</v>
      </c>
    </row>
    <row r="91" spans="1:2" x14ac:dyDescent="0.3">
      <c r="A91" s="2">
        <v>40059</v>
      </c>
      <c r="B91">
        <v>3.3439999999999999</v>
      </c>
    </row>
    <row r="92" spans="1:2" x14ac:dyDescent="0.3">
      <c r="A92" s="2">
        <v>40060</v>
      </c>
      <c r="B92">
        <v>3.4378000000000002</v>
      </c>
    </row>
    <row r="93" spans="1:2" x14ac:dyDescent="0.3">
      <c r="A93" s="2">
        <v>40063</v>
      </c>
      <c r="B93">
        <v>3.4415</v>
      </c>
    </row>
    <row r="94" spans="1:2" x14ac:dyDescent="0.3">
      <c r="A94" s="2">
        <v>40064</v>
      </c>
      <c r="B94">
        <v>3.4823</v>
      </c>
    </row>
    <row r="95" spans="1:2" x14ac:dyDescent="0.3">
      <c r="A95" s="2">
        <v>40065</v>
      </c>
      <c r="B95">
        <v>3.4710999999999999</v>
      </c>
    </row>
    <row r="96" spans="1:2" x14ac:dyDescent="0.3">
      <c r="A96" s="2">
        <v>40066</v>
      </c>
      <c r="B96">
        <v>3.3472</v>
      </c>
    </row>
    <row r="97" spans="1:2" x14ac:dyDescent="0.3">
      <c r="A97" s="2">
        <v>40067</v>
      </c>
      <c r="B97">
        <v>3.347</v>
      </c>
    </row>
    <row r="98" spans="1:2" x14ac:dyDescent="0.3">
      <c r="A98" s="2">
        <v>40070</v>
      </c>
      <c r="B98">
        <v>3.4207999999999998</v>
      </c>
    </row>
    <row r="99" spans="1:2" x14ac:dyDescent="0.3">
      <c r="A99" s="2">
        <v>40071</v>
      </c>
      <c r="B99">
        <v>3.4540999999999999</v>
      </c>
    </row>
    <row r="100" spans="1:2" x14ac:dyDescent="0.3">
      <c r="A100" s="2">
        <v>40072</v>
      </c>
      <c r="B100">
        <v>3.4689999999999999</v>
      </c>
    </row>
    <row r="101" spans="1:2" x14ac:dyDescent="0.3">
      <c r="A101" s="2">
        <v>40073</v>
      </c>
      <c r="B101">
        <v>3.3835999999999999</v>
      </c>
    </row>
    <row r="102" spans="1:2" x14ac:dyDescent="0.3">
      <c r="A102" s="2">
        <v>40074</v>
      </c>
      <c r="B102">
        <v>3.4632000000000001</v>
      </c>
    </row>
    <row r="103" spans="1:2" x14ac:dyDescent="0.3">
      <c r="A103" s="2">
        <v>40077</v>
      </c>
      <c r="B103">
        <v>3.4798999999999998</v>
      </c>
    </row>
    <row r="104" spans="1:2" x14ac:dyDescent="0.3">
      <c r="A104" s="2">
        <v>40078</v>
      </c>
      <c r="B104">
        <v>3.4445000000000001</v>
      </c>
    </row>
    <row r="105" spans="1:2" x14ac:dyDescent="0.3">
      <c r="A105" s="2">
        <v>40079</v>
      </c>
      <c r="B105">
        <v>3.4184000000000001</v>
      </c>
    </row>
    <row r="106" spans="1:2" x14ac:dyDescent="0.3">
      <c r="A106" s="2">
        <v>40080</v>
      </c>
      <c r="B106">
        <v>3.3813</v>
      </c>
    </row>
    <row r="107" spans="1:2" x14ac:dyDescent="0.3">
      <c r="A107" s="2">
        <v>40081</v>
      </c>
      <c r="B107">
        <v>3.3184</v>
      </c>
    </row>
    <row r="108" spans="1:2" x14ac:dyDescent="0.3">
      <c r="A108" s="2">
        <v>40084</v>
      </c>
      <c r="B108">
        <v>3.2797000000000001</v>
      </c>
    </row>
    <row r="109" spans="1:2" x14ac:dyDescent="0.3">
      <c r="A109" s="2">
        <v>40085</v>
      </c>
      <c r="B109">
        <v>3.2906</v>
      </c>
    </row>
    <row r="110" spans="1:2" x14ac:dyDescent="0.3">
      <c r="A110" s="2">
        <v>40086</v>
      </c>
      <c r="B110">
        <v>3.3052999999999999</v>
      </c>
    </row>
    <row r="111" spans="1:2" x14ac:dyDescent="0.3">
      <c r="A111" s="2">
        <v>40087</v>
      </c>
      <c r="B111">
        <v>3.1789999999999998</v>
      </c>
    </row>
    <row r="112" spans="1:2" x14ac:dyDescent="0.3">
      <c r="A112" s="2">
        <v>40088</v>
      </c>
      <c r="B112">
        <v>3.2187999999999999</v>
      </c>
    </row>
    <row r="113" spans="1:2" x14ac:dyDescent="0.3">
      <c r="A113" s="2">
        <v>40091</v>
      </c>
      <c r="B113">
        <v>3.2204999999999999</v>
      </c>
    </row>
    <row r="114" spans="1:2" x14ac:dyDescent="0.3">
      <c r="A114" s="2">
        <v>40092</v>
      </c>
      <c r="B114">
        <v>3.2551999999999999</v>
      </c>
    </row>
    <row r="115" spans="1:2" x14ac:dyDescent="0.3">
      <c r="A115" s="2">
        <v>40093</v>
      </c>
      <c r="B115">
        <v>3.1819999999999999</v>
      </c>
    </row>
    <row r="116" spans="1:2" x14ac:dyDescent="0.3">
      <c r="A116" s="2">
        <v>40094</v>
      </c>
      <c r="B116">
        <v>3.2477</v>
      </c>
    </row>
    <row r="117" spans="1:2" x14ac:dyDescent="0.3">
      <c r="A117" s="2">
        <v>40095</v>
      </c>
      <c r="B117">
        <v>3.3801999999999999</v>
      </c>
    </row>
    <row r="118" spans="1:2" x14ac:dyDescent="0.3">
      <c r="A118" s="2">
        <v>40098</v>
      </c>
      <c r="B118">
        <v>3.3782999999999999</v>
      </c>
    </row>
    <row r="119" spans="1:2" x14ac:dyDescent="0.3">
      <c r="A119" s="2">
        <v>40099</v>
      </c>
      <c r="B119">
        <v>3.3468</v>
      </c>
    </row>
    <row r="120" spans="1:2" x14ac:dyDescent="0.3">
      <c r="A120" s="2">
        <v>40100</v>
      </c>
      <c r="B120">
        <v>3.4136000000000002</v>
      </c>
    </row>
    <row r="121" spans="1:2" x14ac:dyDescent="0.3">
      <c r="A121" s="2">
        <v>40101</v>
      </c>
      <c r="B121">
        <v>3.4565000000000001</v>
      </c>
    </row>
    <row r="122" spans="1:2" x14ac:dyDescent="0.3">
      <c r="A122" s="2">
        <v>40102</v>
      </c>
      <c r="B122">
        <v>3.4115000000000002</v>
      </c>
    </row>
    <row r="123" spans="1:2" x14ac:dyDescent="0.3">
      <c r="A123" s="2">
        <v>40105</v>
      </c>
      <c r="B123">
        <v>3.3891</v>
      </c>
    </row>
    <row r="124" spans="1:2" x14ac:dyDescent="0.3">
      <c r="A124" s="2">
        <v>40106</v>
      </c>
      <c r="B124">
        <v>3.3407</v>
      </c>
    </row>
    <row r="125" spans="1:2" x14ac:dyDescent="0.3">
      <c r="A125" s="2">
        <v>40107</v>
      </c>
      <c r="B125">
        <v>3.3853</v>
      </c>
    </row>
    <row r="126" spans="1:2" x14ac:dyDescent="0.3">
      <c r="A126" s="2">
        <v>40108</v>
      </c>
      <c r="B126">
        <v>3.4131999999999998</v>
      </c>
    </row>
    <row r="127" spans="1:2" x14ac:dyDescent="0.3">
      <c r="A127" s="2">
        <v>40109</v>
      </c>
      <c r="B127">
        <v>3.49</v>
      </c>
    </row>
    <row r="128" spans="1:2" x14ac:dyDescent="0.3">
      <c r="A128" s="2">
        <v>40112</v>
      </c>
      <c r="B128">
        <v>3.5541999999999998</v>
      </c>
    </row>
    <row r="129" spans="1:2" x14ac:dyDescent="0.3">
      <c r="A129" s="2">
        <v>40113</v>
      </c>
      <c r="B129">
        <v>3.4447999999999999</v>
      </c>
    </row>
    <row r="130" spans="1:2" x14ac:dyDescent="0.3">
      <c r="A130" s="2">
        <v>40114</v>
      </c>
      <c r="B130">
        <v>3.4148000000000001</v>
      </c>
    </row>
    <row r="131" spans="1:2" x14ac:dyDescent="0.3">
      <c r="A131" s="2">
        <v>40115</v>
      </c>
      <c r="B131">
        <v>3.4973999999999998</v>
      </c>
    </row>
    <row r="132" spans="1:2" x14ac:dyDescent="0.3">
      <c r="A132" s="2">
        <v>40116</v>
      </c>
      <c r="B132">
        <v>3.3828</v>
      </c>
    </row>
    <row r="133" spans="1:2" x14ac:dyDescent="0.3">
      <c r="A133" s="2">
        <v>40119</v>
      </c>
      <c r="B133">
        <v>3.4144999999999999</v>
      </c>
    </row>
    <row r="134" spans="1:2" x14ac:dyDescent="0.3">
      <c r="A134" s="2">
        <v>40120</v>
      </c>
      <c r="B134">
        <v>3.4651999999999998</v>
      </c>
    </row>
    <row r="135" spans="1:2" x14ac:dyDescent="0.3">
      <c r="A135" s="2">
        <v>40121</v>
      </c>
      <c r="B135">
        <v>3.5236999999999998</v>
      </c>
    </row>
    <row r="136" spans="1:2" x14ac:dyDescent="0.3">
      <c r="A136" s="2">
        <v>40122</v>
      </c>
      <c r="B136">
        <v>3.5236000000000001</v>
      </c>
    </row>
    <row r="137" spans="1:2" x14ac:dyDescent="0.3">
      <c r="A137" s="2">
        <v>40123</v>
      </c>
      <c r="B137">
        <v>3.4971000000000001</v>
      </c>
    </row>
    <row r="138" spans="1:2" x14ac:dyDescent="0.3">
      <c r="A138" s="2">
        <v>40126</v>
      </c>
      <c r="B138">
        <v>3.4857</v>
      </c>
    </row>
    <row r="139" spans="1:2" x14ac:dyDescent="0.3">
      <c r="A139" s="2">
        <v>40127</v>
      </c>
      <c r="B139">
        <v>3.4723999999999999</v>
      </c>
    </row>
    <row r="140" spans="1:2" x14ac:dyDescent="0.3">
      <c r="A140" s="2">
        <v>40128</v>
      </c>
      <c r="B140">
        <v>3.4830999999999999</v>
      </c>
    </row>
    <row r="141" spans="1:2" x14ac:dyDescent="0.3">
      <c r="A141" s="2">
        <v>40129</v>
      </c>
      <c r="B141">
        <v>3.4438</v>
      </c>
    </row>
    <row r="142" spans="1:2" x14ac:dyDescent="0.3">
      <c r="A142" s="2">
        <v>40130</v>
      </c>
      <c r="B142">
        <v>3.4177</v>
      </c>
    </row>
    <row r="143" spans="1:2" x14ac:dyDescent="0.3">
      <c r="A143" s="2">
        <v>40133</v>
      </c>
      <c r="B143">
        <v>3.3342999999999998</v>
      </c>
    </row>
    <row r="144" spans="1:2" x14ac:dyDescent="0.3">
      <c r="A144" s="2">
        <v>40134</v>
      </c>
      <c r="B144">
        <v>3.3231999999999999</v>
      </c>
    </row>
    <row r="145" spans="1:2" x14ac:dyDescent="0.3">
      <c r="A145" s="2">
        <v>40135</v>
      </c>
      <c r="B145">
        <v>3.3637999999999999</v>
      </c>
    </row>
    <row r="146" spans="1:2" x14ac:dyDescent="0.3">
      <c r="A146" s="2">
        <v>40136</v>
      </c>
      <c r="B146">
        <v>3.3361000000000001</v>
      </c>
    </row>
    <row r="147" spans="1:2" x14ac:dyDescent="0.3">
      <c r="A147" s="2">
        <v>40137</v>
      </c>
      <c r="B147">
        <v>3.3656000000000001</v>
      </c>
    </row>
    <row r="148" spans="1:2" x14ac:dyDescent="0.3">
      <c r="A148" s="2">
        <v>40140</v>
      </c>
      <c r="B148">
        <v>3.3489</v>
      </c>
    </row>
    <row r="149" spans="1:2" x14ac:dyDescent="0.3">
      <c r="A149" s="2">
        <v>40141</v>
      </c>
      <c r="B149">
        <v>3.3027000000000002</v>
      </c>
    </row>
    <row r="150" spans="1:2" x14ac:dyDescent="0.3">
      <c r="A150" s="2">
        <v>40142</v>
      </c>
      <c r="B150">
        <v>3.2694999999999999</v>
      </c>
    </row>
    <row r="151" spans="1:2" x14ac:dyDescent="0.3">
      <c r="A151" s="2">
        <v>40143</v>
      </c>
      <c r="B151">
        <v>3.2694000000000001</v>
      </c>
    </row>
    <row r="152" spans="1:2" x14ac:dyDescent="0.3">
      <c r="A152" s="2">
        <v>40144</v>
      </c>
      <c r="B152">
        <v>3.2050999999999998</v>
      </c>
    </row>
    <row r="153" spans="1:2" x14ac:dyDescent="0.3">
      <c r="A153" s="2">
        <v>40147</v>
      </c>
      <c r="B153">
        <v>3.1978</v>
      </c>
    </row>
    <row r="154" spans="1:2" x14ac:dyDescent="0.3">
      <c r="A154" s="2">
        <v>40148</v>
      </c>
      <c r="B154">
        <v>3.2822</v>
      </c>
    </row>
    <row r="155" spans="1:2" x14ac:dyDescent="0.3">
      <c r="A155" s="2">
        <v>40149</v>
      </c>
      <c r="B155">
        <v>3.3098999999999998</v>
      </c>
    </row>
    <row r="156" spans="1:2" x14ac:dyDescent="0.3">
      <c r="A156" s="2">
        <v>40150</v>
      </c>
      <c r="B156">
        <v>3.3841999999999999</v>
      </c>
    </row>
    <row r="157" spans="1:2" x14ac:dyDescent="0.3">
      <c r="A157" s="2">
        <v>40151</v>
      </c>
      <c r="B157">
        <v>3.4722</v>
      </c>
    </row>
    <row r="158" spans="1:2" x14ac:dyDescent="0.3">
      <c r="A158" s="2">
        <v>40154</v>
      </c>
      <c r="B158">
        <v>3.4289999999999998</v>
      </c>
    </row>
    <row r="159" spans="1:2" x14ac:dyDescent="0.3">
      <c r="A159" s="2">
        <v>40155</v>
      </c>
      <c r="B159">
        <v>3.3803999999999998</v>
      </c>
    </row>
    <row r="160" spans="1:2" x14ac:dyDescent="0.3">
      <c r="A160" s="2">
        <v>40156</v>
      </c>
      <c r="B160">
        <v>3.4327999999999999</v>
      </c>
    </row>
    <row r="161" spans="1:2" x14ac:dyDescent="0.3">
      <c r="A161" s="2">
        <v>40157</v>
      </c>
      <c r="B161">
        <v>3.4967000000000001</v>
      </c>
    </row>
    <row r="162" spans="1:2" x14ac:dyDescent="0.3">
      <c r="A162" s="2">
        <v>40158</v>
      </c>
      <c r="B162">
        <v>3.5497999999999998</v>
      </c>
    </row>
    <row r="163" spans="1:2" x14ac:dyDescent="0.3">
      <c r="A163" s="2">
        <v>40161</v>
      </c>
      <c r="B163">
        <v>3.548</v>
      </c>
    </row>
    <row r="164" spans="1:2" x14ac:dyDescent="0.3">
      <c r="A164" s="2">
        <v>40162</v>
      </c>
      <c r="B164">
        <v>3.5861000000000001</v>
      </c>
    </row>
    <row r="165" spans="1:2" x14ac:dyDescent="0.3">
      <c r="A165" s="2">
        <v>40163</v>
      </c>
      <c r="B165">
        <v>3.5975000000000001</v>
      </c>
    </row>
    <row r="166" spans="1:2" x14ac:dyDescent="0.3">
      <c r="A166" s="2">
        <v>40164</v>
      </c>
      <c r="B166">
        <v>3.4779999999999998</v>
      </c>
    </row>
    <row r="167" spans="1:2" x14ac:dyDescent="0.3">
      <c r="A167" s="2">
        <v>40165</v>
      </c>
      <c r="B167">
        <v>3.5367999999999999</v>
      </c>
    </row>
    <row r="168" spans="1:2" x14ac:dyDescent="0.3">
      <c r="A168" s="2">
        <v>40168</v>
      </c>
      <c r="B168">
        <v>3.6745000000000001</v>
      </c>
    </row>
    <row r="169" spans="1:2" x14ac:dyDescent="0.3">
      <c r="A169" s="2">
        <v>40169</v>
      </c>
      <c r="B169">
        <v>3.7538</v>
      </c>
    </row>
    <row r="170" spans="1:2" x14ac:dyDescent="0.3">
      <c r="A170" s="2">
        <v>40170</v>
      </c>
      <c r="B170">
        <v>3.7481</v>
      </c>
    </row>
    <row r="171" spans="1:2" x14ac:dyDescent="0.3">
      <c r="A171" s="2">
        <v>40171</v>
      </c>
      <c r="B171">
        <v>3.8029000000000002</v>
      </c>
    </row>
    <row r="172" spans="1:2" x14ac:dyDescent="0.3">
      <c r="A172" s="2">
        <v>40172</v>
      </c>
      <c r="B172">
        <v>3.8029999999999999</v>
      </c>
    </row>
    <row r="173" spans="1:2" x14ac:dyDescent="0.3">
      <c r="A173" s="2">
        <v>40175</v>
      </c>
      <c r="B173">
        <v>3.8401999999999998</v>
      </c>
    </row>
    <row r="174" spans="1:2" x14ac:dyDescent="0.3">
      <c r="A174" s="2">
        <v>40176</v>
      </c>
      <c r="B174">
        <v>3.7972000000000001</v>
      </c>
    </row>
    <row r="175" spans="1:2" x14ac:dyDescent="0.3">
      <c r="A175" s="2">
        <v>40177</v>
      </c>
      <c r="B175">
        <v>3.7856000000000001</v>
      </c>
    </row>
    <row r="176" spans="1:2" x14ac:dyDescent="0.3">
      <c r="A176" s="2">
        <v>40178</v>
      </c>
      <c r="B176">
        <v>3.8368000000000002</v>
      </c>
    </row>
    <row r="177" spans="1:2" x14ac:dyDescent="0.3">
      <c r="A177" s="2">
        <v>40179</v>
      </c>
      <c r="B177">
        <v>3.835</v>
      </c>
    </row>
    <row r="178" spans="1:2" x14ac:dyDescent="0.3">
      <c r="A178" s="2">
        <v>40182</v>
      </c>
      <c r="B178">
        <v>3.8155000000000001</v>
      </c>
    </row>
    <row r="179" spans="1:2" x14ac:dyDescent="0.3">
      <c r="A179" s="2">
        <v>40183</v>
      </c>
      <c r="B179">
        <v>3.7608000000000001</v>
      </c>
    </row>
    <row r="180" spans="1:2" x14ac:dyDescent="0.3">
      <c r="A180" s="2">
        <v>40184</v>
      </c>
      <c r="B180">
        <v>3.8214999999999999</v>
      </c>
    </row>
    <row r="181" spans="1:2" x14ac:dyDescent="0.3">
      <c r="A181" s="2">
        <v>40185</v>
      </c>
      <c r="B181">
        <v>3.8235000000000001</v>
      </c>
    </row>
    <row r="182" spans="1:2" x14ac:dyDescent="0.3">
      <c r="A182" s="2">
        <v>40186</v>
      </c>
      <c r="B182">
        <v>3.8296999999999999</v>
      </c>
    </row>
    <row r="183" spans="1:2" x14ac:dyDescent="0.3">
      <c r="A183" s="2">
        <v>40189</v>
      </c>
      <c r="B183">
        <v>3.8180000000000001</v>
      </c>
    </row>
    <row r="184" spans="1:2" x14ac:dyDescent="0.3">
      <c r="A184" s="2">
        <v>40190</v>
      </c>
      <c r="B184">
        <v>3.7107999999999999</v>
      </c>
    </row>
    <row r="185" spans="1:2" x14ac:dyDescent="0.3">
      <c r="A185" s="2">
        <v>40191</v>
      </c>
      <c r="B185">
        <v>3.7907999999999999</v>
      </c>
    </row>
    <row r="186" spans="1:2" x14ac:dyDescent="0.3">
      <c r="A186" s="2">
        <v>40192</v>
      </c>
      <c r="B186">
        <v>3.7382</v>
      </c>
    </row>
    <row r="187" spans="1:2" x14ac:dyDescent="0.3">
      <c r="A187" s="2">
        <v>40193</v>
      </c>
      <c r="B187">
        <v>3.6743999999999999</v>
      </c>
    </row>
    <row r="188" spans="1:2" x14ac:dyDescent="0.3">
      <c r="A188" s="2">
        <v>40196</v>
      </c>
      <c r="B188">
        <v>3.6745000000000001</v>
      </c>
    </row>
    <row r="189" spans="1:2" x14ac:dyDescent="0.3">
      <c r="A189" s="2">
        <v>40197</v>
      </c>
      <c r="B189">
        <v>3.6919</v>
      </c>
    </row>
    <row r="190" spans="1:2" x14ac:dyDescent="0.3">
      <c r="A190" s="2">
        <v>40198</v>
      </c>
      <c r="B190">
        <v>3.6474000000000002</v>
      </c>
    </row>
    <row r="191" spans="1:2" x14ac:dyDescent="0.3">
      <c r="A191" s="2">
        <v>40199</v>
      </c>
      <c r="B191">
        <v>3.5857999999999999</v>
      </c>
    </row>
    <row r="192" spans="1:2" x14ac:dyDescent="0.3">
      <c r="A192" s="2">
        <v>40200</v>
      </c>
      <c r="B192">
        <v>3.6071</v>
      </c>
    </row>
    <row r="193" spans="1:2" x14ac:dyDescent="0.3">
      <c r="A193" s="2">
        <v>40203</v>
      </c>
      <c r="B193">
        <v>3.6265000000000001</v>
      </c>
    </row>
    <row r="194" spans="1:2" x14ac:dyDescent="0.3">
      <c r="A194" s="2">
        <v>40204</v>
      </c>
      <c r="B194">
        <v>3.6188000000000002</v>
      </c>
    </row>
    <row r="195" spans="1:2" x14ac:dyDescent="0.3">
      <c r="A195" s="2">
        <v>40205</v>
      </c>
      <c r="B195">
        <v>3.6478999999999999</v>
      </c>
    </row>
    <row r="196" spans="1:2" x14ac:dyDescent="0.3">
      <c r="A196" s="2">
        <v>40206</v>
      </c>
      <c r="B196">
        <v>3.6343999999999999</v>
      </c>
    </row>
    <row r="197" spans="1:2" x14ac:dyDescent="0.3">
      <c r="A197" s="2">
        <v>40207</v>
      </c>
      <c r="B197">
        <v>3.5844</v>
      </c>
    </row>
    <row r="198" spans="1:2" x14ac:dyDescent="0.3">
      <c r="A198" s="2">
        <v>40210</v>
      </c>
      <c r="B198">
        <v>3.6501000000000001</v>
      </c>
    </row>
    <row r="199" spans="1:2" x14ac:dyDescent="0.3">
      <c r="A199" s="2">
        <v>40211</v>
      </c>
      <c r="B199">
        <v>3.6404999999999998</v>
      </c>
    </row>
    <row r="200" spans="1:2" x14ac:dyDescent="0.3">
      <c r="A200" s="2">
        <v>40212</v>
      </c>
      <c r="B200">
        <v>3.7046999999999999</v>
      </c>
    </row>
    <row r="201" spans="1:2" x14ac:dyDescent="0.3">
      <c r="A201" s="2">
        <v>40213</v>
      </c>
      <c r="B201">
        <v>3.6057999999999999</v>
      </c>
    </row>
    <row r="202" spans="1:2" x14ac:dyDescent="0.3">
      <c r="A202" s="2">
        <v>40214</v>
      </c>
      <c r="B202">
        <v>3.5653999999999999</v>
      </c>
    </row>
    <row r="203" spans="1:2" x14ac:dyDescent="0.3">
      <c r="A203" s="2">
        <v>40217</v>
      </c>
      <c r="B203">
        <v>3.5596999999999999</v>
      </c>
    </row>
    <row r="204" spans="1:2" x14ac:dyDescent="0.3">
      <c r="A204" s="2">
        <v>40218</v>
      </c>
      <c r="B204">
        <v>3.6448</v>
      </c>
    </row>
    <row r="205" spans="1:2" x14ac:dyDescent="0.3">
      <c r="A205" s="2">
        <v>40219</v>
      </c>
      <c r="B205">
        <v>3.6897000000000002</v>
      </c>
    </row>
    <row r="206" spans="1:2" x14ac:dyDescent="0.3">
      <c r="A206" s="2">
        <v>40220</v>
      </c>
      <c r="B206">
        <v>3.7155</v>
      </c>
    </row>
    <row r="207" spans="1:2" x14ac:dyDescent="0.3">
      <c r="A207" s="2">
        <v>40221</v>
      </c>
      <c r="B207">
        <v>3.6928000000000001</v>
      </c>
    </row>
    <row r="208" spans="1:2" x14ac:dyDescent="0.3">
      <c r="A208" s="2">
        <v>40224</v>
      </c>
      <c r="B208">
        <v>3.6909000000000001</v>
      </c>
    </row>
    <row r="209" spans="1:2" x14ac:dyDescent="0.3">
      <c r="A209" s="2">
        <v>40225</v>
      </c>
      <c r="B209">
        <v>3.6569000000000003</v>
      </c>
    </row>
    <row r="210" spans="1:2" x14ac:dyDescent="0.3">
      <c r="A210" s="2">
        <v>40226</v>
      </c>
      <c r="B210">
        <v>3.7307000000000001</v>
      </c>
    </row>
    <row r="211" spans="1:2" x14ac:dyDescent="0.3">
      <c r="A211" s="2">
        <v>40227</v>
      </c>
      <c r="B211">
        <v>3.8012000000000001</v>
      </c>
    </row>
    <row r="212" spans="1:2" x14ac:dyDescent="0.3">
      <c r="A212" s="2">
        <v>40228</v>
      </c>
      <c r="B212">
        <v>3.7725999999999997</v>
      </c>
    </row>
    <row r="213" spans="1:2" x14ac:dyDescent="0.3">
      <c r="A213" s="2">
        <v>40231</v>
      </c>
      <c r="B213">
        <v>3.7955000000000001</v>
      </c>
    </row>
    <row r="214" spans="1:2" x14ac:dyDescent="0.3">
      <c r="A214" s="2">
        <v>40232</v>
      </c>
      <c r="B214">
        <v>3.6833999999999998</v>
      </c>
    </row>
    <row r="215" spans="1:2" x14ac:dyDescent="0.3">
      <c r="A215" s="2">
        <v>40233</v>
      </c>
      <c r="B215">
        <v>3.6909000000000001</v>
      </c>
    </row>
    <row r="216" spans="1:2" x14ac:dyDescent="0.3">
      <c r="A216" s="2">
        <v>40234</v>
      </c>
      <c r="B216">
        <v>3.6324000000000001</v>
      </c>
    </row>
    <row r="217" spans="1:2" x14ac:dyDescent="0.3">
      <c r="A217" s="2">
        <v>40235</v>
      </c>
      <c r="B217">
        <v>3.6116999999999999</v>
      </c>
    </row>
    <row r="218" spans="1:2" x14ac:dyDescent="0.3">
      <c r="A218" s="2">
        <v>40238</v>
      </c>
      <c r="B218">
        <v>3.6078999999999999</v>
      </c>
    </row>
    <row r="219" spans="1:2" x14ac:dyDescent="0.3">
      <c r="A219" s="2">
        <v>40239</v>
      </c>
      <c r="B219">
        <v>3.6040999999999999</v>
      </c>
    </row>
    <row r="220" spans="1:2" x14ac:dyDescent="0.3">
      <c r="A220" s="2">
        <v>40240</v>
      </c>
      <c r="B220">
        <v>3.6173000000000002</v>
      </c>
    </row>
    <row r="221" spans="1:2" x14ac:dyDescent="0.3">
      <c r="A221" s="2">
        <v>40241</v>
      </c>
      <c r="B221">
        <v>3.6021999999999998</v>
      </c>
    </row>
    <row r="222" spans="1:2" x14ac:dyDescent="0.3">
      <c r="A222" s="2">
        <v>40242</v>
      </c>
      <c r="B222">
        <v>3.6795999999999998</v>
      </c>
    </row>
    <row r="223" spans="1:2" x14ac:dyDescent="0.3">
      <c r="A223" s="2">
        <v>40245</v>
      </c>
      <c r="B223">
        <v>3.7157</v>
      </c>
    </row>
    <row r="224" spans="1:2" x14ac:dyDescent="0.3">
      <c r="A224" s="2">
        <v>40246</v>
      </c>
      <c r="B224">
        <v>3.7004999999999999</v>
      </c>
    </row>
    <row r="225" spans="1:2" x14ac:dyDescent="0.3">
      <c r="A225" s="2">
        <v>40247</v>
      </c>
      <c r="B225">
        <v>3.7214999999999998</v>
      </c>
    </row>
    <row r="226" spans="1:2" x14ac:dyDescent="0.3">
      <c r="A226" s="2">
        <v>40248</v>
      </c>
      <c r="B226">
        <v>3.7271999999999998</v>
      </c>
    </row>
    <row r="227" spans="1:2" x14ac:dyDescent="0.3">
      <c r="A227" s="2">
        <v>40249</v>
      </c>
      <c r="B227">
        <v>3.7006000000000001</v>
      </c>
    </row>
    <row r="228" spans="1:2" x14ac:dyDescent="0.3">
      <c r="A228" s="2">
        <v>40252</v>
      </c>
      <c r="B228">
        <v>3.6949000000000001</v>
      </c>
    </row>
    <row r="229" spans="1:2" x14ac:dyDescent="0.3">
      <c r="A229" s="2">
        <v>40253</v>
      </c>
      <c r="B229">
        <v>3.6493000000000002</v>
      </c>
    </row>
    <row r="230" spans="1:2" x14ac:dyDescent="0.3">
      <c r="A230" s="2">
        <v>40254</v>
      </c>
      <c r="B230">
        <v>3.6360999999999999</v>
      </c>
    </row>
    <row r="231" spans="1:2" x14ac:dyDescent="0.3">
      <c r="A231" s="2">
        <v>40255</v>
      </c>
      <c r="B231">
        <v>3.6758999999999999</v>
      </c>
    </row>
    <row r="232" spans="1:2" x14ac:dyDescent="0.3">
      <c r="A232" s="2">
        <v>40256</v>
      </c>
      <c r="B232">
        <v>3.6892</v>
      </c>
    </row>
    <row r="233" spans="1:2" x14ac:dyDescent="0.3">
      <c r="A233" s="2">
        <v>40259</v>
      </c>
      <c r="B233">
        <v>3.6588000000000003</v>
      </c>
    </row>
    <row r="234" spans="1:2" x14ac:dyDescent="0.3">
      <c r="A234" s="2">
        <v>40260</v>
      </c>
      <c r="B234">
        <v>3.6854</v>
      </c>
    </row>
    <row r="235" spans="1:2" x14ac:dyDescent="0.3">
      <c r="A235" s="2">
        <v>40261</v>
      </c>
      <c r="B235">
        <v>3.8524000000000003</v>
      </c>
    </row>
    <row r="236" spans="1:2" x14ac:dyDescent="0.3">
      <c r="A236" s="2">
        <v>40262</v>
      </c>
      <c r="B236">
        <v>3.8776999999999999</v>
      </c>
    </row>
    <row r="237" spans="1:2" x14ac:dyDescent="0.3">
      <c r="A237" s="2">
        <v>40263</v>
      </c>
      <c r="B237">
        <v>3.8468</v>
      </c>
    </row>
    <row r="238" spans="1:2" x14ac:dyDescent="0.3">
      <c r="A238" s="2">
        <v>40266</v>
      </c>
      <c r="B238">
        <v>3.8643000000000001</v>
      </c>
    </row>
    <row r="239" spans="1:2" x14ac:dyDescent="0.3">
      <c r="A239" s="2">
        <v>40267</v>
      </c>
      <c r="B239">
        <v>3.8566000000000003</v>
      </c>
    </row>
    <row r="240" spans="1:2" x14ac:dyDescent="0.3">
      <c r="A240" s="2">
        <v>40268</v>
      </c>
      <c r="B240">
        <v>3.8256999999999999</v>
      </c>
    </row>
    <row r="241" spans="1:2" x14ac:dyDescent="0.3">
      <c r="A241" s="2">
        <v>40269</v>
      </c>
      <c r="B241">
        <v>3.8685</v>
      </c>
    </row>
    <row r="242" spans="1:2" x14ac:dyDescent="0.3">
      <c r="A242" s="2">
        <v>40270</v>
      </c>
      <c r="B242">
        <v>3.9445999999999999</v>
      </c>
    </row>
    <row r="243" spans="1:2" x14ac:dyDescent="0.3">
      <c r="A243" s="2">
        <v>40273</v>
      </c>
      <c r="B243">
        <v>3.9859</v>
      </c>
    </row>
    <row r="244" spans="1:2" x14ac:dyDescent="0.3">
      <c r="A244" s="2">
        <v>40274</v>
      </c>
      <c r="B244">
        <v>3.9504999999999999</v>
      </c>
    </row>
    <row r="245" spans="1:2" x14ac:dyDescent="0.3">
      <c r="A245" s="2">
        <v>40275</v>
      </c>
      <c r="B245">
        <v>3.8531</v>
      </c>
    </row>
    <row r="246" spans="1:2" x14ac:dyDescent="0.3">
      <c r="A246" s="2">
        <v>40276</v>
      </c>
      <c r="B246">
        <v>3.8900999999999999</v>
      </c>
    </row>
    <row r="247" spans="1:2" x14ac:dyDescent="0.3">
      <c r="A247" s="2">
        <v>40277</v>
      </c>
      <c r="B247">
        <v>3.8824999999999998</v>
      </c>
    </row>
    <row r="248" spans="1:2" x14ac:dyDescent="0.3">
      <c r="A248" s="2">
        <v>40280</v>
      </c>
      <c r="B248">
        <v>3.8416999999999999</v>
      </c>
    </row>
    <row r="249" spans="1:2" x14ac:dyDescent="0.3">
      <c r="A249" s="2">
        <v>40281</v>
      </c>
      <c r="B249">
        <v>3.8204000000000002</v>
      </c>
    </row>
    <row r="250" spans="1:2" x14ac:dyDescent="0.3">
      <c r="A250" s="2">
        <v>40282</v>
      </c>
      <c r="B250">
        <v>3.8593000000000002</v>
      </c>
    </row>
    <row r="251" spans="1:2" x14ac:dyDescent="0.3">
      <c r="A251" s="2">
        <v>40283</v>
      </c>
      <c r="B251">
        <v>3.8321000000000001</v>
      </c>
    </row>
    <row r="252" spans="1:2" x14ac:dyDescent="0.3">
      <c r="A252" s="2">
        <v>40284</v>
      </c>
      <c r="B252">
        <v>3.7625999999999999</v>
      </c>
    </row>
    <row r="253" spans="1:2" x14ac:dyDescent="0.3">
      <c r="A253" s="2">
        <v>40287</v>
      </c>
      <c r="B253">
        <v>3.7974000000000001</v>
      </c>
    </row>
    <row r="254" spans="1:2" x14ac:dyDescent="0.3">
      <c r="A254" s="2">
        <v>40288</v>
      </c>
      <c r="B254">
        <v>3.7993000000000001</v>
      </c>
    </row>
    <row r="255" spans="1:2" x14ac:dyDescent="0.3">
      <c r="A255" s="2">
        <v>40289</v>
      </c>
      <c r="B255">
        <v>3.7355999999999998</v>
      </c>
    </row>
    <row r="256" spans="1:2" x14ac:dyDescent="0.3">
      <c r="A256" s="2">
        <v>40290</v>
      </c>
      <c r="B256">
        <v>3.7723</v>
      </c>
    </row>
    <row r="257" spans="1:2" x14ac:dyDescent="0.3">
      <c r="A257" s="2">
        <v>40291</v>
      </c>
      <c r="B257">
        <v>3.8092000000000001</v>
      </c>
    </row>
    <row r="258" spans="1:2" x14ac:dyDescent="0.3">
      <c r="A258" s="2">
        <v>40294</v>
      </c>
      <c r="B258">
        <v>3.8054000000000001</v>
      </c>
    </row>
    <row r="259" spans="1:2" x14ac:dyDescent="0.3">
      <c r="A259" s="2">
        <v>40295</v>
      </c>
      <c r="B259">
        <v>3.6877</v>
      </c>
    </row>
    <row r="260" spans="1:2" x14ac:dyDescent="0.3">
      <c r="A260" s="2">
        <v>40296</v>
      </c>
      <c r="B260">
        <v>3.7627999999999999</v>
      </c>
    </row>
    <row r="261" spans="1:2" x14ac:dyDescent="0.3">
      <c r="A261" s="2">
        <v>40297</v>
      </c>
      <c r="B261">
        <v>3.7242999999999999</v>
      </c>
    </row>
    <row r="262" spans="1:2" x14ac:dyDescent="0.3">
      <c r="A262" s="2">
        <v>40298</v>
      </c>
      <c r="B262">
        <v>3.6532</v>
      </c>
    </row>
    <row r="263" spans="1:2" x14ac:dyDescent="0.3">
      <c r="A263" s="2">
        <v>40301</v>
      </c>
      <c r="B263">
        <v>3.6819999999999999</v>
      </c>
    </row>
    <row r="264" spans="1:2" x14ac:dyDescent="0.3">
      <c r="A264" s="2">
        <v>40302</v>
      </c>
      <c r="B264">
        <v>3.5901999999999998</v>
      </c>
    </row>
    <row r="265" spans="1:2" x14ac:dyDescent="0.3">
      <c r="A265" s="2">
        <v>40303</v>
      </c>
      <c r="B265">
        <v>3.5388000000000002</v>
      </c>
    </row>
    <row r="266" spans="1:2" x14ac:dyDescent="0.3">
      <c r="A266" s="2">
        <v>40304</v>
      </c>
      <c r="B266">
        <v>3.3938000000000001</v>
      </c>
    </row>
    <row r="267" spans="1:2" x14ac:dyDescent="0.3">
      <c r="A267" s="2">
        <v>40305</v>
      </c>
      <c r="B267">
        <v>3.4255</v>
      </c>
    </row>
    <row r="268" spans="1:2" x14ac:dyDescent="0.3">
      <c r="A268" s="2">
        <v>40308</v>
      </c>
      <c r="B268">
        <v>3.5406</v>
      </c>
    </row>
    <row r="269" spans="1:2" x14ac:dyDescent="0.3">
      <c r="A269" s="2">
        <v>40309</v>
      </c>
      <c r="B269">
        <v>3.5234999999999999</v>
      </c>
    </row>
    <row r="270" spans="1:2" x14ac:dyDescent="0.3">
      <c r="A270" s="2">
        <v>40310</v>
      </c>
      <c r="B270">
        <v>3.5709999999999997</v>
      </c>
    </row>
    <row r="271" spans="1:2" x14ac:dyDescent="0.3">
      <c r="A271" s="2">
        <v>40311</v>
      </c>
      <c r="B271">
        <v>3.5261</v>
      </c>
    </row>
    <row r="272" spans="1:2" x14ac:dyDescent="0.3">
      <c r="A272" s="2">
        <v>40312</v>
      </c>
      <c r="B272">
        <v>3.4534000000000002</v>
      </c>
    </row>
    <row r="273" spans="1:2" x14ac:dyDescent="0.3">
      <c r="A273" s="2">
        <v>40315</v>
      </c>
      <c r="B273">
        <v>3.4868999999999999</v>
      </c>
    </row>
    <row r="274" spans="1:2" x14ac:dyDescent="0.3">
      <c r="A274" s="2">
        <v>40316</v>
      </c>
      <c r="B274">
        <v>3.3462000000000001</v>
      </c>
    </row>
    <row r="275" spans="1:2" x14ac:dyDescent="0.3">
      <c r="A275" s="2">
        <v>40317</v>
      </c>
      <c r="B275">
        <v>3.3681999999999999</v>
      </c>
    </row>
    <row r="276" spans="1:2" x14ac:dyDescent="0.3">
      <c r="A276" s="2">
        <v>40318</v>
      </c>
      <c r="B276">
        <v>3.2126000000000001</v>
      </c>
    </row>
    <row r="277" spans="1:2" x14ac:dyDescent="0.3">
      <c r="A277" s="2">
        <v>40319</v>
      </c>
      <c r="B277">
        <v>3.2378999999999998</v>
      </c>
    </row>
    <row r="278" spans="1:2" x14ac:dyDescent="0.3">
      <c r="A278" s="2">
        <v>40322</v>
      </c>
      <c r="B278">
        <v>3.1941999999999999</v>
      </c>
    </row>
    <row r="279" spans="1:2" x14ac:dyDescent="0.3">
      <c r="A279" s="2">
        <v>40323</v>
      </c>
      <c r="B279">
        <v>3.1577999999999999</v>
      </c>
    </row>
    <row r="280" spans="1:2" x14ac:dyDescent="0.3">
      <c r="A280" s="2">
        <v>40324</v>
      </c>
      <c r="B280">
        <v>3.1886000000000001</v>
      </c>
    </row>
    <row r="281" spans="1:2" x14ac:dyDescent="0.3">
      <c r="A281" s="2">
        <v>40325</v>
      </c>
      <c r="B281">
        <v>3.3605</v>
      </c>
    </row>
    <row r="282" spans="1:2" x14ac:dyDescent="0.3">
      <c r="A282" s="2">
        <v>40326</v>
      </c>
      <c r="B282">
        <v>3.2922000000000002</v>
      </c>
    </row>
    <row r="283" spans="1:2" x14ac:dyDescent="0.3">
      <c r="A283" s="2">
        <v>40329</v>
      </c>
      <c r="B283">
        <v>3.2848000000000002</v>
      </c>
    </row>
    <row r="284" spans="1:2" x14ac:dyDescent="0.3">
      <c r="A284" s="2">
        <v>40330</v>
      </c>
      <c r="B284">
        <v>3.2591000000000001</v>
      </c>
    </row>
    <row r="285" spans="1:2" x14ac:dyDescent="0.3">
      <c r="A285" s="2">
        <v>40331</v>
      </c>
      <c r="B285">
        <v>3.34</v>
      </c>
    </row>
    <row r="286" spans="1:2" x14ac:dyDescent="0.3">
      <c r="A286" s="2">
        <v>40332</v>
      </c>
      <c r="B286">
        <v>3.3639000000000001</v>
      </c>
    </row>
    <row r="287" spans="1:2" x14ac:dyDescent="0.3">
      <c r="A287" s="2">
        <v>40333</v>
      </c>
      <c r="B287">
        <v>3.2023000000000001</v>
      </c>
    </row>
    <row r="288" spans="1:2" x14ac:dyDescent="0.3">
      <c r="A288" s="2">
        <v>40336</v>
      </c>
      <c r="B288">
        <v>3.1421999999999999</v>
      </c>
    </row>
    <row r="289" spans="1:2" x14ac:dyDescent="0.3">
      <c r="A289" s="2">
        <v>40337</v>
      </c>
      <c r="B289">
        <v>3.1857000000000002</v>
      </c>
    </row>
    <row r="290" spans="1:2" x14ac:dyDescent="0.3">
      <c r="A290" s="2">
        <v>40338</v>
      </c>
      <c r="B290">
        <v>3.1728999999999998</v>
      </c>
    </row>
    <row r="291" spans="1:2" x14ac:dyDescent="0.3">
      <c r="A291" s="2">
        <v>40339</v>
      </c>
      <c r="B291">
        <v>3.3193000000000001</v>
      </c>
    </row>
    <row r="292" spans="1:2" x14ac:dyDescent="0.3">
      <c r="A292" s="2">
        <v>40340</v>
      </c>
      <c r="B292">
        <v>3.2345999999999999</v>
      </c>
    </row>
    <row r="293" spans="1:2" x14ac:dyDescent="0.3">
      <c r="A293" s="2">
        <v>40343</v>
      </c>
      <c r="B293">
        <v>3.2528999999999999</v>
      </c>
    </row>
    <row r="294" spans="1:2" x14ac:dyDescent="0.3">
      <c r="A294" s="2">
        <v>40344</v>
      </c>
      <c r="B294">
        <v>3.3025000000000002</v>
      </c>
    </row>
    <row r="295" spans="1:2" x14ac:dyDescent="0.3">
      <c r="A295" s="2">
        <v>40345</v>
      </c>
      <c r="B295">
        <v>3.2601</v>
      </c>
    </row>
    <row r="296" spans="1:2" x14ac:dyDescent="0.3">
      <c r="A296" s="2">
        <v>40346</v>
      </c>
      <c r="B296">
        <v>3.1886999999999999</v>
      </c>
    </row>
    <row r="297" spans="1:2" x14ac:dyDescent="0.3">
      <c r="A297" s="2">
        <v>40347</v>
      </c>
      <c r="B297">
        <v>3.2195</v>
      </c>
    </row>
    <row r="298" spans="1:2" x14ac:dyDescent="0.3">
      <c r="A298" s="2">
        <v>40350</v>
      </c>
      <c r="B298">
        <v>3.2414000000000001</v>
      </c>
    </row>
    <row r="299" spans="1:2" x14ac:dyDescent="0.3">
      <c r="A299" s="2">
        <v>40351</v>
      </c>
      <c r="B299">
        <v>3.1663999999999999</v>
      </c>
    </row>
    <row r="300" spans="1:2" x14ac:dyDescent="0.3">
      <c r="A300" s="2">
        <v>40352</v>
      </c>
      <c r="B300">
        <v>3.1189999999999998</v>
      </c>
    </row>
    <row r="301" spans="1:2" x14ac:dyDescent="0.3">
      <c r="A301" s="2">
        <v>40353</v>
      </c>
      <c r="B301">
        <v>3.1371000000000002</v>
      </c>
    </row>
    <row r="302" spans="1:2" x14ac:dyDescent="0.3">
      <c r="A302" s="2">
        <v>40354</v>
      </c>
      <c r="B302">
        <v>3.1078000000000001</v>
      </c>
    </row>
    <row r="303" spans="1:2" x14ac:dyDescent="0.3">
      <c r="A303" s="2">
        <v>40357</v>
      </c>
      <c r="B303">
        <v>3.0209999999999999</v>
      </c>
    </row>
    <row r="304" spans="1:2" x14ac:dyDescent="0.3">
      <c r="A304" s="2">
        <v>40358</v>
      </c>
      <c r="B304">
        <v>2.9491000000000001</v>
      </c>
    </row>
    <row r="305" spans="1:2" x14ac:dyDescent="0.3">
      <c r="A305" s="2">
        <v>40359</v>
      </c>
      <c r="B305">
        <v>2.9310999999999998</v>
      </c>
    </row>
    <row r="306" spans="1:2" x14ac:dyDescent="0.3">
      <c r="A306" s="2">
        <v>40360</v>
      </c>
      <c r="B306">
        <v>2.9470000000000001</v>
      </c>
    </row>
    <row r="307" spans="1:2" x14ac:dyDescent="0.3">
      <c r="A307" s="2">
        <v>40361</v>
      </c>
      <c r="B307">
        <v>2.9769999999999999</v>
      </c>
    </row>
    <row r="308" spans="1:2" x14ac:dyDescent="0.3">
      <c r="A308" s="2">
        <v>40364</v>
      </c>
      <c r="B308">
        <v>2.9733000000000001</v>
      </c>
    </row>
    <row r="309" spans="1:2" x14ac:dyDescent="0.3">
      <c r="A309" s="2">
        <v>40365</v>
      </c>
      <c r="B309">
        <v>2.9302000000000001</v>
      </c>
    </row>
    <row r="310" spans="1:2" x14ac:dyDescent="0.3">
      <c r="A310" s="2">
        <v>40366</v>
      </c>
      <c r="B310">
        <v>2.9802999999999997</v>
      </c>
    </row>
    <row r="311" spans="1:2" x14ac:dyDescent="0.3">
      <c r="A311" s="2">
        <v>40367</v>
      </c>
      <c r="B311">
        <v>3.0306000000000002</v>
      </c>
    </row>
    <row r="312" spans="1:2" x14ac:dyDescent="0.3">
      <c r="A312" s="2">
        <v>40368</v>
      </c>
      <c r="B312">
        <v>3.052</v>
      </c>
    </row>
    <row r="313" spans="1:2" x14ac:dyDescent="0.3">
      <c r="A313" s="2">
        <v>40371</v>
      </c>
      <c r="B313">
        <v>3.0628000000000002</v>
      </c>
    </row>
    <row r="314" spans="1:2" x14ac:dyDescent="0.3">
      <c r="A314" s="2">
        <v>40372</v>
      </c>
      <c r="B314">
        <v>3.1208</v>
      </c>
    </row>
    <row r="315" spans="1:2" x14ac:dyDescent="0.3">
      <c r="A315" s="2">
        <v>40373</v>
      </c>
      <c r="B315">
        <v>3.0426000000000002</v>
      </c>
    </row>
    <row r="316" spans="1:2" x14ac:dyDescent="0.3">
      <c r="A316" s="2">
        <v>40374</v>
      </c>
      <c r="B316">
        <v>2.9937</v>
      </c>
    </row>
    <row r="317" spans="1:2" x14ac:dyDescent="0.3">
      <c r="A317" s="2">
        <v>40375</v>
      </c>
      <c r="B317">
        <v>2.9215</v>
      </c>
    </row>
    <row r="318" spans="1:2" x14ac:dyDescent="0.3">
      <c r="A318" s="2">
        <v>40378</v>
      </c>
      <c r="B318">
        <v>2.9537</v>
      </c>
    </row>
    <row r="319" spans="1:2" x14ac:dyDescent="0.3">
      <c r="A319" s="2">
        <v>40379</v>
      </c>
      <c r="B319">
        <v>2.9481000000000002</v>
      </c>
    </row>
    <row r="320" spans="1:2" x14ac:dyDescent="0.3">
      <c r="A320" s="2">
        <v>40380</v>
      </c>
      <c r="B320">
        <v>2.8782000000000001</v>
      </c>
    </row>
    <row r="321" spans="1:2" x14ac:dyDescent="0.3">
      <c r="A321" s="2">
        <v>40381</v>
      </c>
      <c r="B321">
        <v>2.9352999999999998</v>
      </c>
    </row>
    <row r="322" spans="1:2" x14ac:dyDescent="0.3">
      <c r="A322" s="2">
        <v>40382</v>
      </c>
      <c r="B322">
        <v>2.9943</v>
      </c>
    </row>
    <row r="323" spans="1:2" x14ac:dyDescent="0.3">
      <c r="A323" s="2">
        <v>40385</v>
      </c>
      <c r="B323">
        <v>2.9923999999999999</v>
      </c>
    </row>
    <row r="324" spans="1:2" x14ac:dyDescent="0.3">
      <c r="A324" s="2">
        <v>40386</v>
      </c>
      <c r="B324">
        <v>3.0485000000000002</v>
      </c>
    </row>
    <row r="325" spans="1:2" x14ac:dyDescent="0.3">
      <c r="A325" s="2">
        <v>40387</v>
      </c>
      <c r="B325">
        <v>2.9849999999999999</v>
      </c>
    </row>
    <row r="326" spans="1:2" x14ac:dyDescent="0.3">
      <c r="A326" s="2">
        <v>40388</v>
      </c>
      <c r="B326">
        <v>2.9794</v>
      </c>
    </row>
    <row r="327" spans="1:2" x14ac:dyDescent="0.3">
      <c r="A327" s="2">
        <v>40389</v>
      </c>
      <c r="B327">
        <v>2.9051999999999998</v>
      </c>
    </row>
    <row r="328" spans="1:2" x14ac:dyDescent="0.3">
      <c r="A328" s="2">
        <v>40392</v>
      </c>
      <c r="B328">
        <v>2.9609000000000001</v>
      </c>
    </row>
    <row r="329" spans="1:2" x14ac:dyDescent="0.3">
      <c r="A329" s="2">
        <v>40393</v>
      </c>
      <c r="B329">
        <v>2.9085000000000001</v>
      </c>
    </row>
    <row r="330" spans="1:2" x14ac:dyDescent="0.3">
      <c r="A330" s="2">
        <v>40394</v>
      </c>
      <c r="B330">
        <v>2.9497999999999998</v>
      </c>
    </row>
    <row r="331" spans="1:2" x14ac:dyDescent="0.3">
      <c r="A331" s="2">
        <v>40395</v>
      </c>
      <c r="B331">
        <v>2.9011</v>
      </c>
    </row>
    <row r="332" spans="1:2" x14ac:dyDescent="0.3">
      <c r="A332" s="2">
        <v>40396</v>
      </c>
      <c r="B332">
        <v>2.8166000000000002</v>
      </c>
    </row>
    <row r="333" spans="1:2" x14ac:dyDescent="0.3">
      <c r="A333" s="2">
        <v>40399</v>
      </c>
      <c r="B333">
        <v>2.8289</v>
      </c>
    </row>
    <row r="334" spans="1:2" x14ac:dyDescent="0.3">
      <c r="A334" s="2">
        <v>40400</v>
      </c>
      <c r="B334">
        <v>2.7593000000000001</v>
      </c>
    </row>
    <row r="335" spans="1:2" x14ac:dyDescent="0.3">
      <c r="A335" s="2">
        <v>40401</v>
      </c>
      <c r="B335">
        <v>2.6814</v>
      </c>
    </row>
    <row r="336" spans="1:2" x14ac:dyDescent="0.3">
      <c r="A336" s="2">
        <v>40402</v>
      </c>
      <c r="B336">
        <v>2.7454999999999998</v>
      </c>
    </row>
    <row r="337" spans="1:2" x14ac:dyDescent="0.3">
      <c r="A337" s="2">
        <v>40403</v>
      </c>
      <c r="B337">
        <v>2.6715999999999998</v>
      </c>
    </row>
    <row r="338" spans="1:2" x14ac:dyDescent="0.3">
      <c r="A338" s="2">
        <v>40406</v>
      </c>
      <c r="B338">
        <v>2.5625999999999998</v>
      </c>
    </row>
    <row r="339" spans="1:2" x14ac:dyDescent="0.3">
      <c r="A339" s="2">
        <v>40407</v>
      </c>
      <c r="B339">
        <v>2.6320999999999999</v>
      </c>
    </row>
    <row r="340" spans="1:2" x14ac:dyDescent="0.3">
      <c r="A340" s="2">
        <v>40408</v>
      </c>
      <c r="B340">
        <v>2.6320999999999999</v>
      </c>
    </row>
    <row r="341" spans="1:2" x14ac:dyDescent="0.3">
      <c r="A341" s="2">
        <v>40409</v>
      </c>
      <c r="B341">
        <v>2.5750000000000002</v>
      </c>
    </row>
    <row r="342" spans="1:2" x14ac:dyDescent="0.3">
      <c r="A342" s="2">
        <v>40410</v>
      </c>
      <c r="B342">
        <v>2.6105999999999998</v>
      </c>
    </row>
    <row r="343" spans="1:2" x14ac:dyDescent="0.3">
      <c r="A343" s="2">
        <v>40413</v>
      </c>
      <c r="B343">
        <v>2.5981000000000001</v>
      </c>
    </row>
    <row r="344" spans="1:2" x14ac:dyDescent="0.3">
      <c r="A344" s="2">
        <v>40414</v>
      </c>
      <c r="B344">
        <v>2.488</v>
      </c>
    </row>
    <row r="345" spans="1:2" x14ac:dyDescent="0.3">
      <c r="A345" s="2">
        <v>40415</v>
      </c>
      <c r="B345">
        <v>2.5339999999999998</v>
      </c>
    </row>
    <row r="346" spans="1:2" x14ac:dyDescent="0.3">
      <c r="A346" s="2">
        <v>40416</v>
      </c>
      <c r="B346">
        <v>2.4754999999999998</v>
      </c>
    </row>
    <row r="347" spans="1:2" x14ac:dyDescent="0.3">
      <c r="A347" s="2">
        <v>40417</v>
      </c>
      <c r="B347">
        <v>2.6447000000000003</v>
      </c>
    </row>
    <row r="348" spans="1:2" x14ac:dyDescent="0.3">
      <c r="A348" s="2">
        <v>40420</v>
      </c>
      <c r="B348">
        <v>2.5285000000000002</v>
      </c>
    </row>
    <row r="349" spans="1:2" x14ac:dyDescent="0.3">
      <c r="A349" s="2">
        <v>40421</v>
      </c>
      <c r="B349">
        <v>2.4683000000000002</v>
      </c>
    </row>
    <row r="350" spans="1:2" x14ac:dyDescent="0.3">
      <c r="A350" s="2">
        <v>40422</v>
      </c>
      <c r="B350">
        <v>2.573</v>
      </c>
    </row>
    <row r="351" spans="1:2" x14ac:dyDescent="0.3">
      <c r="A351" s="2">
        <v>40423</v>
      </c>
      <c r="B351">
        <v>2.6231</v>
      </c>
    </row>
    <row r="352" spans="1:2" x14ac:dyDescent="0.3">
      <c r="A352" s="2">
        <v>40424</v>
      </c>
      <c r="B352">
        <v>2.6970000000000001</v>
      </c>
    </row>
    <row r="353" spans="1:2" x14ac:dyDescent="0.3">
      <c r="A353" s="2">
        <v>40427</v>
      </c>
      <c r="B353">
        <v>2.7025000000000001</v>
      </c>
    </row>
    <row r="354" spans="1:2" x14ac:dyDescent="0.3">
      <c r="A354" s="2">
        <v>40428</v>
      </c>
      <c r="B354">
        <v>2.5944000000000003</v>
      </c>
    </row>
    <row r="355" spans="1:2" x14ac:dyDescent="0.3">
      <c r="A355" s="2">
        <v>40429</v>
      </c>
      <c r="B355">
        <v>2.6555</v>
      </c>
    </row>
    <row r="356" spans="1:2" x14ac:dyDescent="0.3">
      <c r="A356" s="2">
        <v>40430</v>
      </c>
      <c r="B356">
        <v>2.7587999999999999</v>
      </c>
    </row>
    <row r="357" spans="1:2" x14ac:dyDescent="0.3">
      <c r="A357" s="2">
        <v>40431</v>
      </c>
      <c r="B357">
        <v>2.7917000000000001</v>
      </c>
    </row>
    <row r="358" spans="1:2" x14ac:dyDescent="0.3">
      <c r="A358" s="2">
        <v>40434</v>
      </c>
      <c r="B358">
        <v>2.7480000000000002</v>
      </c>
    </row>
    <row r="359" spans="1:2" x14ac:dyDescent="0.3">
      <c r="A359" s="2">
        <v>40435</v>
      </c>
      <c r="B359">
        <v>2.6790000000000003</v>
      </c>
    </row>
    <row r="360" spans="1:2" x14ac:dyDescent="0.3">
      <c r="A360" s="2">
        <v>40436</v>
      </c>
      <c r="B360">
        <v>2.7206999999999999</v>
      </c>
    </row>
    <row r="361" spans="1:2" x14ac:dyDescent="0.3">
      <c r="A361" s="2">
        <v>40437</v>
      </c>
      <c r="B361">
        <v>2.7608000000000001</v>
      </c>
    </row>
    <row r="362" spans="1:2" x14ac:dyDescent="0.3">
      <c r="A362" s="2">
        <v>40438</v>
      </c>
      <c r="B362">
        <v>2.7372000000000001</v>
      </c>
    </row>
    <row r="363" spans="1:2" x14ac:dyDescent="0.3">
      <c r="A363" s="2">
        <v>40441</v>
      </c>
      <c r="B363">
        <v>2.7025999999999999</v>
      </c>
    </row>
    <row r="364" spans="1:2" x14ac:dyDescent="0.3">
      <c r="A364" s="2">
        <v>40442</v>
      </c>
      <c r="B364">
        <v>2.5727000000000002</v>
      </c>
    </row>
    <row r="365" spans="1:2" x14ac:dyDescent="0.3">
      <c r="A365" s="2">
        <v>40443</v>
      </c>
      <c r="B365">
        <v>2.5583</v>
      </c>
    </row>
    <row r="366" spans="1:2" x14ac:dyDescent="0.3">
      <c r="A366" s="2">
        <v>40444</v>
      </c>
      <c r="B366">
        <v>2.5510999999999999</v>
      </c>
    </row>
    <row r="367" spans="1:2" x14ac:dyDescent="0.3">
      <c r="A367" s="2">
        <v>40445</v>
      </c>
      <c r="B367">
        <v>2.605</v>
      </c>
    </row>
    <row r="368" spans="1:2" x14ac:dyDescent="0.3">
      <c r="A368" s="2">
        <v>40448</v>
      </c>
      <c r="B368">
        <v>2.5242</v>
      </c>
    </row>
    <row r="369" spans="1:2" x14ac:dyDescent="0.3">
      <c r="A369" s="2">
        <v>40449</v>
      </c>
      <c r="B369">
        <v>2.4653</v>
      </c>
    </row>
    <row r="370" spans="1:2" x14ac:dyDescent="0.3">
      <c r="A370" s="2">
        <v>40450</v>
      </c>
      <c r="B370">
        <v>2.5026999999999999</v>
      </c>
    </row>
    <row r="371" spans="1:2" x14ac:dyDescent="0.3">
      <c r="A371" s="2">
        <v>40451</v>
      </c>
      <c r="B371">
        <v>2.5098000000000003</v>
      </c>
    </row>
    <row r="372" spans="1:2" x14ac:dyDescent="0.3">
      <c r="A372" s="2">
        <v>40452</v>
      </c>
      <c r="B372">
        <v>2.5097</v>
      </c>
    </row>
    <row r="373" spans="1:2" x14ac:dyDescent="0.3">
      <c r="A373" s="2">
        <v>40455</v>
      </c>
      <c r="B373">
        <v>2.4758</v>
      </c>
    </row>
    <row r="374" spans="1:2" x14ac:dyDescent="0.3">
      <c r="A374" s="2">
        <v>40456</v>
      </c>
      <c r="B374">
        <v>2.4722</v>
      </c>
    </row>
    <row r="375" spans="1:2" x14ac:dyDescent="0.3">
      <c r="A375" s="2">
        <v>40457</v>
      </c>
      <c r="B375">
        <v>2.3976000000000002</v>
      </c>
    </row>
    <row r="376" spans="1:2" x14ac:dyDescent="0.3">
      <c r="A376" s="2">
        <v>40458</v>
      </c>
      <c r="B376">
        <v>2.3834</v>
      </c>
    </row>
    <row r="377" spans="1:2" x14ac:dyDescent="0.3">
      <c r="A377" s="2">
        <v>40459</v>
      </c>
      <c r="B377">
        <v>2.3919999999999999</v>
      </c>
    </row>
    <row r="378" spans="1:2" x14ac:dyDescent="0.3">
      <c r="A378" s="2">
        <v>40462</v>
      </c>
      <c r="B378">
        <v>2.3919000000000001</v>
      </c>
    </row>
    <row r="379" spans="1:2" x14ac:dyDescent="0.3">
      <c r="A379" s="2">
        <v>40463</v>
      </c>
      <c r="B379">
        <v>2.4308999999999998</v>
      </c>
    </row>
    <row r="380" spans="1:2" x14ac:dyDescent="0.3">
      <c r="A380" s="2">
        <v>40464</v>
      </c>
      <c r="B380">
        <v>2.4220000000000002</v>
      </c>
    </row>
    <row r="381" spans="1:2" x14ac:dyDescent="0.3">
      <c r="A381" s="2">
        <v>40465</v>
      </c>
      <c r="B381">
        <v>2.5076000000000001</v>
      </c>
    </row>
    <row r="382" spans="1:2" x14ac:dyDescent="0.3">
      <c r="A382" s="2">
        <v>40466</v>
      </c>
      <c r="B382">
        <v>2.5596999999999999</v>
      </c>
    </row>
    <row r="383" spans="1:2" x14ac:dyDescent="0.3">
      <c r="A383" s="2">
        <v>40469</v>
      </c>
      <c r="B383">
        <v>2.5074999999999998</v>
      </c>
    </row>
    <row r="384" spans="1:2" x14ac:dyDescent="0.3">
      <c r="A384" s="2">
        <v>40470</v>
      </c>
      <c r="B384">
        <v>2.4752000000000001</v>
      </c>
    </row>
    <row r="385" spans="1:2" x14ac:dyDescent="0.3">
      <c r="A385" s="2">
        <v>40471</v>
      </c>
      <c r="B385">
        <v>2.4788000000000001</v>
      </c>
    </row>
    <row r="386" spans="1:2" x14ac:dyDescent="0.3">
      <c r="A386" s="2">
        <v>40472</v>
      </c>
      <c r="B386">
        <v>2.5451999999999999</v>
      </c>
    </row>
    <row r="387" spans="1:2" x14ac:dyDescent="0.3">
      <c r="A387" s="2">
        <v>40473</v>
      </c>
      <c r="B387">
        <v>2.5541</v>
      </c>
    </row>
    <row r="388" spans="1:2" x14ac:dyDescent="0.3">
      <c r="A388" s="2">
        <v>40476</v>
      </c>
      <c r="B388">
        <v>2.5613000000000001</v>
      </c>
    </row>
    <row r="389" spans="1:2" x14ac:dyDescent="0.3">
      <c r="A389" s="2">
        <v>40477</v>
      </c>
      <c r="B389">
        <v>2.6393</v>
      </c>
    </row>
    <row r="390" spans="1:2" x14ac:dyDescent="0.3">
      <c r="A390" s="2">
        <v>40478</v>
      </c>
      <c r="B390">
        <v>2.7198000000000002</v>
      </c>
    </row>
    <row r="391" spans="1:2" x14ac:dyDescent="0.3">
      <c r="A391" s="2">
        <v>40479</v>
      </c>
      <c r="B391">
        <v>2.6576</v>
      </c>
    </row>
    <row r="392" spans="1:2" x14ac:dyDescent="0.3">
      <c r="A392" s="2">
        <v>40480</v>
      </c>
      <c r="B392">
        <v>2.5992999999999999</v>
      </c>
    </row>
    <row r="393" spans="1:2" x14ac:dyDescent="0.3">
      <c r="A393" s="2">
        <v>40483</v>
      </c>
      <c r="B393">
        <v>2.6229</v>
      </c>
    </row>
    <row r="394" spans="1:2" x14ac:dyDescent="0.3">
      <c r="A394" s="2">
        <v>40484</v>
      </c>
      <c r="B394">
        <v>2.5865999999999998</v>
      </c>
    </row>
    <row r="395" spans="1:2" x14ac:dyDescent="0.3">
      <c r="A395" s="2">
        <v>40485</v>
      </c>
      <c r="B395">
        <v>2.5701999999999998</v>
      </c>
    </row>
    <row r="396" spans="1:2" x14ac:dyDescent="0.3">
      <c r="A396" s="2">
        <v>40486</v>
      </c>
      <c r="B396">
        <v>2.4889999999999999</v>
      </c>
    </row>
    <row r="397" spans="1:2" x14ac:dyDescent="0.3">
      <c r="A397" s="2">
        <v>40487</v>
      </c>
      <c r="B397">
        <v>2.5304000000000002</v>
      </c>
    </row>
    <row r="398" spans="1:2" x14ac:dyDescent="0.3">
      <c r="A398" s="2">
        <v>40490</v>
      </c>
      <c r="B398">
        <v>2.5502000000000002</v>
      </c>
    </row>
    <row r="399" spans="1:2" x14ac:dyDescent="0.3">
      <c r="A399" s="2">
        <v>40491</v>
      </c>
      <c r="B399">
        <v>2.6558000000000002</v>
      </c>
    </row>
    <row r="400" spans="1:2" x14ac:dyDescent="0.3">
      <c r="A400" s="2">
        <v>40492</v>
      </c>
      <c r="B400">
        <v>2.6286</v>
      </c>
    </row>
    <row r="401" spans="1:2" x14ac:dyDescent="0.3">
      <c r="A401" s="2">
        <v>40493</v>
      </c>
      <c r="B401">
        <v>2.6447000000000003</v>
      </c>
    </row>
    <row r="402" spans="1:2" x14ac:dyDescent="0.3">
      <c r="A402" s="2">
        <v>40494</v>
      </c>
      <c r="B402">
        <v>2.7871000000000001</v>
      </c>
    </row>
    <row r="403" spans="1:2" x14ac:dyDescent="0.3">
      <c r="A403" s="2">
        <v>40497</v>
      </c>
      <c r="B403">
        <v>2.9592999999999998</v>
      </c>
    </row>
    <row r="404" spans="1:2" x14ac:dyDescent="0.3">
      <c r="A404" s="2">
        <v>40498</v>
      </c>
      <c r="B404">
        <v>2.84</v>
      </c>
    </row>
    <row r="405" spans="1:2" x14ac:dyDescent="0.3">
      <c r="A405" s="2">
        <v>40499</v>
      </c>
      <c r="B405">
        <v>2.8765999999999998</v>
      </c>
    </row>
    <row r="406" spans="1:2" x14ac:dyDescent="0.3">
      <c r="A406" s="2">
        <v>40500</v>
      </c>
      <c r="B406">
        <v>2.895</v>
      </c>
    </row>
    <row r="407" spans="1:2" x14ac:dyDescent="0.3">
      <c r="A407" s="2">
        <v>40501</v>
      </c>
      <c r="B407">
        <v>2.8712999999999997</v>
      </c>
    </row>
    <row r="408" spans="1:2" x14ac:dyDescent="0.3">
      <c r="A408" s="2">
        <v>40504</v>
      </c>
      <c r="B408">
        <v>2.8018999999999998</v>
      </c>
    </row>
    <row r="409" spans="1:2" x14ac:dyDescent="0.3">
      <c r="A409" s="2">
        <v>40505</v>
      </c>
      <c r="B409">
        <v>2.7728999999999999</v>
      </c>
    </row>
    <row r="410" spans="1:2" x14ac:dyDescent="0.3">
      <c r="A410" s="2">
        <v>40506</v>
      </c>
      <c r="B410">
        <v>2.9119999999999999</v>
      </c>
    </row>
    <row r="411" spans="1:2" x14ac:dyDescent="0.3">
      <c r="A411" s="2">
        <v>40507</v>
      </c>
      <c r="B411">
        <v>2.9085000000000001</v>
      </c>
    </row>
    <row r="412" spans="1:2" x14ac:dyDescent="0.3">
      <c r="A412" s="2">
        <v>40508</v>
      </c>
      <c r="B412">
        <v>2.8662999999999998</v>
      </c>
    </row>
    <row r="413" spans="1:2" x14ac:dyDescent="0.3">
      <c r="A413" s="2">
        <v>40511</v>
      </c>
      <c r="B413">
        <v>2.8205</v>
      </c>
    </row>
    <row r="414" spans="1:2" x14ac:dyDescent="0.3">
      <c r="A414" s="2">
        <v>40512</v>
      </c>
      <c r="B414">
        <v>2.7968000000000002</v>
      </c>
    </row>
    <row r="415" spans="1:2" x14ac:dyDescent="0.3">
      <c r="A415" s="2">
        <v>40513</v>
      </c>
      <c r="B415">
        <v>2.9641999999999999</v>
      </c>
    </row>
    <row r="416" spans="1:2" x14ac:dyDescent="0.3">
      <c r="A416" s="2">
        <v>40514</v>
      </c>
      <c r="B416">
        <v>2.9885000000000002</v>
      </c>
    </row>
    <row r="417" spans="1:2" x14ac:dyDescent="0.3">
      <c r="A417" s="2">
        <v>40515</v>
      </c>
      <c r="B417">
        <v>3.0055000000000001</v>
      </c>
    </row>
    <row r="418" spans="1:2" x14ac:dyDescent="0.3">
      <c r="A418" s="2">
        <v>40518</v>
      </c>
      <c r="B418">
        <v>2.9201000000000001</v>
      </c>
    </row>
    <row r="419" spans="1:2" x14ac:dyDescent="0.3">
      <c r="A419" s="2">
        <v>40519</v>
      </c>
      <c r="B419">
        <v>3.1257000000000001</v>
      </c>
    </row>
    <row r="420" spans="1:2" x14ac:dyDescent="0.3">
      <c r="A420" s="2">
        <v>40520</v>
      </c>
      <c r="B420">
        <v>3.2723</v>
      </c>
    </row>
    <row r="421" spans="1:2" x14ac:dyDescent="0.3">
      <c r="A421" s="2">
        <v>40521</v>
      </c>
      <c r="B421">
        <v>3.2037</v>
      </c>
    </row>
    <row r="422" spans="1:2" x14ac:dyDescent="0.3">
      <c r="A422" s="2">
        <v>40522</v>
      </c>
      <c r="B422">
        <v>3.319</v>
      </c>
    </row>
    <row r="423" spans="1:2" x14ac:dyDescent="0.3">
      <c r="A423" s="2">
        <v>40525</v>
      </c>
      <c r="B423">
        <v>3.2749999999999999</v>
      </c>
    </row>
    <row r="424" spans="1:2" x14ac:dyDescent="0.3">
      <c r="A424" s="2">
        <v>40526</v>
      </c>
      <c r="B424">
        <v>3.4727000000000001</v>
      </c>
    </row>
    <row r="425" spans="1:2" x14ac:dyDescent="0.3">
      <c r="A425" s="2">
        <v>40527</v>
      </c>
      <c r="B425">
        <v>3.5318000000000001</v>
      </c>
    </row>
    <row r="426" spans="1:2" x14ac:dyDescent="0.3">
      <c r="A426" s="2">
        <v>40528</v>
      </c>
      <c r="B426">
        <v>3.4224000000000001</v>
      </c>
    </row>
    <row r="427" spans="1:2" x14ac:dyDescent="0.3">
      <c r="A427" s="2">
        <v>40529</v>
      </c>
      <c r="B427">
        <v>3.3279000000000001</v>
      </c>
    </row>
    <row r="428" spans="1:2" x14ac:dyDescent="0.3">
      <c r="A428" s="2">
        <v>40532</v>
      </c>
      <c r="B428">
        <v>3.3357999999999999</v>
      </c>
    </row>
    <row r="429" spans="1:2" x14ac:dyDescent="0.3">
      <c r="A429" s="2">
        <v>40533</v>
      </c>
      <c r="B429">
        <v>3.3031000000000001</v>
      </c>
    </row>
    <row r="430" spans="1:2" x14ac:dyDescent="0.3">
      <c r="A430" s="2">
        <v>40534</v>
      </c>
      <c r="B430">
        <v>3.3458000000000001</v>
      </c>
    </row>
    <row r="431" spans="1:2" x14ac:dyDescent="0.3">
      <c r="A431" s="2">
        <v>40535</v>
      </c>
      <c r="B431">
        <v>3.3891999999999998</v>
      </c>
    </row>
    <row r="432" spans="1:2" x14ac:dyDescent="0.3">
      <c r="A432" s="2">
        <v>40536</v>
      </c>
      <c r="B432">
        <v>3.3933</v>
      </c>
    </row>
    <row r="433" spans="1:2" x14ac:dyDescent="0.3">
      <c r="A433" s="2">
        <v>40539</v>
      </c>
      <c r="B433">
        <v>3.3294000000000001</v>
      </c>
    </row>
    <row r="434" spans="1:2" x14ac:dyDescent="0.3">
      <c r="A434" s="2">
        <v>40540</v>
      </c>
      <c r="B434">
        <v>3.4794999999999998</v>
      </c>
    </row>
    <row r="435" spans="1:2" x14ac:dyDescent="0.3">
      <c r="A435" s="2">
        <v>40541</v>
      </c>
      <c r="B435">
        <v>3.3489</v>
      </c>
    </row>
    <row r="436" spans="1:2" x14ac:dyDescent="0.3">
      <c r="A436" s="2">
        <v>40542</v>
      </c>
      <c r="B436">
        <v>3.3645999999999998</v>
      </c>
    </row>
    <row r="437" spans="1:2" x14ac:dyDescent="0.3">
      <c r="A437" s="2">
        <v>40543</v>
      </c>
      <c r="B437">
        <v>3.2934999999999999</v>
      </c>
    </row>
    <row r="438" spans="1:2" x14ac:dyDescent="0.3">
      <c r="A438" s="2">
        <v>40546</v>
      </c>
      <c r="B438">
        <v>3.3323999999999998</v>
      </c>
    </row>
    <row r="439" spans="1:2" x14ac:dyDescent="0.3">
      <c r="A439" s="2">
        <v>40547</v>
      </c>
      <c r="B439">
        <v>3.3287</v>
      </c>
    </row>
    <row r="440" spans="1:2" x14ac:dyDescent="0.3">
      <c r="A440" s="2">
        <v>40548</v>
      </c>
      <c r="B440">
        <v>3.4653999999999998</v>
      </c>
    </row>
    <row r="441" spans="1:2" x14ac:dyDescent="0.3">
      <c r="A441" s="2">
        <v>40549</v>
      </c>
      <c r="B441">
        <v>3.3932000000000002</v>
      </c>
    </row>
    <row r="442" spans="1:2" x14ac:dyDescent="0.3">
      <c r="A442" s="2">
        <v>40550</v>
      </c>
      <c r="B442">
        <v>3.3237000000000001</v>
      </c>
    </row>
    <row r="443" spans="1:2" x14ac:dyDescent="0.3">
      <c r="A443" s="2">
        <v>40553</v>
      </c>
      <c r="B443">
        <v>3.2831999999999999</v>
      </c>
    </row>
    <row r="444" spans="1:2" x14ac:dyDescent="0.3">
      <c r="A444" s="2">
        <v>40554</v>
      </c>
      <c r="B444">
        <v>3.3395999999999999</v>
      </c>
    </row>
    <row r="445" spans="1:2" x14ac:dyDescent="0.3">
      <c r="A445" s="2">
        <v>40555</v>
      </c>
      <c r="B445">
        <v>3.3650000000000002</v>
      </c>
    </row>
    <row r="446" spans="1:2" x14ac:dyDescent="0.3">
      <c r="A446" s="2">
        <v>40556</v>
      </c>
      <c r="B446">
        <v>3.2972000000000001</v>
      </c>
    </row>
    <row r="447" spans="1:2" x14ac:dyDescent="0.3">
      <c r="A447" s="2">
        <v>40557</v>
      </c>
      <c r="B447">
        <v>3.3231000000000002</v>
      </c>
    </row>
    <row r="448" spans="1:2" x14ac:dyDescent="0.3">
      <c r="A448" s="2">
        <v>40560</v>
      </c>
      <c r="B448">
        <v>3.3290999999999999</v>
      </c>
    </row>
    <row r="449" spans="1:2" x14ac:dyDescent="0.3">
      <c r="A449" s="2">
        <v>40561</v>
      </c>
      <c r="B449">
        <v>3.3662999999999998</v>
      </c>
    </row>
    <row r="450" spans="1:2" x14ac:dyDescent="0.3">
      <c r="A450" s="2">
        <v>40562</v>
      </c>
      <c r="B450">
        <v>3.339</v>
      </c>
    </row>
    <row r="451" spans="1:2" x14ac:dyDescent="0.3">
      <c r="A451" s="2">
        <v>40563</v>
      </c>
      <c r="B451">
        <v>3.4487999999999999</v>
      </c>
    </row>
    <row r="452" spans="1:2" x14ac:dyDescent="0.3">
      <c r="A452" s="2">
        <v>40564</v>
      </c>
      <c r="B452">
        <v>3.4041999999999999</v>
      </c>
    </row>
    <row r="453" spans="1:2" x14ac:dyDescent="0.3">
      <c r="A453" s="2">
        <v>40567</v>
      </c>
      <c r="B453">
        <v>3.4043999999999999</v>
      </c>
    </row>
    <row r="454" spans="1:2" x14ac:dyDescent="0.3">
      <c r="A454" s="2">
        <v>40568</v>
      </c>
      <c r="B454">
        <v>3.3284000000000002</v>
      </c>
    </row>
    <row r="455" spans="1:2" x14ac:dyDescent="0.3">
      <c r="A455" s="2">
        <v>40569</v>
      </c>
      <c r="B455">
        <v>3.4146000000000001</v>
      </c>
    </row>
    <row r="456" spans="1:2" x14ac:dyDescent="0.3">
      <c r="A456" s="2">
        <v>40570</v>
      </c>
      <c r="B456">
        <v>3.3872999999999998</v>
      </c>
    </row>
    <row r="457" spans="1:2" x14ac:dyDescent="0.3">
      <c r="A457" s="2">
        <v>40571</v>
      </c>
      <c r="B457">
        <v>3.3214000000000001</v>
      </c>
    </row>
    <row r="458" spans="1:2" x14ac:dyDescent="0.3">
      <c r="A458" s="2">
        <v>40574</v>
      </c>
      <c r="B458">
        <v>3.3704000000000001</v>
      </c>
    </row>
    <row r="459" spans="1:2" x14ac:dyDescent="0.3">
      <c r="A459" s="2">
        <v>40575</v>
      </c>
      <c r="B459">
        <v>3.4394</v>
      </c>
    </row>
    <row r="460" spans="1:2" x14ac:dyDescent="0.3">
      <c r="A460" s="2">
        <v>40576</v>
      </c>
      <c r="B460">
        <v>3.4771000000000001</v>
      </c>
    </row>
    <row r="461" spans="1:2" x14ac:dyDescent="0.3">
      <c r="A461" s="2">
        <v>40577</v>
      </c>
      <c r="B461">
        <v>3.5488</v>
      </c>
    </row>
    <row r="462" spans="1:2" x14ac:dyDescent="0.3">
      <c r="A462" s="2">
        <v>40578</v>
      </c>
      <c r="B462">
        <v>3.6356000000000002</v>
      </c>
    </row>
    <row r="463" spans="1:2" x14ac:dyDescent="0.3">
      <c r="A463" s="2">
        <v>40581</v>
      </c>
      <c r="B463">
        <v>3.6299000000000001</v>
      </c>
    </row>
    <row r="464" spans="1:2" x14ac:dyDescent="0.3">
      <c r="A464" s="2">
        <v>40582</v>
      </c>
      <c r="B464">
        <v>3.7372999999999998</v>
      </c>
    </row>
    <row r="465" spans="1:2" x14ac:dyDescent="0.3">
      <c r="A465" s="2">
        <v>40583</v>
      </c>
      <c r="B465">
        <v>3.6465000000000001</v>
      </c>
    </row>
    <row r="466" spans="1:2" x14ac:dyDescent="0.3">
      <c r="A466" s="2">
        <v>40584</v>
      </c>
      <c r="B466">
        <v>3.6928000000000001</v>
      </c>
    </row>
    <row r="467" spans="1:2" x14ac:dyDescent="0.3">
      <c r="A467" s="2">
        <v>40585</v>
      </c>
      <c r="B467">
        <v>3.6288</v>
      </c>
    </row>
    <row r="468" spans="1:2" x14ac:dyDescent="0.3">
      <c r="A468" s="2">
        <v>40588</v>
      </c>
      <c r="B468">
        <v>3.6193999999999997</v>
      </c>
    </row>
    <row r="469" spans="1:2" x14ac:dyDescent="0.3">
      <c r="A469" s="2">
        <v>40589</v>
      </c>
      <c r="B469">
        <v>3.6044</v>
      </c>
    </row>
    <row r="470" spans="1:2" x14ac:dyDescent="0.3">
      <c r="A470" s="2">
        <v>40590</v>
      </c>
      <c r="B470">
        <v>3.6193</v>
      </c>
    </row>
    <row r="471" spans="1:2" x14ac:dyDescent="0.3">
      <c r="A471" s="2">
        <v>40591</v>
      </c>
      <c r="B471">
        <v>3.5724999999999998</v>
      </c>
    </row>
    <row r="472" spans="1:2" x14ac:dyDescent="0.3">
      <c r="A472" s="2">
        <v>40592</v>
      </c>
      <c r="B472">
        <v>3.5798999999999999</v>
      </c>
    </row>
    <row r="473" spans="1:2" x14ac:dyDescent="0.3">
      <c r="A473" s="2">
        <v>40595</v>
      </c>
      <c r="B473">
        <v>3.5874000000000001</v>
      </c>
    </row>
    <row r="474" spans="1:2" x14ac:dyDescent="0.3">
      <c r="A474" s="2">
        <v>40596</v>
      </c>
      <c r="B474">
        <v>3.4533</v>
      </c>
    </row>
    <row r="475" spans="1:2" x14ac:dyDescent="0.3">
      <c r="A475" s="2">
        <v>40597</v>
      </c>
      <c r="B475">
        <v>3.4847999999999999</v>
      </c>
    </row>
    <row r="476" spans="1:2" x14ac:dyDescent="0.3">
      <c r="A476" s="2">
        <v>40598</v>
      </c>
      <c r="B476">
        <v>3.4477000000000002</v>
      </c>
    </row>
    <row r="477" spans="1:2" x14ac:dyDescent="0.3">
      <c r="A477" s="2">
        <v>40599</v>
      </c>
      <c r="B477">
        <v>3.4125000000000001</v>
      </c>
    </row>
    <row r="478" spans="1:2" x14ac:dyDescent="0.3">
      <c r="A478" s="2">
        <v>40602</v>
      </c>
      <c r="B478">
        <v>3.4272</v>
      </c>
    </row>
    <row r="479" spans="1:2" x14ac:dyDescent="0.3">
      <c r="A479" s="2">
        <v>40603</v>
      </c>
      <c r="B479">
        <v>3.3921000000000001</v>
      </c>
    </row>
    <row r="480" spans="1:2" x14ac:dyDescent="0.3">
      <c r="A480" s="2">
        <v>40604</v>
      </c>
      <c r="B480">
        <v>3.4697</v>
      </c>
    </row>
    <row r="481" spans="1:2" x14ac:dyDescent="0.3">
      <c r="A481" s="2">
        <v>40605</v>
      </c>
      <c r="B481">
        <v>3.5554000000000001</v>
      </c>
    </row>
    <row r="482" spans="1:2" x14ac:dyDescent="0.3">
      <c r="A482" s="2">
        <v>40606</v>
      </c>
      <c r="B482">
        <v>3.49</v>
      </c>
    </row>
    <row r="483" spans="1:2" x14ac:dyDescent="0.3">
      <c r="A483" s="2">
        <v>40609</v>
      </c>
      <c r="B483">
        <v>3.5122999999999998</v>
      </c>
    </row>
    <row r="484" spans="1:2" x14ac:dyDescent="0.3">
      <c r="A484" s="2">
        <v>40610</v>
      </c>
      <c r="B484">
        <v>3.5476999999999999</v>
      </c>
    </row>
    <row r="485" spans="1:2" x14ac:dyDescent="0.3">
      <c r="A485" s="2">
        <v>40611</v>
      </c>
      <c r="B485">
        <v>3.4675000000000002</v>
      </c>
    </row>
    <row r="486" spans="1:2" x14ac:dyDescent="0.3">
      <c r="A486" s="2">
        <v>40612</v>
      </c>
      <c r="B486">
        <v>3.3584000000000001</v>
      </c>
    </row>
    <row r="487" spans="1:2" x14ac:dyDescent="0.3">
      <c r="A487" s="2">
        <v>40613</v>
      </c>
      <c r="B487">
        <v>3.4024999999999999</v>
      </c>
    </row>
    <row r="488" spans="1:2" x14ac:dyDescent="0.3">
      <c r="A488" s="2">
        <v>40616</v>
      </c>
      <c r="B488">
        <v>3.3563000000000001</v>
      </c>
    </row>
    <row r="489" spans="1:2" x14ac:dyDescent="0.3">
      <c r="A489" s="2">
        <v>40617</v>
      </c>
      <c r="B489">
        <v>3.3029999999999999</v>
      </c>
    </row>
    <row r="490" spans="1:2" x14ac:dyDescent="0.3">
      <c r="A490" s="2">
        <v>40618</v>
      </c>
      <c r="B490">
        <v>3.17</v>
      </c>
    </row>
    <row r="491" spans="1:2" x14ac:dyDescent="0.3">
      <c r="A491" s="2">
        <v>40619</v>
      </c>
      <c r="B491">
        <v>3.2549999999999999</v>
      </c>
    </row>
    <row r="492" spans="1:2" x14ac:dyDescent="0.3">
      <c r="A492" s="2">
        <v>40620</v>
      </c>
      <c r="B492">
        <v>3.2677999999999998</v>
      </c>
    </row>
    <row r="493" spans="1:2" x14ac:dyDescent="0.3">
      <c r="A493" s="2">
        <v>40623</v>
      </c>
      <c r="B493">
        <v>3.3281999999999998</v>
      </c>
    </row>
    <row r="494" spans="1:2" x14ac:dyDescent="0.3">
      <c r="A494" s="2">
        <v>40624</v>
      </c>
      <c r="B494">
        <v>3.3262999999999998</v>
      </c>
    </row>
    <row r="495" spans="1:2" x14ac:dyDescent="0.3">
      <c r="A495" s="2">
        <v>40625</v>
      </c>
      <c r="B495">
        <v>3.3500999999999999</v>
      </c>
    </row>
    <row r="496" spans="1:2" x14ac:dyDescent="0.3">
      <c r="A496" s="2">
        <v>40626</v>
      </c>
      <c r="B496">
        <v>3.4037000000000002</v>
      </c>
    </row>
    <row r="497" spans="1:2" x14ac:dyDescent="0.3">
      <c r="A497" s="2">
        <v>40627</v>
      </c>
      <c r="B497">
        <v>3.4388000000000001</v>
      </c>
    </row>
    <row r="498" spans="1:2" x14ac:dyDescent="0.3">
      <c r="A498" s="2">
        <v>40630</v>
      </c>
      <c r="B498">
        <v>3.4313000000000002</v>
      </c>
    </row>
    <row r="499" spans="1:2" x14ac:dyDescent="0.3">
      <c r="A499" s="2">
        <v>40631</v>
      </c>
      <c r="B499">
        <v>3.4872000000000001</v>
      </c>
    </row>
    <row r="500" spans="1:2" x14ac:dyDescent="0.3">
      <c r="A500" s="2">
        <v>40632</v>
      </c>
      <c r="B500">
        <v>3.4348999999999998</v>
      </c>
    </row>
    <row r="501" spans="1:2" x14ac:dyDescent="0.3">
      <c r="A501" s="2">
        <v>40633</v>
      </c>
      <c r="B501">
        <v>3.4702999999999999</v>
      </c>
    </row>
    <row r="502" spans="1:2" x14ac:dyDescent="0.3">
      <c r="A502" s="2">
        <v>40634</v>
      </c>
      <c r="B502">
        <v>3.4422000000000001</v>
      </c>
    </row>
    <row r="503" spans="1:2" x14ac:dyDescent="0.3">
      <c r="A503" s="2">
        <v>40637</v>
      </c>
      <c r="B503">
        <v>3.4178999999999999</v>
      </c>
    </row>
    <row r="504" spans="1:2" x14ac:dyDescent="0.3">
      <c r="A504" s="2">
        <v>40638</v>
      </c>
      <c r="B504">
        <v>3.4794999999999998</v>
      </c>
    </row>
    <row r="505" spans="1:2" x14ac:dyDescent="0.3">
      <c r="A505" s="2">
        <v>40639</v>
      </c>
      <c r="B505">
        <v>3.5451999999999999</v>
      </c>
    </row>
    <row r="506" spans="1:2" x14ac:dyDescent="0.3">
      <c r="A506" s="2">
        <v>40640</v>
      </c>
      <c r="B506">
        <v>3.5451000000000001</v>
      </c>
    </row>
    <row r="507" spans="1:2" x14ac:dyDescent="0.3">
      <c r="A507" s="2">
        <v>40641</v>
      </c>
      <c r="B507">
        <v>3.5771999999999999</v>
      </c>
    </row>
    <row r="508" spans="1:2" x14ac:dyDescent="0.3">
      <c r="A508" s="2">
        <v>40644</v>
      </c>
      <c r="B508">
        <v>3.5846999999999998</v>
      </c>
    </row>
    <row r="509" spans="1:2" x14ac:dyDescent="0.3">
      <c r="A509" s="2">
        <v>40645</v>
      </c>
      <c r="B509">
        <v>3.4904000000000002</v>
      </c>
    </row>
    <row r="510" spans="1:2" x14ac:dyDescent="0.3">
      <c r="A510" s="2">
        <v>40646</v>
      </c>
      <c r="B510">
        <v>3.4584999999999999</v>
      </c>
    </row>
    <row r="511" spans="1:2" x14ac:dyDescent="0.3">
      <c r="A511" s="2">
        <v>40647</v>
      </c>
      <c r="B511">
        <v>3.4979</v>
      </c>
    </row>
    <row r="512" spans="1:2" x14ac:dyDescent="0.3">
      <c r="A512" s="2">
        <v>40648</v>
      </c>
      <c r="B512">
        <v>3.4079000000000002</v>
      </c>
    </row>
    <row r="513" spans="1:2" x14ac:dyDescent="0.3">
      <c r="A513" s="2">
        <v>40651</v>
      </c>
      <c r="B513">
        <v>3.3742999999999999</v>
      </c>
    </row>
    <row r="514" spans="1:2" x14ac:dyDescent="0.3">
      <c r="A514" s="2">
        <v>40652</v>
      </c>
      <c r="B514">
        <v>3.3631000000000002</v>
      </c>
    </row>
    <row r="515" spans="1:2" x14ac:dyDescent="0.3">
      <c r="A515" s="2">
        <v>40653</v>
      </c>
      <c r="B515">
        <v>3.4077000000000002</v>
      </c>
    </row>
    <row r="516" spans="1:2" x14ac:dyDescent="0.3">
      <c r="A516" s="2">
        <v>40654</v>
      </c>
      <c r="B516">
        <v>3.3963000000000001</v>
      </c>
    </row>
    <row r="517" spans="1:2" x14ac:dyDescent="0.3">
      <c r="A517" s="2">
        <v>40655</v>
      </c>
      <c r="B517">
        <v>3.3906999999999998</v>
      </c>
    </row>
    <row r="518" spans="1:2" x14ac:dyDescent="0.3">
      <c r="A518" s="2">
        <v>40658</v>
      </c>
      <c r="B518">
        <v>3.3627000000000002</v>
      </c>
    </row>
    <row r="519" spans="1:2" x14ac:dyDescent="0.3">
      <c r="A519" s="2">
        <v>40659</v>
      </c>
      <c r="B519">
        <v>3.3069999999999999</v>
      </c>
    </row>
    <row r="520" spans="1:2" x14ac:dyDescent="0.3">
      <c r="A520" s="2">
        <v>40660</v>
      </c>
      <c r="B520">
        <v>3.3552</v>
      </c>
    </row>
    <row r="521" spans="1:2" x14ac:dyDescent="0.3">
      <c r="A521" s="2">
        <v>40661</v>
      </c>
      <c r="B521">
        <v>3.3106</v>
      </c>
    </row>
    <row r="522" spans="1:2" x14ac:dyDescent="0.3">
      <c r="A522" s="2">
        <v>40662</v>
      </c>
      <c r="B522">
        <v>3.2862999999999998</v>
      </c>
    </row>
    <row r="523" spans="1:2" x14ac:dyDescent="0.3">
      <c r="A523" s="2">
        <v>40665</v>
      </c>
      <c r="B523">
        <v>3.2787999999999999</v>
      </c>
    </row>
    <row r="524" spans="1:2" x14ac:dyDescent="0.3">
      <c r="A524" s="2">
        <v>40666</v>
      </c>
      <c r="B524">
        <v>3.2473000000000001</v>
      </c>
    </row>
    <row r="525" spans="1:2" x14ac:dyDescent="0.3">
      <c r="A525" s="2">
        <v>40667</v>
      </c>
      <c r="B525">
        <v>3.2159</v>
      </c>
    </row>
    <row r="526" spans="1:2" x14ac:dyDescent="0.3">
      <c r="A526" s="2">
        <v>40668</v>
      </c>
      <c r="B526">
        <v>3.1499000000000001</v>
      </c>
    </row>
    <row r="527" spans="1:2" x14ac:dyDescent="0.3">
      <c r="A527" s="2">
        <v>40669</v>
      </c>
      <c r="B527">
        <v>3.1459000000000001</v>
      </c>
    </row>
    <row r="528" spans="1:2" x14ac:dyDescent="0.3">
      <c r="A528" s="2">
        <v>40672</v>
      </c>
      <c r="B528">
        <v>3.1604000000000001</v>
      </c>
    </row>
    <row r="529" spans="1:2" x14ac:dyDescent="0.3">
      <c r="A529" s="2">
        <v>40673</v>
      </c>
      <c r="B529">
        <v>3.2134999999999998</v>
      </c>
    </row>
    <row r="530" spans="1:2" x14ac:dyDescent="0.3">
      <c r="A530" s="2">
        <v>40674</v>
      </c>
      <c r="B530">
        <v>3.1593</v>
      </c>
    </row>
    <row r="531" spans="1:2" x14ac:dyDescent="0.3">
      <c r="A531" s="2">
        <v>40675</v>
      </c>
      <c r="B531">
        <v>3.2225000000000001</v>
      </c>
    </row>
    <row r="532" spans="1:2" x14ac:dyDescent="0.3">
      <c r="A532" s="2">
        <v>40676</v>
      </c>
      <c r="B532">
        <v>3.1709000000000001</v>
      </c>
    </row>
    <row r="533" spans="1:2" x14ac:dyDescent="0.3">
      <c r="A533" s="2">
        <v>40679</v>
      </c>
      <c r="B533">
        <v>3.1469999999999998</v>
      </c>
    </row>
    <row r="534" spans="1:2" x14ac:dyDescent="0.3">
      <c r="A534" s="2">
        <v>40680</v>
      </c>
      <c r="B534">
        <v>3.1158000000000001</v>
      </c>
    </row>
    <row r="535" spans="1:2" x14ac:dyDescent="0.3">
      <c r="A535" s="2">
        <v>40681</v>
      </c>
      <c r="B535">
        <v>3.1800999999999999</v>
      </c>
    </row>
    <row r="536" spans="1:2" x14ac:dyDescent="0.3">
      <c r="A536" s="2">
        <v>40682</v>
      </c>
      <c r="B536">
        <v>3.1709000000000001</v>
      </c>
    </row>
    <row r="537" spans="1:2" x14ac:dyDescent="0.3">
      <c r="A537" s="2">
        <v>40683</v>
      </c>
      <c r="B537">
        <v>3.1451000000000002</v>
      </c>
    </row>
    <row r="538" spans="1:2" x14ac:dyDescent="0.3">
      <c r="A538" s="2">
        <v>40686</v>
      </c>
      <c r="B538">
        <v>3.1286</v>
      </c>
    </row>
    <row r="539" spans="1:2" x14ac:dyDescent="0.3">
      <c r="A539" s="2">
        <v>40687</v>
      </c>
      <c r="B539">
        <v>3.1139000000000001</v>
      </c>
    </row>
    <row r="540" spans="1:2" x14ac:dyDescent="0.3">
      <c r="A540" s="2">
        <v>40688</v>
      </c>
      <c r="B540">
        <v>3.1303999999999998</v>
      </c>
    </row>
    <row r="541" spans="1:2" x14ac:dyDescent="0.3">
      <c r="A541" s="2">
        <v>40689</v>
      </c>
      <c r="B541">
        <v>3.0571999999999999</v>
      </c>
    </row>
    <row r="542" spans="1:2" x14ac:dyDescent="0.3">
      <c r="A542" s="2">
        <v>40690</v>
      </c>
      <c r="B542">
        <v>3.0735000000000001</v>
      </c>
    </row>
    <row r="543" spans="1:2" x14ac:dyDescent="0.3">
      <c r="A543" s="2">
        <v>40693</v>
      </c>
      <c r="B543">
        <v>3.0735000000000001</v>
      </c>
    </row>
    <row r="544" spans="1:2" x14ac:dyDescent="0.3">
      <c r="A544" s="2">
        <v>40694</v>
      </c>
      <c r="B544">
        <v>3.0607000000000002</v>
      </c>
    </row>
    <row r="545" spans="1:2" x14ac:dyDescent="0.3">
      <c r="A545" s="2">
        <v>40695</v>
      </c>
      <c r="B545">
        <v>2.9407999999999999</v>
      </c>
    </row>
    <row r="546" spans="1:2" x14ac:dyDescent="0.3">
      <c r="A546" s="2">
        <v>40696</v>
      </c>
      <c r="B546">
        <v>3.0297000000000001</v>
      </c>
    </row>
    <row r="547" spans="1:2" x14ac:dyDescent="0.3">
      <c r="A547" s="2">
        <v>40697</v>
      </c>
      <c r="B547">
        <v>2.9859</v>
      </c>
    </row>
    <row r="548" spans="1:2" x14ac:dyDescent="0.3">
      <c r="A548" s="2">
        <v>40700</v>
      </c>
      <c r="B548">
        <v>2.9950000000000001</v>
      </c>
    </row>
    <row r="549" spans="1:2" x14ac:dyDescent="0.3">
      <c r="A549" s="2">
        <v>40701</v>
      </c>
      <c r="B549">
        <v>2.9948999999999999</v>
      </c>
    </row>
    <row r="550" spans="1:2" x14ac:dyDescent="0.3">
      <c r="A550" s="2">
        <v>40702</v>
      </c>
      <c r="B550">
        <v>2.9386999999999999</v>
      </c>
    </row>
    <row r="551" spans="1:2" x14ac:dyDescent="0.3">
      <c r="A551" s="2">
        <v>40703</v>
      </c>
      <c r="B551">
        <v>2.9967000000000001</v>
      </c>
    </row>
    <row r="552" spans="1:2" x14ac:dyDescent="0.3">
      <c r="A552" s="2">
        <v>40704</v>
      </c>
      <c r="B552">
        <v>2.9693000000000001</v>
      </c>
    </row>
    <row r="553" spans="1:2" x14ac:dyDescent="0.3">
      <c r="A553" s="2">
        <v>40707</v>
      </c>
      <c r="B553">
        <v>2.9838</v>
      </c>
    </row>
    <row r="554" spans="1:2" x14ac:dyDescent="0.3">
      <c r="A554" s="2">
        <v>40708</v>
      </c>
      <c r="B554">
        <v>3.0972</v>
      </c>
    </row>
    <row r="555" spans="1:2" x14ac:dyDescent="0.3">
      <c r="A555" s="2">
        <v>40709</v>
      </c>
      <c r="B555">
        <v>2.9691999999999998</v>
      </c>
    </row>
    <row r="556" spans="1:2" x14ac:dyDescent="0.3">
      <c r="A556" s="2">
        <v>40710</v>
      </c>
      <c r="B556">
        <v>2.9274</v>
      </c>
    </row>
    <row r="557" spans="1:2" x14ac:dyDescent="0.3">
      <c r="A557" s="2">
        <v>40711</v>
      </c>
      <c r="B557">
        <v>2.9445000000000001</v>
      </c>
    </row>
    <row r="558" spans="1:2" x14ac:dyDescent="0.3">
      <c r="A558" s="2">
        <v>40714</v>
      </c>
      <c r="B558">
        <v>2.9580000000000002</v>
      </c>
    </row>
    <row r="559" spans="1:2" x14ac:dyDescent="0.3">
      <c r="A559" s="2">
        <v>40715</v>
      </c>
      <c r="B559">
        <v>2.9835000000000003</v>
      </c>
    </row>
    <row r="560" spans="1:2" x14ac:dyDescent="0.3">
      <c r="A560" s="2">
        <v>40716</v>
      </c>
      <c r="B560">
        <v>2.9824999999999999</v>
      </c>
    </row>
    <row r="561" spans="1:2" x14ac:dyDescent="0.3">
      <c r="A561" s="2">
        <v>40717</v>
      </c>
      <c r="B561">
        <v>2.9116</v>
      </c>
    </row>
    <row r="562" spans="1:2" x14ac:dyDescent="0.3">
      <c r="A562" s="2">
        <v>40718</v>
      </c>
      <c r="B562">
        <v>2.8635999999999999</v>
      </c>
    </row>
    <row r="563" spans="1:2" x14ac:dyDescent="0.3">
      <c r="A563" s="2">
        <v>40721</v>
      </c>
      <c r="B563">
        <v>2.9304999999999999</v>
      </c>
    </row>
    <row r="564" spans="1:2" x14ac:dyDescent="0.3">
      <c r="A564" s="2">
        <v>40722</v>
      </c>
      <c r="B564">
        <v>3.0308000000000002</v>
      </c>
    </row>
    <row r="565" spans="1:2" x14ac:dyDescent="0.3">
      <c r="A565" s="2">
        <v>40723</v>
      </c>
      <c r="B565">
        <v>3.1118000000000001</v>
      </c>
    </row>
    <row r="566" spans="1:2" x14ac:dyDescent="0.3">
      <c r="A566" s="2">
        <v>40724</v>
      </c>
      <c r="B566">
        <v>3.16</v>
      </c>
    </row>
    <row r="567" spans="1:2" x14ac:dyDescent="0.3">
      <c r="A567" s="2">
        <v>40725</v>
      </c>
      <c r="B567">
        <v>3.1823000000000001</v>
      </c>
    </row>
    <row r="568" spans="1:2" x14ac:dyDescent="0.3">
      <c r="A568" s="2">
        <v>40728</v>
      </c>
      <c r="B568">
        <v>3.1823000000000001</v>
      </c>
    </row>
    <row r="569" spans="1:2" x14ac:dyDescent="0.3">
      <c r="A569" s="2">
        <v>40729</v>
      </c>
      <c r="B569">
        <v>3.121</v>
      </c>
    </row>
    <row r="570" spans="1:2" x14ac:dyDescent="0.3">
      <c r="A570" s="2">
        <v>40730</v>
      </c>
      <c r="B570">
        <v>3.1080000000000001</v>
      </c>
    </row>
    <row r="571" spans="1:2" x14ac:dyDescent="0.3">
      <c r="A571" s="2">
        <v>40731</v>
      </c>
      <c r="B571">
        <v>3.1377000000000002</v>
      </c>
    </row>
    <row r="572" spans="1:2" x14ac:dyDescent="0.3">
      <c r="A572" s="2">
        <v>40732</v>
      </c>
      <c r="B572">
        <v>3.0268000000000002</v>
      </c>
    </row>
    <row r="573" spans="1:2" x14ac:dyDescent="0.3">
      <c r="A573" s="2">
        <v>40735</v>
      </c>
      <c r="B573">
        <v>2.9188999999999998</v>
      </c>
    </row>
    <row r="574" spans="1:2" x14ac:dyDescent="0.3">
      <c r="A574" s="2">
        <v>40736</v>
      </c>
      <c r="B574">
        <v>2.8769999999999998</v>
      </c>
    </row>
    <row r="575" spans="1:2" x14ac:dyDescent="0.3">
      <c r="A575" s="2">
        <v>40737</v>
      </c>
      <c r="B575">
        <v>2.8824000000000001</v>
      </c>
    </row>
    <row r="576" spans="1:2" x14ac:dyDescent="0.3">
      <c r="A576" s="2">
        <v>40738</v>
      </c>
      <c r="B576">
        <v>2.9534000000000002</v>
      </c>
    </row>
    <row r="577" spans="1:2" x14ac:dyDescent="0.3">
      <c r="A577" s="2">
        <v>40739</v>
      </c>
      <c r="B577">
        <v>2.9058000000000002</v>
      </c>
    </row>
    <row r="578" spans="1:2" x14ac:dyDescent="0.3">
      <c r="A578" s="2">
        <v>40742</v>
      </c>
      <c r="B578">
        <v>2.9276</v>
      </c>
    </row>
    <row r="579" spans="1:2" x14ac:dyDescent="0.3">
      <c r="A579" s="2">
        <v>40743</v>
      </c>
      <c r="B579">
        <v>2.8801999999999999</v>
      </c>
    </row>
    <row r="580" spans="1:2" x14ac:dyDescent="0.3">
      <c r="A580" s="2">
        <v>40744</v>
      </c>
      <c r="B580">
        <v>2.9275000000000002</v>
      </c>
    </row>
    <row r="581" spans="1:2" x14ac:dyDescent="0.3">
      <c r="A581" s="2">
        <v>40745</v>
      </c>
      <c r="B581">
        <v>3.0135999999999998</v>
      </c>
    </row>
    <row r="582" spans="1:2" x14ac:dyDescent="0.3">
      <c r="A582" s="2">
        <v>40746</v>
      </c>
      <c r="B582">
        <v>2.9621</v>
      </c>
    </row>
    <row r="583" spans="1:2" x14ac:dyDescent="0.3">
      <c r="A583" s="2">
        <v>40749</v>
      </c>
      <c r="B583">
        <v>3.0005999999999999</v>
      </c>
    </row>
    <row r="584" spans="1:2" x14ac:dyDescent="0.3">
      <c r="A584" s="2">
        <v>40750</v>
      </c>
      <c r="B584">
        <v>2.9529000000000001</v>
      </c>
    </row>
    <row r="585" spans="1:2" x14ac:dyDescent="0.3">
      <c r="A585" s="2">
        <v>40751</v>
      </c>
      <c r="B585">
        <v>2.9802999999999997</v>
      </c>
    </row>
    <row r="586" spans="1:2" x14ac:dyDescent="0.3">
      <c r="A586" s="2">
        <v>40752</v>
      </c>
      <c r="B586">
        <v>2.9454000000000002</v>
      </c>
    </row>
    <row r="587" spans="1:2" x14ac:dyDescent="0.3">
      <c r="A587" s="2">
        <v>40753</v>
      </c>
      <c r="B587">
        <v>2.7961</v>
      </c>
    </row>
    <row r="588" spans="1:2" x14ac:dyDescent="0.3">
      <c r="A588" s="2">
        <v>40756</v>
      </c>
      <c r="B588">
        <v>2.7437</v>
      </c>
    </row>
    <row r="589" spans="1:2" x14ac:dyDescent="0.3">
      <c r="A589" s="2">
        <v>40757</v>
      </c>
      <c r="B589">
        <v>2.6114000000000002</v>
      </c>
    </row>
    <row r="590" spans="1:2" x14ac:dyDescent="0.3">
      <c r="A590" s="2">
        <v>40758</v>
      </c>
      <c r="B590">
        <v>2.6202000000000001</v>
      </c>
    </row>
    <row r="591" spans="1:2" x14ac:dyDescent="0.3">
      <c r="A591" s="2">
        <v>40759</v>
      </c>
      <c r="B591">
        <v>2.4028</v>
      </c>
    </row>
    <row r="592" spans="1:2" x14ac:dyDescent="0.3">
      <c r="A592" s="2">
        <v>40760</v>
      </c>
      <c r="B592">
        <v>2.5585</v>
      </c>
    </row>
    <row r="593" spans="1:2" x14ac:dyDescent="0.3">
      <c r="A593" s="2">
        <v>40763</v>
      </c>
      <c r="B593">
        <v>2.3178999999999998</v>
      </c>
    </row>
    <row r="594" spans="1:2" x14ac:dyDescent="0.3">
      <c r="A594" s="2">
        <v>40764</v>
      </c>
      <c r="B594">
        <v>2.2488000000000001</v>
      </c>
    </row>
    <row r="595" spans="1:2" x14ac:dyDescent="0.3">
      <c r="A595" s="2">
        <v>40765</v>
      </c>
      <c r="B595">
        <v>2.1061000000000001</v>
      </c>
    </row>
    <row r="596" spans="1:2" x14ac:dyDescent="0.3">
      <c r="A596" s="2">
        <v>40766</v>
      </c>
      <c r="B596">
        <v>2.3399000000000001</v>
      </c>
    </row>
    <row r="597" spans="1:2" x14ac:dyDescent="0.3">
      <c r="A597" s="2">
        <v>40767</v>
      </c>
      <c r="B597">
        <v>2.2547999999999999</v>
      </c>
    </row>
    <row r="598" spans="1:2" x14ac:dyDescent="0.3">
      <c r="A598" s="2">
        <v>40770</v>
      </c>
      <c r="B598">
        <v>2.3052999999999999</v>
      </c>
    </row>
    <row r="599" spans="1:2" x14ac:dyDescent="0.3">
      <c r="A599" s="2">
        <v>40771</v>
      </c>
      <c r="B599">
        <v>2.2195999999999998</v>
      </c>
    </row>
    <row r="600" spans="1:2" x14ac:dyDescent="0.3">
      <c r="A600" s="2">
        <v>40772</v>
      </c>
      <c r="B600">
        <v>2.1652</v>
      </c>
    </row>
    <row r="601" spans="1:2" x14ac:dyDescent="0.3">
      <c r="A601" s="2">
        <v>40773</v>
      </c>
      <c r="B601">
        <v>2.0623999999999998</v>
      </c>
    </row>
    <row r="602" spans="1:2" x14ac:dyDescent="0.3">
      <c r="A602" s="2">
        <v>40774</v>
      </c>
      <c r="B602">
        <v>2.0623</v>
      </c>
    </row>
    <row r="603" spans="1:2" x14ac:dyDescent="0.3">
      <c r="A603" s="2">
        <v>40777</v>
      </c>
      <c r="B603">
        <v>2.1057999999999999</v>
      </c>
    </row>
    <row r="604" spans="1:2" x14ac:dyDescent="0.3">
      <c r="A604" s="2">
        <v>40778</v>
      </c>
      <c r="B604">
        <v>2.153</v>
      </c>
    </row>
    <row r="605" spans="1:2" x14ac:dyDescent="0.3">
      <c r="A605" s="2">
        <v>40779</v>
      </c>
      <c r="B605">
        <v>2.2993999999999999</v>
      </c>
    </row>
    <row r="606" spans="1:2" x14ac:dyDescent="0.3">
      <c r="A606" s="2">
        <v>40780</v>
      </c>
      <c r="B606">
        <v>2.2286000000000001</v>
      </c>
    </row>
    <row r="607" spans="1:2" x14ac:dyDescent="0.3">
      <c r="A607" s="2">
        <v>40781</v>
      </c>
      <c r="B607">
        <v>2.1899000000000002</v>
      </c>
    </row>
    <row r="608" spans="1:2" x14ac:dyDescent="0.3">
      <c r="A608" s="2">
        <v>40784</v>
      </c>
      <c r="B608">
        <v>2.2561</v>
      </c>
    </row>
    <row r="609" spans="1:2" x14ac:dyDescent="0.3">
      <c r="A609" s="2">
        <v>40785</v>
      </c>
      <c r="B609">
        <v>2.1766999999999999</v>
      </c>
    </row>
    <row r="610" spans="1:2" x14ac:dyDescent="0.3">
      <c r="A610" s="2">
        <v>40786</v>
      </c>
      <c r="B610">
        <v>2.2233999999999998</v>
      </c>
    </row>
    <row r="611" spans="1:2" x14ac:dyDescent="0.3">
      <c r="A611" s="2">
        <v>40787</v>
      </c>
      <c r="B611">
        <v>2.1301999999999999</v>
      </c>
    </row>
    <row r="612" spans="1:2" x14ac:dyDescent="0.3">
      <c r="A612" s="2">
        <v>40788</v>
      </c>
      <c r="B612">
        <v>1.9857</v>
      </c>
    </row>
    <row r="613" spans="1:2" x14ac:dyDescent="0.3">
      <c r="A613" s="2">
        <v>40791</v>
      </c>
      <c r="B613">
        <v>1.9857</v>
      </c>
    </row>
    <row r="614" spans="1:2" x14ac:dyDescent="0.3">
      <c r="A614" s="2">
        <v>40792</v>
      </c>
      <c r="B614">
        <v>1.984</v>
      </c>
    </row>
    <row r="615" spans="1:2" x14ac:dyDescent="0.3">
      <c r="A615" s="2">
        <v>40793</v>
      </c>
      <c r="B615">
        <v>2.0428999999999999</v>
      </c>
    </row>
    <row r="616" spans="1:2" x14ac:dyDescent="0.3">
      <c r="A616" s="2">
        <v>40794</v>
      </c>
      <c r="B616">
        <v>1.9786999999999999</v>
      </c>
    </row>
    <row r="617" spans="1:2" x14ac:dyDescent="0.3">
      <c r="A617" s="2">
        <v>40795</v>
      </c>
      <c r="B617">
        <v>1.9182999999999999</v>
      </c>
    </row>
    <row r="618" spans="1:2" x14ac:dyDescent="0.3">
      <c r="A618" s="2">
        <v>40798</v>
      </c>
      <c r="B618">
        <v>1.9475</v>
      </c>
    </row>
    <row r="619" spans="1:2" x14ac:dyDescent="0.3">
      <c r="A619" s="2">
        <v>40799</v>
      </c>
      <c r="B619">
        <v>1.9906000000000001</v>
      </c>
    </row>
    <row r="620" spans="1:2" x14ac:dyDescent="0.3">
      <c r="A620" s="2">
        <v>40800</v>
      </c>
      <c r="B620">
        <v>1.9837</v>
      </c>
    </row>
    <row r="621" spans="1:2" x14ac:dyDescent="0.3">
      <c r="A621" s="2">
        <v>40801</v>
      </c>
      <c r="B621">
        <v>2.0819999999999999</v>
      </c>
    </row>
    <row r="622" spans="1:2" x14ac:dyDescent="0.3">
      <c r="A622" s="2">
        <v>40802</v>
      </c>
      <c r="B622">
        <v>2.0478999999999998</v>
      </c>
    </row>
    <row r="623" spans="1:2" x14ac:dyDescent="0.3">
      <c r="A623" s="2">
        <v>40805</v>
      </c>
      <c r="B623">
        <v>1.9506000000000001</v>
      </c>
    </row>
    <row r="624" spans="1:2" x14ac:dyDescent="0.3">
      <c r="A624" s="2">
        <v>40806</v>
      </c>
      <c r="B624">
        <v>1.9384999999999999</v>
      </c>
    </row>
    <row r="625" spans="1:2" x14ac:dyDescent="0.3">
      <c r="A625" s="2">
        <v>40807</v>
      </c>
      <c r="B625">
        <v>1.8576000000000001</v>
      </c>
    </row>
    <row r="626" spans="1:2" x14ac:dyDescent="0.3">
      <c r="A626" s="2">
        <v>40808</v>
      </c>
      <c r="B626">
        <v>1.718</v>
      </c>
    </row>
    <row r="627" spans="1:2" x14ac:dyDescent="0.3">
      <c r="A627" s="2">
        <v>40809</v>
      </c>
      <c r="B627">
        <v>1.8334000000000001</v>
      </c>
    </row>
    <row r="628" spans="1:2" x14ac:dyDescent="0.3">
      <c r="A628" s="2">
        <v>40812</v>
      </c>
      <c r="B628">
        <v>1.9001999999999999</v>
      </c>
    </row>
    <row r="629" spans="1:2" x14ac:dyDescent="0.3">
      <c r="A629" s="2">
        <v>40813</v>
      </c>
      <c r="B629">
        <v>1.9710999999999999</v>
      </c>
    </row>
    <row r="630" spans="1:2" x14ac:dyDescent="0.3">
      <c r="A630" s="2">
        <v>40814</v>
      </c>
      <c r="B630">
        <v>1.9797</v>
      </c>
    </row>
    <row r="631" spans="1:2" x14ac:dyDescent="0.3">
      <c r="A631" s="2">
        <v>40815</v>
      </c>
      <c r="B631">
        <v>1.9962</v>
      </c>
    </row>
    <row r="632" spans="1:2" x14ac:dyDescent="0.3">
      <c r="A632" s="2">
        <v>40816</v>
      </c>
      <c r="B632">
        <v>1.9154</v>
      </c>
    </row>
    <row r="633" spans="1:2" x14ac:dyDescent="0.3">
      <c r="A633" s="2">
        <v>40819</v>
      </c>
      <c r="B633">
        <v>1.756</v>
      </c>
    </row>
    <row r="634" spans="1:2" x14ac:dyDescent="0.3">
      <c r="A634" s="2">
        <v>40820</v>
      </c>
      <c r="B634">
        <v>1.8207</v>
      </c>
    </row>
    <row r="635" spans="1:2" x14ac:dyDescent="0.3">
      <c r="A635" s="2">
        <v>40821</v>
      </c>
      <c r="B635">
        <v>1.8877000000000002</v>
      </c>
    </row>
    <row r="636" spans="1:2" x14ac:dyDescent="0.3">
      <c r="A636" s="2">
        <v>40822</v>
      </c>
      <c r="B636">
        <v>1.9872000000000001</v>
      </c>
    </row>
    <row r="637" spans="1:2" x14ac:dyDescent="0.3">
      <c r="A637" s="2">
        <v>40823</v>
      </c>
      <c r="B637">
        <v>2.0764</v>
      </c>
    </row>
    <row r="638" spans="1:2" x14ac:dyDescent="0.3">
      <c r="A638" s="2">
        <v>40826</v>
      </c>
      <c r="B638">
        <v>2.0764</v>
      </c>
    </row>
    <row r="639" spans="1:2" x14ac:dyDescent="0.3">
      <c r="A639" s="2">
        <v>40827</v>
      </c>
      <c r="B639">
        <v>2.1496</v>
      </c>
    </row>
    <row r="640" spans="1:2" x14ac:dyDescent="0.3">
      <c r="A640" s="2">
        <v>40828</v>
      </c>
      <c r="B640">
        <v>2.2101000000000002</v>
      </c>
    </row>
    <row r="641" spans="1:2" x14ac:dyDescent="0.3">
      <c r="A641" s="2">
        <v>40829</v>
      </c>
      <c r="B641">
        <v>2.1833999999999998</v>
      </c>
    </row>
    <row r="642" spans="1:2" x14ac:dyDescent="0.3">
      <c r="A642" s="2">
        <v>40830</v>
      </c>
      <c r="B642">
        <v>2.2477</v>
      </c>
    </row>
    <row r="643" spans="1:2" x14ac:dyDescent="0.3">
      <c r="A643" s="2">
        <v>40833</v>
      </c>
      <c r="B643">
        <v>2.1549999999999998</v>
      </c>
    </row>
    <row r="644" spans="1:2" x14ac:dyDescent="0.3">
      <c r="A644" s="2">
        <v>40834</v>
      </c>
      <c r="B644">
        <v>2.1762999999999999</v>
      </c>
    </row>
    <row r="645" spans="1:2" x14ac:dyDescent="0.3">
      <c r="A645" s="2">
        <v>40835</v>
      </c>
      <c r="B645">
        <v>2.1602999999999999</v>
      </c>
    </row>
    <row r="646" spans="1:2" x14ac:dyDescent="0.3">
      <c r="A646" s="2">
        <v>40836</v>
      </c>
      <c r="B646">
        <v>2.1888000000000001</v>
      </c>
    </row>
    <row r="647" spans="1:2" x14ac:dyDescent="0.3">
      <c r="A647" s="2">
        <v>40837</v>
      </c>
      <c r="B647">
        <v>2.2191999999999998</v>
      </c>
    </row>
    <row r="648" spans="1:2" x14ac:dyDescent="0.3">
      <c r="A648" s="2">
        <v>40840</v>
      </c>
      <c r="B648">
        <v>2.2336</v>
      </c>
    </row>
    <row r="649" spans="1:2" x14ac:dyDescent="0.3">
      <c r="A649" s="2">
        <v>40841</v>
      </c>
      <c r="B649">
        <v>2.1089000000000002</v>
      </c>
    </row>
    <row r="650" spans="1:2" x14ac:dyDescent="0.3">
      <c r="A650" s="2">
        <v>40842</v>
      </c>
      <c r="B650">
        <v>2.2040999999999999</v>
      </c>
    </row>
    <row r="651" spans="1:2" x14ac:dyDescent="0.3">
      <c r="A651" s="2">
        <v>40843</v>
      </c>
      <c r="B651">
        <v>2.3963999999999999</v>
      </c>
    </row>
    <row r="652" spans="1:2" x14ac:dyDescent="0.3">
      <c r="A652" s="2">
        <v>40844</v>
      </c>
      <c r="B652">
        <v>2.3167</v>
      </c>
    </row>
    <row r="653" spans="1:2" x14ac:dyDescent="0.3">
      <c r="A653" s="2">
        <v>40847</v>
      </c>
      <c r="B653">
        <v>2.1133000000000002</v>
      </c>
    </row>
    <row r="654" spans="1:2" x14ac:dyDescent="0.3">
      <c r="A654" s="2">
        <v>40848</v>
      </c>
      <c r="B654">
        <v>1.9889000000000001</v>
      </c>
    </row>
    <row r="655" spans="1:2" x14ac:dyDescent="0.3">
      <c r="A655" s="2">
        <v>40849</v>
      </c>
      <c r="B655">
        <v>1.9854000000000001</v>
      </c>
    </row>
    <row r="656" spans="1:2" x14ac:dyDescent="0.3">
      <c r="A656" s="2">
        <v>40850</v>
      </c>
      <c r="B656">
        <v>2.0733999999999999</v>
      </c>
    </row>
    <row r="657" spans="1:2" x14ac:dyDescent="0.3">
      <c r="A657" s="2">
        <v>40851</v>
      </c>
      <c r="B657">
        <v>2.0327000000000002</v>
      </c>
    </row>
    <row r="658" spans="1:2" x14ac:dyDescent="0.3">
      <c r="A658" s="2">
        <v>40854</v>
      </c>
      <c r="B658">
        <v>2.0371000000000001</v>
      </c>
    </row>
    <row r="659" spans="1:2" x14ac:dyDescent="0.3">
      <c r="A659" s="2">
        <v>40855</v>
      </c>
      <c r="B659">
        <v>2.0769000000000002</v>
      </c>
    </row>
    <row r="660" spans="1:2" x14ac:dyDescent="0.3">
      <c r="A660" s="2">
        <v>40856</v>
      </c>
      <c r="B660">
        <v>1.9615</v>
      </c>
    </row>
    <row r="661" spans="1:2" x14ac:dyDescent="0.3">
      <c r="A661" s="2">
        <v>40857</v>
      </c>
      <c r="B661">
        <v>2.0564</v>
      </c>
    </row>
    <row r="662" spans="1:2" x14ac:dyDescent="0.3">
      <c r="A662" s="2">
        <v>40858</v>
      </c>
      <c r="B662">
        <v>2.0564</v>
      </c>
    </row>
    <row r="663" spans="1:2" x14ac:dyDescent="0.3">
      <c r="A663" s="2">
        <v>40861</v>
      </c>
      <c r="B663">
        <v>2.0556000000000001</v>
      </c>
    </row>
    <row r="664" spans="1:2" x14ac:dyDescent="0.3">
      <c r="A664" s="2">
        <v>40862</v>
      </c>
      <c r="B664">
        <v>2.0451000000000001</v>
      </c>
    </row>
    <row r="665" spans="1:2" x14ac:dyDescent="0.3">
      <c r="A665" s="2">
        <v>40863</v>
      </c>
      <c r="B665">
        <v>2</v>
      </c>
    </row>
    <row r="666" spans="1:2" x14ac:dyDescent="0.3">
      <c r="A666" s="2">
        <v>40864</v>
      </c>
      <c r="B666">
        <v>1.9601999999999999</v>
      </c>
    </row>
    <row r="667" spans="1:2" x14ac:dyDescent="0.3">
      <c r="A667" s="2">
        <v>40865</v>
      </c>
      <c r="B667">
        <v>2.0104000000000002</v>
      </c>
    </row>
    <row r="668" spans="1:2" x14ac:dyDescent="0.3">
      <c r="A668" s="2">
        <v>40868</v>
      </c>
      <c r="B668">
        <v>1.9550000000000001</v>
      </c>
    </row>
    <row r="669" spans="1:2" x14ac:dyDescent="0.3">
      <c r="A669" s="2">
        <v>40869</v>
      </c>
      <c r="B669">
        <v>1.917</v>
      </c>
    </row>
    <row r="670" spans="1:2" x14ac:dyDescent="0.3">
      <c r="A670" s="2">
        <v>40870</v>
      </c>
      <c r="B670">
        <v>1.8835</v>
      </c>
    </row>
    <row r="671" spans="1:2" x14ac:dyDescent="0.3">
      <c r="A671" s="2">
        <v>40871</v>
      </c>
      <c r="B671">
        <v>1.8835</v>
      </c>
    </row>
    <row r="672" spans="1:2" x14ac:dyDescent="0.3">
      <c r="A672" s="2">
        <v>40872</v>
      </c>
      <c r="B672">
        <v>1.9635</v>
      </c>
    </row>
    <row r="673" spans="1:2" x14ac:dyDescent="0.3">
      <c r="A673" s="2">
        <v>40875</v>
      </c>
      <c r="B673">
        <v>1.9739</v>
      </c>
    </row>
    <row r="674" spans="1:2" x14ac:dyDescent="0.3">
      <c r="A674" s="2">
        <v>40876</v>
      </c>
      <c r="B674">
        <v>1.9912999999999998</v>
      </c>
    </row>
    <row r="675" spans="1:2" x14ac:dyDescent="0.3">
      <c r="A675" s="2">
        <v>40877</v>
      </c>
      <c r="B675">
        <v>2.0680000000000001</v>
      </c>
    </row>
    <row r="676" spans="1:2" x14ac:dyDescent="0.3">
      <c r="A676" s="2">
        <v>40878</v>
      </c>
      <c r="B676">
        <v>2.0872999999999999</v>
      </c>
    </row>
    <row r="677" spans="1:2" x14ac:dyDescent="0.3">
      <c r="A677" s="2">
        <v>40879</v>
      </c>
      <c r="B677">
        <v>2.0331000000000001</v>
      </c>
    </row>
    <row r="678" spans="1:2" x14ac:dyDescent="0.3">
      <c r="A678" s="2">
        <v>40882</v>
      </c>
      <c r="B678">
        <v>2.0436000000000001</v>
      </c>
    </row>
    <row r="679" spans="1:2" x14ac:dyDescent="0.3">
      <c r="A679" s="2">
        <v>40883</v>
      </c>
      <c r="B679">
        <v>2.0891000000000002</v>
      </c>
    </row>
    <row r="680" spans="1:2" x14ac:dyDescent="0.3">
      <c r="A680" s="2">
        <v>40884</v>
      </c>
      <c r="B680">
        <v>2.0295999999999998</v>
      </c>
    </row>
    <row r="681" spans="1:2" x14ac:dyDescent="0.3">
      <c r="A681" s="2">
        <v>40885</v>
      </c>
      <c r="B681">
        <v>1.9704000000000002</v>
      </c>
    </row>
    <row r="682" spans="1:2" x14ac:dyDescent="0.3">
      <c r="A682" s="2">
        <v>40886</v>
      </c>
      <c r="B682">
        <v>2.0611000000000002</v>
      </c>
    </row>
    <row r="683" spans="1:2" x14ac:dyDescent="0.3">
      <c r="A683" s="2">
        <v>40889</v>
      </c>
      <c r="B683">
        <v>2.0121000000000002</v>
      </c>
    </row>
    <row r="684" spans="1:2" x14ac:dyDescent="0.3">
      <c r="A684" s="2">
        <v>40890</v>
      </c>
      <c r="B684">
        <v>1.9651000000000001</v>
      </c>
    </row>
    <row r="685" spans="1:2" x14ac:dyDescent="0.3">
      <c r="A685" s="2">
        <v>40891</v>
      </c>
      <c r="B685">
        <v>1.9026999999999998</v>
      </c>
    </row>
    <row r="686" spans="1:2" x14ac:dyDescent="0.3">
      <c r="A686" s="2">
        <v>40892</v>
      </c>
      <c r="B686">
        <v>1.9079000000000002</v>
      </c>
    </row>
    <row r="687" spans="1:2" x14ac:dyDescent="0.3">
      <c r="A687" s="2">
        <v>40893</v>
      </c>
      <c r="B687">
        <v>1.8473999999999999</v>
      </c>
    </row>
    <row r="688" spans="1:2" x14ac:dyDescent="0.3">
      <c r="A688" s="2">
        <v>40896</v>
      </c>
      <c r="B688">
        <v>1.8096000000000001</v>
      </c>
    </row>
    <row r="689" spans="1:2" x14ac:dyDescent="0.3">
      <c r="A689" s="2">
        <v>40897</v>
      </c>
      <c r="B689">
        <v>1.9233</v>
      </c>
    </row>
    <row r="690" spans="1:2" x14ac:dyDescent="0.3">
      <c r="A690" s="2">
        <v>40898</v>
      </c>
      <c r="B690">
        <v>1.9668000000000001</v>
      </c>
    </row>
    <row r="691" spans="1:2" x14ac:dyDescent="0.3">
      <c r="A691" s="2">
        <v>40899</v>
      </c>
      <c r="B691">
        <v>1.9476</v>
      </c>
    </row>
    <row r="692" spans="1:2" x14ac:dyDescent="0.3">
      <c r="A692" s="2">
        <v>40900</v>
      </c>
      <c r="B692">
        <v>2.0244</v>
      </c>
    </row>
    <row r="693" spans="1:2" x14ac:dyDescent="0.3">
      <c r="A693" s="2">
        <v>40903</v>
      </c>
      <c r="B693">
        <v>2.0244</v>
      </c>
    </row>
    <row r="694" spans="1:2" x14ac:dyDescent="0.3">
      <c r="A694" s="2">
        <v>40904</v>
      </c>
      <c r="B694">
        <v>2.0051999999999999</v>
      </c>
    </row>
    <row r="695" spans="1:2" x14ac:dyDescent="0.3">
      <c r="A695" s="2">
        <v>40905</v>
      </c>
      <c r="B695">
        <v>1.9161999999999999</v>
      </c>
    </row>
    <row r="696" spans="1:2" x14ac:dyDescent="0.3">
      <c r="A696" s="2">
        <v>40906</v>
      </c>
      <c r="B696">
        <v>1.8988</v>
      </c>
    </row>
    <row r="697" spans="1:2" x14ac:dyDescent="0.3">
      <c r="A697" s="2">
        <v>40907</v>
      </c>
      <c r="B697">
        <v>1.8761999999999999</v>
      </c>
    </row>
    <row r="698" spans="1:2" x14ac:dyDescent="0.3">
      <c r="A698" s="2">
        <v>40910</v>
      </c>
      <c r="B698">
        <v>1.8761999999999999</v>
      </c>
    </row>
    <row r="699" spans="1:2" x14ac:dyDescent="0.3">
      <c r="A699" s="2">
        <v>40911</v>
      </c>
      <c r="B699">
        <v>1.9474</v>
      </c>
    </row>
    <row r="700" spans="1:2" x14ac:dyDescent="0.3">
      <c r="A700" s="2">
        <v>40912</v>
      </c>
      <c r="B700">
        <v>1.9771000000000001</v>
      </c>
    </row>
    <row r="701" spans="1:2" x14ac:dyDescent="0.3">
      <c r="A701" s="2">
        <v>40913</v>
      </c>
      <c r="B701">
        <v>1.9946000000000002</v>
      </c>
    </row>
    <row r="702" spans="1:2" x14ac:dyDescent="0.3">
      <c r="A702" s="2">
        <v>40914</v>
      </c>
      <c r="B702">
        <v>1.9578</v>
      </c>
    </row>
    <row r="703" spans="1:2" x14ac:dyDescent="0.3">
      <c r="A703" s="2">
        <v>40917</v>
      </c>
      <c r="B703">
        <v>1.9578</v>
      </c>
    </row>
    <row r="704" spans="1:2" x14ac:dyDescent="0.3">
      <c r="A704" s="2">
        <v>40918</v>
      </c>
      <c r="B704">
        <v>1.9683000000000002</v>
      </c>
    </row>
    <row r="705" spans="1:2" x14ac:dyDescent="0.3">
      <c r="A705" s="2">
        <v>40919</v>
      </c>
      <c r="B705">
        <v>1.9036999999999999</v>
      </c>
    </row>
    <row r="706" spans="1:2" x14ac:dyDescent="0.3">
      <c r="A706" s="2">
        <v>40920</v>
      </c>
      <c r="B706">
        <v>1.9228000000000001</v>
      </c>
    </row>
    <row r="707" spans="1:2" x14ac:dyDescent="0.3">
      <c r="A707" s="2">
        <v>40921</v>
      </c>
      <c r="B707">
        <v>1.8635999999999999</v>
      </c>
    </row>
    <row r="708" spans="1:2" x14ac:dyDescent="0.3">
      <c r="A708" s="2">
        <v>40924</v>
      </c>
      <c r="B708">
        <v>1.8635999999999999</v>
      </c>
    </row>
    <row r="709" spans="1:2" x14ac:dyDescent="0.3">
      <c r="A709" s="2">
        <v>40925</v>
      </c>
      <c r="B709">
        <v>1.8566</v>
      </c>
    </row>
    <row r="710" spans="1:2" x14ac:dyDescent="0.3">
      <c r="A710" s="2">
        <v>40926</v>
      </c>
      <c r="B710">
        <v>1.8982999999999999</v>
      </c>
    </row>
    <row r="711" spans="1:2" x14ac:dyDescent="0.3">
      <c r="A711" s="2">
        <v>40927</v>
      </c>
      <c r="B711">
        <v>1.9769999999999999</v>
      </c>
    </row>
    <row r="712" spans="1:2" x14ac:dyDescent="0.3">
      <c r="A712" s="2">
        <v>40928</v>
      </c>
      <c r="B712">
        <v>2.0246</v>
      </c>
    </row>
    <row r="713" spans="1:2" x14ac:dyDescent="0.3">
      <c r="A713" s="2">
        <v>40931</v>
      </c>
      <c r="B713">
        <v>2.0510999999999999</v>
      </c>
    </row>
    <row r="714" spans="1:2" x14ac:dyDescent="0.3">
      <c r="A714" s="2">
        <v>40932</v>
      </c>
      <c r="B714">
        <v>2.06</v>
      </c>
    </row>
    <row r="715" spans="1:2" x14ac:dyDescent="0.3">
      <c r="A715" s="2">
        <v>40933</v>
      </c>
      <c r="B715">
        <v>1.9946000000000002</v>
      </c>
    </row>
    <row r="716" spans="1:2" x14ac:dyDescent="0.3">
      <c r="A716" s="2">
        <v>40934</v>
      </c>
      <c r="B716">
        <v>1.9313</v>
      </c>
    </row>
    <row r="717" spans="1:2" x14ac:dyDescent="0.3">
      <c r="A717" s="2">
        <v>40935</v>
      </c>
      <c r="B717">
        <v>1.891</v>
      </c>
    </row>
    <row r="718" spans="1:2" x14ac:dyDescent="0.3">
      <c r="A718" s="2">
        <v>40938</v>
      </c>
      <c r="B718">
        <v>1.8439000000000001</v>
      </c>
    </row>
    <row r="719" spans="1:2" x14ac:dyDescent="0.3">
      <c r="A719" s="2">
        <v>40939</v>
      </c>
      <c r="B719">
        <v>1.7970999999999999</v>
      </c>
    </row>
    <row r="720" spans="1:2" x14ac:dyDescent="0.3">
      <c r="A720" s="2">
        <v>40940</v>
      </c>
      <c r="B720">
        <v>1.8265</v>
      </c>
    </row>
    <row r="721" spans="1:2" x14ac:dyDescent="0.3">
      <c r="A721" s="2">
        <v>40941</v>
      </c>
      <c r="B721">
        <v>1.8212000000000002</v>
      </c>
    </row>
    <row r="722" spans="1:2" x14ac:dyDescent="0.3">
      <c r="A722" s="2">
        <v>40942</v>
      </c>
      <c r="B722">
        <v>1.9224000000000001</v>
      </c>
    </row>
    <row r="723" spans="1:2" x14ac:dyDescent="0.3">
      <c r="A723" s="2">
        <v>40945</v>
      </c>
      <c r="B723">
        <v>1.9066000000000001</v>
      </c>
    </row>
    <row r="724" spans="1:2" x14ac:dyDescent="0.3">
      <c r="A724" s="2">
        <v>40946</v>
      </c>
      <c r="B724">
        <v>1.9734</v>
      </c>
    </row>
    <row r="725" spans="1:2" x14ac:dyDescent="0.3">
      <c r="A725" s="2">
        <v>40947</v>
      </c>
      <c r="B725">
        <v>1.9822</v>
      </c>
    </row>
    <row r="726" spans="1:2" x14ac:dyDescent="0.3">
      <c r="A726" s="2">
        <v>40948</v>
      </c>
      <c r="B726">
        <v>2.0364</v>
      </c>
    </row>
    <row r="727" spans="1:2" x14ac:dyDescent="0.3">
      <c r="A727" s="2">
        <v>40949</v>
      </c>
      <c r="B727">
        <v>1.9862</v>
      </c>
    </row>
    <row r="728" spans="1:2" x14ac:dyDescent="0.3">
      <c r="A728" s="2">
        <v>40952</v>
      </c>
      <c r="B728">
        <v>1.9741</v>
      </c>
    </row>
    <row r="729" spans="1:2" x14ac:dyDescent="0.3">
      <c r="A729" s="2">
        <v>40953</v>
      </c>
      <c r="B729">
        <v>1.9361000000000002</v>
      </c>
    </row>
    <row r="730" spans="1:2" x14ac:dyDescent="0.3">
      <c r="A730" s="2">
        <v>40954</v>
      </c>
      <c r="B730">
        <v>1.9275</v>
      </c>
    </row>
    <row r="731" spans="1:2" x14ac:dyDescent="0.3">
      <c r="A731" s="2">
        <v>40955</v>
      </c>
      <c r="B731">
        <v>1.9826999999999999</v>
      </c>
    </row>
    <row r="732" spans="1:2" x14ac:dyDescent="0.3">
      <c r="A732" s="2">
        <v>40956</v>
      </c>
      <c r="B732">
        <v>2.0017</v>
      </c>
    </row>
    <row r="733" spans="1:2" x14ac:dyDescent="0.3">
      <c r="A733" s="2">
        <v>40959</v>
      </c>
      <c r="B733">
        <v>2.0017</v>
      </c>
    </row>
    <row r="734" spans="1:2" x14ac:dyDescent="0.3">
      <c r="A734" s="2">
        <v>40960</v>
      </c>
      <c r="B734">
        <v>2.0590999999999999</v>
      </c>
    </row>
    <row r="735" spans="1:2" x14ac:dyDescent="0.3">
      <c r="A735" s="2">
        <v>40961</v>
      </c>
      <c r="B735">
        <v>2.0034000000000001</v>
      </c>
    </row>
    <row r="736" spans="1:2" x14ac:dyDescent="0.3">
      <c r="A736" s="2">
        <v>40962</v>
      </c>
      <c r="B736">
        <v>1.9965000000000002</v>
      </c>
    </row>
    <row r="737" spans="1:2" x14ac:dyDescent="0.3">
      <c r="A737" s="2">
        <v>40963</v>
      </c>
      <c r="B737">
        <v>1.9757</v>
      </c>
    </row>
    <row r="738" spans="1:2" x14ac:dyDescent="0.3">
      <c r="A738" s="2">
        <v>40966</v>
      </c>
      <c r="B738">
        <v>1.9255</v>
      </c>
    </row>
    <row r="739" spans="1:2" x14ac:dyDescent="0.3">
      <c r="A739" s="2">
        <v>40967</v>
      </c>
      <c r="B739">
        <v>1.9428000000000001</v>
      </c>
    </row>
    <row r="740" spans="1:2" x14ac:dyDescent="0.3">
      <c r="A740" s="2">
        <v>40968</v>
      </c>
      <c r="B740">
        <v>1.9704999999999999</v>
      </c>
    </row>
    <row r="741" spans="1:2" x14ac:dyDescent="0.3">
      <c r="A741" s="2">
        <v>40969</v>
      </c>
      <c r="B741">
        <v>2.0261</v>
      </c>
    </row>
    <row r="742" spans="1:2" x14ac:dyDescent="0.3">
      <c r="A742" s="2">
        <v>40970</v>
      </c>
      <c r="B742">
        <v>1.9739</v>
      </c>
    </row>
    <row r="743" spans="1:2" x14ac:dyDescent="0.3">
      <c r="A743" s="2">
        <v>40973</v>
      </c>
      <c r="B743">
        <v>2.0104000000000002</v>
      </c>
    </row>
    <row r="744" spans="1:2" x14ac:dyDescent="0.3">
      <c r="A744" s="2">
        <v>40974</v>
      </c>
      <c r="B744">
        <v>1.9426999999999999</v>
      </c>
    </row>
    <row r="745" spans="1:2" x14ac:dyDescent="0.3">
      <c r="A745" s="2">
        <v>40975</v>
      </c>
      <c r="B745">
        <v>1.9756</v>
      </c>
    </row>
    <row r="746" spans="1:2" x14ac:dyDescent="0.3">
      <c r="A746" s="2">
        <v>40976</v>
      </c>
      <c r="B746">
        <v>2.0121000000000002</v>
      </c>
    </row>
    <row r="747" spans="1:2" x14ac:dyDescent="0.3">
      <c r="A747" s="2">
        <v>40977</v>
      </c>
      <c r="B747">
        <v>2.0278999999999998</v>
      </c>
    </row>
    <row r="748" spans="1:2" x14ac:dyDescent="0.3">
      <c r="A748" s="2">
        <v>40980</v>
      </c>
      <c r="B748">
        <v>2.0331000000000001</v>
      </c>
    </row>
    <row r="749" spans="1:2" x14ac:dyDescent="0.3">
      <c r="A749" s="2">
        <v>40981</v>
      </c>
      <c r="B749">
        <v>2.1263000000000001</v>
      </c>
    </row>
    <row r="750" spans="1:2" x14ac:dyDescent="0.3">
      <c r="A750" s="2">
        <v>40982</v>
      </c>
      <c r="B750">
        <v>2.2686000000000002</v>
      </c>
    </row>
    <row r="751" spans="1:2" x14ac:dyDescent="0.3">
      <c r="A751" s="2">
        <v>40983</v>
      </c>
      <c r="B751">
        <v>2.2793999999999999</v>
      </c>
    </row>
    <row r="752" spans="1:2" x14ac:dyDescent="0.3">
      <c r="A752" s="2">
        <v>40984</v>
      </c>
      <c r="B752">
        <v>2.294</v>
      </c>
    </row>
    <row r="753" spans="1:2" x14ac:dyDescent="0.3">
      <c r="A753" s="2">
        <v>40987</v>
      </c>
      <c r="B753">
        <v>2.3772000000000002</v>
      </c>
    </row>
    <row r="754" spans="1:2" x14ac:dyDescent="0.3">
      <c r="A754" s="2">
        <v>40988</v>
      </c>
      <c r="B754">
        <v>2.3590999999999998</v>
      </c>
    </row>
    <row r="755" spans="1:2" x14ac:dyDescent="0.3">
      <c r="A755" s="2">
        <v>40989</v>
      </c>
      <c r="B755">
        <v>2.2959999999999998</v>
      </c>
    </row>
    <row r="756" spans="1:2" x14ac:dyDescent="0.3">
      <c r="A756" s="2">
        <v>40990</v>
      </c>
      <c r="B756">
        <v>2.2781000000000002</v>
      </c>
    </row>
    <row r="757" spans="1:2" x14ac:dyDescent="0.3">
      <c r="A757" s="2">
        <v>40991</v>
      </c>
      <c r="B757">
        <v>2.2317</v>
      </c>
    </row>
    <row r="758" spans="1:2" x14ac:dyDescent="0.3">
      <c r="A758" s="2">
        <v>40994</v>
      </c>
      <c r="B758">
        <v>2.2479</v>
      </c>
    </row>
    <row r="759" spans="1:2" x14ac:dyDescent="0.3">
      <c r="A759" s="2">
        <v>40995</v>
      </c>
      <c r="B759">
        <v>2.1836000000000002</v>
      </c>
    </row>
    <row r="760" spans="1:2" x14ac:dyDescent="0.3">
      <c r="A760" s="2">
        <v>40996</v>
      </c>
      <c r="B760">
        <v>2.1997</v>
      </c>
    </row>
    <row r="761" spans="1:2" x14ac:dyDescent="0.3">
      <c r="A761" s="2">
        <v>40997</v>
      </c>
      <c r="B761">
        <v>2.1587000000000001</v>
      </c>
    </row>
    <row r="762" spans="1:2" x14ac:dyDescent="0.3">
      <c r="A762" s="2">
        <v>40998</v>
      </c>
      <c r="B762">
        <v>2.2088000000000001</v>
      </c>
    </row>
    <row r="763" spans="1:2" x14ac:dyDescent="0.3">
      <c r="A763" s="2">
        <v>41001</v>
      </c>
      <c r="B763">
        <v>2.1819999999999999</v>
      </c>
    </row>
    <row r="764" spans="1:2" x14ac:dyDescent="0.3">
      <c r="A764" s="2">
        <v>41002</v>
      </c>
      <c r="B764">
        <v>2.2988</v>
      </c>
    </row>
    <row r="765" spans="1:2" x14ac:dyDescent="0.3">
      <c r="A765" s="2">
        <v>41003</v>
      </c>
      <c r="B765">
        <v>2.2233000000000001</v>
      </c>
    </row>
    <row r="766" spans="1:2" x14ac:dyDescent="0.3">
      <c r="A766" s="2">
        <v>41004</v>
      </c>
      <c r="B766">
        <v>2.1804999999999999</v>
      </c>
    </row>
    <row r="767" spans="1:2" x14ac:dyDescent="0.3">
      <c r="A767" s="2">
        <v>41005</v>
      </c>
      <c r="B767">
        <v>2.0545</v>
      </c>
    </row>
    <row r="768" spans="1:2" x14ac:dyDescent="0.3">
      <c r="A768" s="2">
        <v>41008</v>
      </c>
      <c r="B768">
        <v>2.0474000000000001</v>
      </c>
    </row>
    <row r="769" spans="1:2" x14ac:dyDescent="0.3">
      <c r="A769" s="2">
        <v>41009</v>
      </c>
      <c r="B769">
        <v>1.9823</v>
      </c>
    </row>
    <row r="770" spans="1:2" x14ac:dyDescent="0.3">
      <c r="A770" s="2">
        <v>41010</v>
      </c>
      <c r="B770">
        <v>2.0350999999999999</v>
      </c>
    </row>
    <row r="771" spans="1:2" x14ac:dyDescent="0.3">
      <c r="A771" s="2">
        <v>41011</v>
      </c>
      <c r="B771">
        <v>2.0510000000000002</v>
      </c>
    </row>
    <row r="772" spans="1:2" x14ac:dyDescent="0.3">
      <c r="A772" s="2">
        <v>41012</v>
      </c>
      <c r="B772">
        <v>1.9823</v>
      </c>
    </row>
    <row r="773" spans="1:2" x14ac:dyDescent="0.3">
      <c r="A773" s="2">
        <v>41015</v>
      </c>
      <c r="B773">
        <v>1.9805000000000001</v>
      </c>
    </row>
    <row r="774" spans="1:2" x14ac:dyDescent="0.3">
      <c r="A774" s="2">
        <v>41016</v>
      </c>
      <c r="B774">
        <v>1.9981</v>
      </c>
    </row>
    <row r="775" spans="1:2" x14ac:dyDescent="0.3">
      <c r="A775" s="2">
        <v>41017</v>
      </c>
      <c r="B775">
        <v>1.9752999999999998</v>
      </c>
    </row>
    <row r="776" spans="1:2" x14ac:dyDescent="0.3">
      <c r="A776" s="2">
        <v>41018</v>
      </c>
      <c r="B776">
        <v>1.9664999999999999</v>
      </c>
    </row>
    <row r="777" spans="1:2" x14ac:dyDescent="0.3">
      <c r="A777" s="2">
        <v>41019</v>
      </c>
      <c r="B777">
        <v>1.9628999999999999</v>
      </c>
    </row>
    <row r="778" spans="1:2" x14ac:dyDescent="0.3">
      <c r="A778" s="2">
        <v>41022</v>
      </c>
      <c r="B778">
        <v>1.9348999999999998</v>
      </c>
    </row>
    <row r="779" spans="1:2" x14ac:dyDescent="0.3">
      <c r="A779" s="2">
        <v>41023</v>
      </c>
      <c r="B779">
        <v>1.9735</v>
      </c>
    </row>
    <row r="780" spans="1:2" x14ac:dyDescent="0.3">
      <c r="A780" s="2">
        <v>41024</v>
      </c>
      <c r="B780">
        <v>1.984</v>
      </c>
    </row>
    <row r="781" spans="1:2" x14ac:dyDescent="0.3">
      <c r="A781" s="2">
        <v>41025</v>
      </c>
      <c r="B781">
        <v>1.9382999999999999</v>
      </c>
    </row>
    <row r="782" spans="1:2" x14ac:dyDescent="0.3">
      <c r="A782" s="2">
        <v>41026</v>
      </c>
      <c r="B782">
        <v>1.9348000000000001</v>
      </c>
    </row>
    <row r="783" spans="1:2" x14ac:dyDescent="0.3">
      <c r="A783" s="2">
        <v>41029</v>
      </c>
      <c r="B783">
        <v>1.9137</v>
      </c>
    </row>
    <row r="784" spans="1:2" x14ac:dyDescent="0.3">
      <c r="A784" s="2">
        <v>41030</v>
      </c>
      <c r="B784">
        <v>1.9435</v>
      </c>
    </row>
    <row r="785" spans="1:2" x14ac:dyDescent="0.3">
      <c r="A785" s="2">
        <v>41031</v>
      </c>
      <c r="B785">
        <v>1.9277</v>
      </c>
    </row>
    <row r="786" spans="1:2" x14ac:dyDescent="0.3">
      <c r="A786" s="2">
        <v>41032</v>
      </c>
      <c r="B786">
        <v>1.9312</v>
      </c>
    </row>
    <row r="787" spans="1:2" x14ac:dyDescent="0.3">
      <c r="A787" s="2">
        <v>41033</v>
      </c>
      <c r="B787">
        <v>1.8786</v>
      </c>
    </row>
    <row r="788" spans="1:2" x14ac:dyDescent="0.3">
      <c r="A788" s="2">
        <v>41036</v>
      </c>
      <c r="B788">
        <v>1.8715999999999999</v>
      </c>
    </row>
    <row r="789" spans="1:2" x14ac:dyDescent="0.3">
      <c r="A789" s="2">
        <v>41037</v>
      </c>
      <c r="B789">
        <v>1.8401999999999998</v>
      </c>
    </row>
    <row r="790" spans="1:2" x14ac:dyDescent="0.3">
      <c r="A790" s="2">
        <v>41038</v>
      </c>
      <c r="B790">
        <v>1.8227</v>
      </c>
    </row>
    <row r="791" spans="1:2" x14ac:dyDescent="0.3">
      <c r="A791" s="2">
        <v>41039</v>
      </c>
      <c r="B791">
        <v>1.867</v>
      </c>
    </row>
    <row r="792" spans="1:2" x14ac:dyDescent="0.3">
      <c r="A792" s="2">
        <v>41040</v>
      </c>
      <c r="B792">
        <v>1.8376000000000001</v>
      </c>
    </row>
    <row r="793" spans="1:2" x14ac:dyDescent="0.3">
      <c r="A793" s="2">
        <v>41043</v>
      </c>
      <c r="B793">
        <v>1.7637</v>
      </c>
    </row>
    <row r="794" spans="1:2" x14ac:dyDescent="0.3">
      <c r="A794" s="2">
        <v>41044</v>
      </c>
      <c r="B794">
        <v>1.7671000000000001</v>
      </c>
    </row>
    <row r="795" spans="1:2" x14ac:dyDescent="0.3">
      <c r="A795" s="2">
        <v>41045</v>
      </c>
      <c r="B795">
        <v>1.7603</v>
      </c>
    </row>
    <row r="796" spans="1:2" x14ac:dyDescent="0.3">
      <c r="A796" s="2">
        <v>41046</v>
      </c>
      <c r="B796">
        <v>1.6971000000000001</v>
      </c>
    </row>
    <row r="797" spans="1:2" x14ac:dyDescent="0.3">
      <c r="A797" s="2">
        <v>41047</v>
      </c>
      <c r="B797">
        <v>1.7225999999999999</v>
      </c>
    </row>
    <row r="798" spans="1:2" x14ac:dyDescent="0.3">
      <c r="A798" s="2">
        <v>41050</v>
      </c>
      <c r="B798">
        <v>1.7414000000000001</v>
      </c>
    </row>
    <row r="799" spans="1:2" x14ac:dyDescent="0.3">
      <c r="A799" s="2">
        <v>41051</v>
      </c>
      <c r="B799">
        <v>1.7688000000000001</v>
      </c>
    </row>
    <row r="800" spans="1:2" x14ac:dyDescent="0.3">
      <c r="A800" s="2">
        <v>41052</v>
      </c>
      <c r="B800">
        <v>1.7345999999999999</v>
      </c>
    </row>
    <row r="801" spans="1:2" x14ac:dyDescent="0.3">
      <c r="A801" s="2">
        <v>41053</v>
      </c>
      <c r="B801">
        <v>1.7774000000000001</v>
      </c>
    </row>
    <row r="802" spans="1:2" x14ac:dyDescent="0.3">
      <c r="A802" s="2">
        <v>41054</v>
      </c>
      <c r="B802">
        <v>1.738</v>
      </c>
    </row>
    <row r="803" spans="1:2" x14ac:dyDescent="0.3">
      <c r="A803" s="2">
        <v>41057</v>
      </c>
      <c r="B803">
        <v>1.738</v>
      </c>
    </row>
    <row r="804" spans="1:2" x14ac:dyDescent="0.3">
      <c r="A804" s="2">
        <v>41058</v>
      </c>
      <c r="B804">
        <v>1.7448000000000001</v>
      </c>
    </row>
    <row r="805" spans="1:2" x14ac:dyDescent="0.3">
      <c r="A805" s="2">
        <v>41059</v>
      </c>
      <c r="B805">
        <v>1.6219999999999999</v>
      </c>
    </row>
    <row r="806" spans="1:2" x14ac:dyDescent="0.3">
      <c r="A806" s="2">
        <v>41060</v>
      </c>
      <c r="B806">
        <v>1.5577999999999999</v>
      </c>
    </row>
    <row r="807" spans="1:2" x14ac:dyDescent="0.3">
      <c r="A807" s="2">
        <v>41061</v>
      </c>
      <c r="B807">
        <v>1.452</v>
      </c>
    </row>
    <row r="808" spans="1:2" x14ac:dyDescent="0.3">
      <c r="A808" s="2">
        <v>41064</v>
      </c>
      <c r="B808">
        <v>1.5239</v>
      </c>
    </row>
    <row r="809" spans="1:2" x14ac:dyDescent="0.3">
      <c r="A809" s="2">
        <v>41065</v>
      </c>
      <c r="B809">
        <v>1.5744</v>
      </c>
    </row>
    <row r="810" spans="1:2" x14ac:dyDescent="0.3">
      <c r="A810" s="2">
        <v>41066</v>
      </c>
      <c r="B810">
        <v>1.6592</v>
      </c>
    </row>
    <row r="811" spans="1:2" x14ac:dyDescent="0.3">
      <c r="A811" s="2">
        <v>41067</v>
      </c>
      <c r="B811">
        <v>1.6388</v>
      </c>
    </row>
    <row r="812" spans="1:2" x14ac:dyDescent="0.3">
      <c r="A812" s="2">
        <v>41068</v>
      </c>
      <c r="B812">
        <v>1.6353</v>
      </c>
    </row>
    <row r="813" spans="1:2" x14ac:dyDescent="0.3">
      <c r="A813" s="2">
        <v>41071</v>
      </c>
      <c r="B813">
        <v>1.5859999999999999</v>
      </c>
    </row>
    <row r="814" spans="1:2" x14ac:dyDescent="0.3">
      <c r="A814" s="2">
        <v>41072</v>
      </c>
      <c r="B814">
        <v>1.6642000000000001</v>
      </c>
    </row>
    <row r="815" spans="1:2" x14ac:dyDescent="0.3">
      <c r="A815" s="2">
        <v>41073</v>
      </c>
      <c r="B815">
        <v>1.5927</v>
      </c>
    </row>
    <row r="816" spans="1:2" x14ac:dyDescent="0.3">
      <c r="A816" s="2">
        <v>41074</v>
      </c>
      <c r="B816">
        <v>1.6419999999999999</v>
      </c>
    </row>
    <row r="817" spans="1:2" x14ac:dyDescent="0.3">
      <c r="A817" s="2">
        <v>41075</v>
      </c>
      <c r="B817">
        <v>1.5773000000000001</v>
      </c>
    </row>
    <row r="818" spans="1:2" x14ac:dyDescent="0.3">
      <c r="A818" s="2">
        <v>41078</v>
      </c>
      <c r="B818">
        <v>1.5737999999999999</v>
      </c>
    </row>
    <row r="819" spans="1:2" x14ac:dyDescent="0.3">
      <c r="A819" s="2">
        <v>41079</v>
      </c>
      <c r="B819">
        <v>1.6196999999999999</v>
      </c>
    </row>
    <row r="820" spans="1:2" x14ac:dyDescent="0.3">
      <c r="A820" s="2">
        <v>41080</v>
      </c>
      <c r="B820">
        <v>1.6572</v>
      </c>
    </row>
    <row r="821" spans="1:2" x14ac:dyDescent="0.3">
      <c r="A821" s="2">
        <v>41081</v>
      </c>
      <c r="B821">
        <v>1.6162000000000001</v>
      </c>
    </row>
    <row r="822" spans="1:2" x14ac:dyDescent="0.3">
      <c r="A822" s="2">
        <v>41082</v>
      </c>
      <c r="B822">
        <v>1.6741999999999999</v>
      </c>
    </row>
    <row r="823" spans="1:2" x14ac:dyDescent="0.3">
      <c r="A823" s="2">
        <v>41085</v>
      </c>
      <c r="B823">
        <v>1.6024</v>
      </c>
    </row>
    <row r="824" spans="1:2" x14ac:dyDescent="0.3">
      <c r="A824" s="2">
        <v>41086</v>
      </c>
      <c r="B824">
        <v>1.6261999999999999</v>
      </c>
    </row>
    <row r="825" spans="1:2" x14ac:dyDescent="0.3">
      <c r="A825" s="2">
        <v>41087</v>
      </c>
      <c r="B825">
        <v>1.6177000000000001</v>
      </c>
    </row>
    <row r="826" spans="1:2" x14ac:dyDescent="0.3">
      <c r="A826" s="2">
        <v>41088</v>
      </c>
      <c r="B826">
        <v>1.5768</v>
      </c>
    </row>
    <row r="827" spans="1:2" x14ac:dyDescent="0.3">
      <c r="A827" s="2">
        <v>41089</v>
      </c>
      <c r="B827">
        <v>1.6449</v>
      </c>
    </row>
    <row r="828" spans="1:2" x14ac:dyDescent="0.3">
      <c r="A828" s="2">
        <v>41092</v>
      </c>
      <c r="B828">
        <v>1.5885</v>
      </c>
    </row>
    <row r="829" spans="1:2" x14ac:dyDescent="0.3">
      <c r="A829" s="2">
        <v>41093</v>
      </c>
      <c r="B829">
        <v>1.6294</v>
      </c>
    </row>
    <row r="830" spans="1:2" x14ac:dyDescent="0.3">
      <c r="A830" s="2">
        <v>41094</v>
      </c>
      <c r="B830">
        <v>1.6294</v>
      </c>
    </row>
    <row r="831" spans="1:2" x14ac:dyDescent="0.3">
      <c r="A831" s="2">
        <v>41095</v>
      </c>
      <c r="B831">
        <v>1.5969</v>
      </c>
    </row>
    <row r="832" spans="1:2" x14ac:dyDescent="0.3">
      <c r="A832" s="2">
        <v>41096</v>
      </c>
      <c r="B832">
        <v>1.5491000000000001</v>
      </c>
    </row>
    <row r="833" spans="1:2" x14ac:dyDescent="0.3">
      <c r="A833" s="2">
        <v>41099</v>
      </c>
      <c r="B833">
        <v>1.5117</v>
      </c>
    </row>
    <row r="834" spans="1:2" x14ac:dyDescent="0.3">
      <c r="A834" s="2">
        <v>41100</v>
      </c>
      <c r="B834">
        <v>1.5015000000000001</v>
      </c>
    </row>
    <row r="835" spans="1:2" x14ac:dyDescent="0.3">
      <c r="A835" s="2">
        <v>41101</v>
      </c>
      <c r="B835">
        <v>1.5167000000000002</v>
      </c>
    </row>
    <row r="836" spans="1:2" x14ac:dyDescent="0.3">
      <c r="A836" s="2">
        <v>41102</v>
      </c>
      <c r="B836">
        <v>1.4742999999999999</v>
      </c>
    </row>
    <row r="837" spans="1:2" x14ac:dyDescent="0.3">
      <c r="A837" s="2">
        <v>41103</v>
      </c>
      <c r="B837">
        <v>1.4876</v>
      </c>
    </row>
    <row r="838" spans="1:2" x14ac:dyDescent="0.3">
      <c r="A838" s="2">
        <v>41106</v>
      </c>
      <c r="B838">
        <v>1.4723999999999999</v>
      </c>
    </row>
    <row r="839" spans="1:2" x14ac:dyDescent="0.3">
      <c r="A839" s="2">
        <v>41107</v>
      </c>
      <c r="B839">
        <v>1.5078</v>
      </c>
    </row>
    <row r="840" spans="1:2" x14ac:dyDescent="0.3">
      <c r="A840" s="2">
        <v>41108</v>
      </c>
      <c r="B840">
        <v>1.4942</v>
      </c>
    </row>
    <row r="841" spans="1:2" x14ac:dyDescent="0.3">
      <c r="A841" s="2">
        <v>41109</v>
      </c>
      <c r="B841">
        <v>1.5077</v>
      </c>
    </row>
    <row r="842" spans="1:2" x14ac:dyDescent="0.3">
      <c r="A842" s="2">
        <v>41110</v>
      </c>
      <c r="B842">
        <v>1.4567000000000001</v>
      </c>
    </row>
    <row r="843" spans="1:2" x14ac:dyDescent="0.3">
      <c r="A843" s="2">
        <v>41113</v>
      </c>
      <c r="B843">
        <v>1.4262999999999999</v>
      </c>
    </row>
    <row r="844" spans="1:2" x14ac:dyDescent="0.3">
      <c r="A844" s="2">
        <v>41114</v>
      </c>
      <c r="B844">
        <v>1.3875</v>
      </c>
    </row>
    <row r="845" spans="1:2" x14ac:dyDescent="0.3">
      <c r="A845" s="2">
        <v>41115</v>
      </c>
      <c r="B845">
        <v>1.3975</v>
      </c>
    </row>
    <row r="846" spans="1:2" x14ac:dyDescent="0.3">
      <c r="A846" s="2">
        <v>41116</v>
      </c>
      <c r="B846">
        <v>1.4378</v>
      </c>
    </row>
    <row r="847" spans="1:2" x14ac:dyDescent="0.3">
      <c r="A847" s="2">
        <v>41117</v>
      </c>
      <c r="B847">
        <v>1.5463</v>
      </c>
    </row>
    <row r="848" spans="1:2" x14ac:dyDescent="0.3">
      <c r="A848" s="2">
        <v>41120</v>
      </c>
      <c r="B848">
        <v>1.5019</v>
      </c>
    </row>
    <row r="849" spans="1:2" x14ac:dyDescent="0.3">
      <c r="A849" s="2">
        <v>41121</v>
      </c>
      <c r="B849">
        <v>1.4679</v>
      </c>
    </row>
    <row r="850" spans="1:2" x14ac:dyDescent="0.3">
      <c r="A850" s="2">
        <v>41122</v>
      </c>
      <c r="B850">
        <v>1.524</v>
      </c>
    </row>
    <row r="851" spans="1:2" x14ac:dyDescent="0.3">
      <c r="A851" s="2">
        <v>41123</v>
      </c>
      <c r="B851">
        <v>1.4779</v>
      </c>
    </row>
    <row r="852" spans="1:2" x14ac:dyDescent="0.3">
      <c r="A852" s="2">
        <v>41124</v>
      </c>
      <c r="B852">
        <v>1.5630999999999999</v>
      </c>
    </row>
    <row r="853" spans="1:2" x14ac:dyDescent="0.3">
      <c r="A853" s="2">
        <v>41127</v>
      </c>
      <c r="B853">
        <v>1.5664</v>
      </c>
    </row>
    <row r="854" spans="1:2" x14ac:dyDescent="0.3">
      <c r="A854" s="2">
        <v>41128</v>
      </c>
      <c r="B854">
        <v>1.6282999999999999</v>
      </c>
    </row>
    <row r="855" spans="1:2" x14ac:dyDescent="0.3">
      <c r="A855" s="2">
        <v>41129</v>
      </c>
      <c r="B855">
        <v>1.6491</v>
      </c>
    </row>
    <row r="856" spans="1:2" x14ac:dyDescent="0.3">
      <c r="A856" s="2">
        <v>41130</v>
      </c>
      <c r="B856">
        <v>1.6880999999999999</v>
      </c>
    </row>
    <row r="857" spans="1:2" x14ac:dyDescent="0.3">
      <c r="A857" s="2">
        <v>41131</v>
      </c>
      <c r="B857">
        <v>1.6573</v>
      </c>
    </row>
    <row r="858" spans="1:2" x14ac:dyDescent="0.3">
      <c r="A858" s="2">
        <v>41134</v>
      </c>
      <c r="B858">
        <v>1.6642000000000001</v>
      </c>
    </row>
    <row r="859" spans="1:2" x14ac:dyDescent="0.3">
      <c r="A859" s="2">
        <v>41135</v>
      </c>
      <c r="B859">
        <v>1.7378</v>
      </c>
    </row>
    <row r="860" spans="1:2" x14ac:dyDescent="0.3">
      <c r="A860" s="2">
        <v>41136</v>
      </c>
      <c r="B860">
        <v>1.8155000000000001</v>
      </c>
    </row>
    <row r="861" spans="1:2" x14ac:dyDescent="0.3">
      <c r="A861" s="2">
        <v>41137</v>
      </c>
      <c r="B861">
        <v>1.8346</v>
      </c>
    </row>
    <row r="862" spans="1:2" x14ac:dyDescent="0.3">
      <c r="A862" s="2">
        <v>41138</v>
      </c>
      <c r="B862">
        <v>1.8105</v>
      </c>
    </row>
    <row r="863" spans="1:2" x14ac:dyDescent="0.3">
      <c r="A863" s="2">
        <v>41141</v>
      </c>
      <c r="B863">
        <v>1.8052999999999999</v>
      </c>
    </row>
    <row r="864" spans="1:2" x14ac:dyDescent="0.3">
      <c r="A864" s="2">
        <v>41142</v>
      </c>
      <c r="B864">
        <v>1.7984</v>
      </c>
    </row>
    <row r="865" spans="1:2" x14ac:dyDescent="0.3">
      <c r="A865" s="2">
        <v>41143</v>
      </c>
      <c r="B865">
        <v>1.6916</v>
      </c>
    </row>
    <row r="866" spans="1:2" x14ac:dyDescent="0.3">
      <c r="A866" s="2">
        <v>41144</v>
      </c>
      <c r="B866">
        <v>1.6778999999999999</v>
      </c>
    </row>
    <row r="867" spans="1:2" x14ac:dyDescent="0.3">
      <c r="A867" s="2">
        <v>41145</v>
      </c>
      <c r="B867">
        <v>1.6865000000000001</v>
      </c>
    </row>
    <row r="868" spans="1:2" x14ac:dyDescent="0.3">
      <c r="A868" s="2">
        <v>41148</v>
      </c>
      <c r="B868">
        <v>1.6505999999999998</v>
      </c>
    </row>
    <row r="869" spans="1:2" x14ac:dyDescent="0.3">
      <c r="A869" s="2">
        <v>41149</v>
      </c>
      <c r="B869">
        <v>1.6335</v>
      </c>
    </row>
    <row r="870" spans="1:2" x14ac:dyDescent="0.3">
      <c r="A870" s="2">
        <v>41150</v>
      </c>
      <c r="B870">
        <v>1.6505999999999998</v>
      </c>
    </row>
    <row r="871" spans="1:2" x14ac:dyDescent="0.3">
      <c r="A871" s="2">
        <v>41151</v>
      </c>
      <c r="B871">
        <v>1.6233</v>
      </c>
    </row>
    <row r="872" spans="1:2" x14ac:dyDescent="0.3">
      <c r="A872" s="2">
        <v>41152</v>
      </c>
      <c r="B872">
        <v>1.5484</v>
      </c>
    </row>
    <row r="873" spans="1:2" x14ac:dyDescent="0.3">
      <c r="A873" s="2">
        <v>41155</v>
      </c>
      <c r="B873">
        <v>1.5484</v>
      </c>
    </row>
    <row r="874" spans="1:2" x14ac:dyDescent="0.3">
      <c r="A874" s="2">
        <v>41156</v>
      </c>
      <c r="B874">
        <v>1.5722</v>
      </c>
    </row>
    <row r="875" spans="1:2" x14ac:dyDescent="0.3">
      <c r="A875" s="2">
        <v>41157</v>
      </c>
      <c r="B875">
        <v>1.5960000000000001</v>
      </c>
    </row>
    <row r="876" spans="1:2" x14ac:dyDescent="0.3">
      <c r="A876" s="2">
        <v>41158</v>
      </c>
      <c r="B876">
        <v>1.6781000000000001</v>
      </c>
    </row>
    <row r="877" spans="1:2" x14ac:dyDescent="0.3">
      <c r="A877" s="2">
        <v>41159</v>
      </c>
      <c r="B877">
        <v>1.6677999999999999</v>
      </c>
    </row>
    <row r="878" spans="1:2" x14ac:dyDescent="0.3">
      <c r="A878" s="2">
        <v>41162</v>
      </c>
      <c r="B878">
        <v>1.6541000000000001</v>
      </c>
    </row>
    <row r="879" spans="1:2" x14ac:dyDescent="0.3">
      <c r="A879" s="2">
        <v>41163</v>
      </c>
      <c r="B879">
        <v>1.7004999999999999</v>
      </c>
    </row>
    <row r="880" spans="1:2" x14ac:dyDescent="0.3">
      <c r="A880" s="2">
        <v>41164</v>
      </c>
      <c r="B880">
        <v>1.7576000000000001</v>
      </c>
    </row>
    <row r="881" spans="1:2" x14ac:dyDescent="0.3">
      <c r="A881" s="2">
        <v>41165</v>
      </c>
      <c r="B881">
        <v>1.7229999999999999</v>
      </c>
    </row>
    <row r="882" spans="1:2" x14ac:dyDescent="0.3">
      <c r="A882" s="2">
        <v>41166</v>
      </c>
      <c r="B882">
        <v>1.8660000000000001</v>
      </c>
    </row>
    <row r="883" spans="1:2" x14ac:dyDescent="0.3">
      <c r="A883" s="2">
        <v>41169</v>
      </c>
      <c r="B883">
        <v>1.8414999999999999</v>
      </c>
    </row>
    <row r="884" spans="1:2" x14ac:dyDescent="0.3">
      <c r="A884" s="2">
        <v>41170</v>
      </c>
      <c r="B884">
        <v>1.8083</v>
      </c>
    </row>
    <row r="885" spans="1:2" x14ac:dyDescent="0.3">
      <c r="A885" s="2">
        <v>41171</v>
      </c>
      <c r="B885">
        <v>1.7718</v>
      </c>
    </row>
    <row r="886" spans="1:2" x14ac:dyDescent="0.3">
      <c r="A886" s="2">
        <v>41172</v>
      </c>
      <c r="B886">
        <v>1.764</v>
      </c>
    </row>
    <row r="887" spans="1:2" x14ac:dyDescent="0.3">
      <c r="A887" s="2">
        <v>41173</v>
      </c>
      <c r="B887">
        <v>1.7528000000000001</v>
      </c>
    </row>
    <row r="888" spans="1:2" x14ac:dyDescent="0.3">
      <c r="A888" s="2">
        <v>41176</v>
      </c>
      <c r="B888">
        <v>1.7094</v>
      </c>
    </row>
    <row r="889" spans="1:2" x14ac:dyDescent="0.3">
      <c r="A889" s="2">
        <v>41177</v>
      </c>
      <c r="B889">
        <v>1.6661999999999999</v>
      </c>
    </row>
    <row r="890" spans="1:2" x14ac:dyDescent="0.3">
      <c r="A890" s="2">
        <v>41178</v>
      </c>
      <c r="B890">
        <v>1.6095000000000002</v>
      </c>
    </row>
    <row r="891" spans="1:2" x14ac:dyDescent="0.3">
      <c r="A891" s="2">
        <v>41179</v>
      </c>
      <c r="B891">
        <v>1.6541999999999999</v>
      </c>
    </row>
    <row r="892" spans="1:2" x14ac:dyDescent="0.3">
      <c r="A892" s="2">
        <v>41180</v>
      </c>
      <c r="B892">
        <v>1.6335</v>
      </c>
    </row>
    <row r="893" spans="1:2" x14ac:dyDescent="0.3">
      <c r="A893" s="2">
        <v>41183</v>
      </c>
      <c r="B893">
        <v>1.6249</v>
      </c>
    </row>
    <row r="894" spans="1:2" x14ac:dyDescent="0.3">
      <c r="A894" s="2">
        <v>41184</v>
      </c>
      <c r="B894">
        <v>1.6198000000000001</v>
      </c>
    </row>
    <row r="895" spans="1:2" x14ac:dyDescent="0.3">
      <c r="A895" s="2">
        <v>41185</v>
      </c>
      <c r="B895">
        <v>1.6146</v>
      </c>
    </row>
    <row r="896" spans="1:2" x14ac:dyDescent="0.3">
      <c r="A896" s="2">
        <v>41186</v>
      </c>
      <c r="B896">
        <v>1.6732</v>
      </c>
    </row>
    <row r="897" spans="1:2" x14ac:dyDescent="0.3">
      <c r="A897" s="2">
        <v>41187</v>
      </c>
      <c r="B897">
        <v>1.7427999999999999</v>
      </c>
    </row>
    <row r="898" spans="1:2" x14ac:dyDescent="0.3">
      <c r="A898" s="2">
        <v>41190</v>
      </c>
      <c r="B898">
        <v>1.7427999999999999</v>
      </c>
    </row>
    <row r="899" spans="1:2" x14ac:dyDescent="0.3">
      <c r="A899" s="2">
        <v>41191</v>
      </c>
      <c r="B899">
        <v>1.7132000000000001</v>
      </c>
    </row>
    <row r="900" spans="1:2" x14ac:dyDescent="0.3">
      <c r="A900" s="2">
        <v>41192</v>
      </c>
      <c r="B900">
        <v>1.6741999999999999</v>
      </c>
    </row>
    <row r="901" spans="1:2" x14ac:dyDescent="0.3">
      <c r="A901" s="2">
        <v>41193</v>
      </c>
      <c r="B901">
        <v>1.6699000000000002</v>
      </c>
    </row>
    <row r="902" spans="1:2" x14ac:dyDescent="0.3">
      <c r="A902" s="2">
        <v>41194</v>
      </c>
      <c r="B902">
        <v>1.6560000000000001</v>
      </c>
    </row>
    <row r="903" spans="1:2" x14ac:dyDescent="0.3">
      <c r="A903" s="2">
        <v>41197</v>
      </c>
      <c r="B903">
        <v>1.663</v>
      </c>
    </row>
    <row r="904" spans="1:2" x14ac:dyDescent="0.3">
      <c r="A904" s="2">
        <v>41198</v>
      </c>
      <c r="B904">
        <v>1.7185999999999999</v>
      </c>
    </row>
    <row r="905" spans="1:2" x14ac:dyDescent="0.3">
      <c r="A905" s="2">
        <v>41199</v>
      </c>
      <c r="B905">
        <v>1.8185</v>
      </c>
    </row>
    <row r="906" spans="1:2" x14ac:dyDescent="0.3">
      <c r="A906" s="2">
        <v>41200</v>
      </c>
      <c r="B906">
        <v>1.8344</v>
      </c>
    </row>
    <row r="907" spans="1:2" x14ac:dyDescent="0.3">
      <c r="A907" s="2">
        <v>41201</v>
      </c>
      <c r="B907">
        <v>1.7633000000000001</v>
      </c>
    </row>
    <row r="908" spans="1:2" x14ac:dyDescent="0.3">
      <c r="A908" s="2">
        <v>41204</v>
      </c>
      <c r="B908">
        <v>1.8134000000000001</v>
      </c>
    </row>
    <row r="909" spans="1:2" x14ac:dyDescent="0.3">
      <c r="A909" s="2">
        <v>41205</v>
      </c>
      <c r="B909">
        <v>1.7572000000000001</v>
      </c>
    </row>
    <row r="910" spans="1:2" x14ac:dyDescent="0.3">
      <c r="A910" s="2">
        <v>41206</v>
      </c>
      <c r="B910">
        <v>1.7888999999999999</v>
      </c>
    </row>
    <row r="911" spans="1:2" x14ac:dyDescent="0.3">
      <c r="A911" s="2">
        <v>41207</v>
      </c>
      <c r="B911">
        <v>1.8233000000000001</v>
      </c>
    </row>
    <row r="912" spans="1:2" x14ac:dyDescent="0.3">
      <c r="A912" s="2">
        <v>41208</v>
      </c>
      <c r="B912">
        <v>1.7450999999999999</v>
      </c>
    </row>
    <row r="913" spans="1:2" x14ac:dyDescent="0.3">
      <c r="A913" s="2">
        <v>41211</v>
      </c>
      <c r="B913">
        <v>1.7189000000000001</v>
      </c>
    </row>
    <row r="914" spans="1:2" x14ac:dyDescent="0.3">
      <c r="A914" s="2">
        <v>41212</v>
      </c>
      <c r="B914">
        <v>1.7189000000000001</v>
      </c>
    </row>
    <row r="915" spans="1:2" x14ac:dyDescent="0.3">
      <c r="A915" s="2">
        <v>41213</v>
      </c>
      <c r="B915">
        <v>1.6901000000000002</v>
      </c>
    </row>
    <row r="916" spans="1:2" x14ac:dyDescent="0.3">
      <c r="A916" s="2">
        <v>41214</v>
      </c>
      <c r="B916">
        <v>1.7242</v>
      </c>
    </row>
    <row r="917" spans="1:2" x14ac:dyDescent="0.3">
      <c r="A917" s="2">
        <v>41215</v>
      </c>
      <c r="B917">
        <v>1.7147000000000001</v>
      </c>
    </row>
    <row r="918" spans="1:2" x14ac:dyDescent="0.3">
      <c r="A918" s="2">
        <v>41218</v>
      </c>
      <c r="B918">
        <v>1.6840999999999999</v>
      </c>
    </row>
    <row r="919" spans="1:2" x14ac:dyDescent="0.3">
      <c r="A919" s="2">
        <v>41219</v>
      </c>
      <c r="B919">
        <v>1.7507000000000001</v>
      </c>
    </row>
    <row r="920" spans="1:2" x14ac:dyDescent="0.3">
      <c r="A920" s="2">
        <v>41220</v>
      </c>
      <c r="B920">
        <v>1.6465999999999998</v>
      </c>
    </row>
    <row r="921" spans="1:2" x14ac:dyDescent="0.3">
      <c r="A921" s="2">
        <v>41221</v>
      </c>
      <c r="B921">
        <v>1.6148</v>
      </c>
    </row>
    <row r="922" spans="1:2" x14ac:dyDescent="0.3">
      <c r="A922" s="2">
        <v>41222</v>
      </c>
      <c r="B922">
        <v>1.6063000000000001</v>
      </c>
    </row>
    <row r="923" spans="1:2" x14ac:dyDescent="0.3">
      <c r="A923" s="2">
        <v>41225</v>
      </c>
      <c r="B923">
        <v>1.6063000000000001</v>
      </c>
    </row>
    <row r="924" spans="1:2" x14ac:dyDescent="0.3">
      <c r="A924" s="2">
        <v>41226</v>
      </c>
      <c r="B924">
        <v>1.5945</v>
      </c>
    </row>
    <row r="925" spans="1:2" x14ac:dyDescent="0.3">
      <c r="A925" s="2">
        <v>41227</v>
      </c>
      <c r="B925">
        <v>1.5911</v>
      </c>
    </row>
    <row r="926" spans="1:2" x14ac:dyDescent="0.3">
      <c r="A926" s="2">
        <v>41228</v>
      </c>
      <c r="B926">
        <v>1.5928</v>
      </c>
    </row>
    <row r="927" spans="1:2" x14ac:dyDescent="0.3">
      <c r="A927" s="2">
        <v>41229</v>
      </c>
      <c r="B927">
        <v>1.58</v>
      </c>
    </row>
    <row r="928" spans="1:2" x14ac:dyDescent="0.3">
      <c r="A928" s="2">
        <v>41232</v>
      </c>
      <c r="B928">
        <v>1.6131</v>
      </c>
    </row>
    <row r="929" spans="1:2" x14ac:dyDescent="0.3">
      <c r="A929" s="2">
        <v>41233</v>
      </c>
      <c r="B929">
        <v>1.6659000000000002</v>
      </c>
    </row>
    <row r="930" spans="1:2" x14ac:dyDescent="0.3">
      <c r="A930" s="2">
        <v>41234</v>
      </c>
      <c r="B930">
        <v>1.6796</v>
      </c>
    </row>
    <row r="931" spans="1:2" x14ac:dyDescent="0.3">
      <c r="A931" s="2">
        <v>41235</v>
      </c>
      <c r="B931">
        <v>1.6796</v>
      </c>
    </row>
    <row r="932" spans="1:2" x14ac:dyDescent="0.3">
      <c r="A932" s="2">
        <v>41236</v>
      </c>
      <c r="B932">
        <v>1.6899</v>
      </c>
    </row>
    <row r="933" spans="1:2" x14ac:dyDescent="0.3">
      <c r="A933" s="2">
        <v>41239</v>
      </c>
      <c r="B933">
        <v>1.6625000000000001</v>
      </c>
    </row>
    <row r="934" spans="1:2" x14ac:dyDescent="0.3">
      <c r="A934" s="2">
        <v>41240</v>
      </c>
      <c r="B934">
        <v>1.6369</v>
      </c>
    </row>
    <row r="935" spans="1:2" x14ac:dyDescent="0.3">
      <c r="A935" s="2">
        <v>41241</v>
      </c>
      <c r="B935">
        <v>1.6284000000000001</v>
      </c>
    </row>
    <row r="936" spans="1:2" x14ac:dyDescent="0.3">
      <c r="A936" s="2">
        <v>41242</v>
      </c>
      <c r="B936">
        <v>1.6147</v>
      </c>
    </row>
    <row r="937" spans="1:2" x14ac:dyDescent="0.3">
      <c r="A937" s="2">
        <v>41243</v>
      </c>
      <c r="B937">
        <v>1.6156000000000001</v>
      </c>
    </row>
    <row r="938" spans="1:2" x14ac:dyDescent="0.3">
      <c r="A938" s="2">
        <v>41246</v>
      </c>
      <c r="B938">
        <v>1.6207</v>
      </c>
    </row>
    <row r="939" spans="1:2" x14ac:dyDescent="0.3">
      <c r="A939" s="2">
        <v>41247</v>
      </c>
      <c r="B939">
        <v>1.6028</v>
      </c>
    </row>
    <row r="940" spans="1:2" x14ac:dyDescent="0.3">
      <c r="A940" s="2">
        <v>41248</v>
      </c>
      <c r="B940">
        <v>1.5874999999999999</v>
      </c>
    </row>
    <row r="941" spans="1:2" x14ac:dyDescent="0.3">
      <c r="A941" s="2">
        <v>41249</v>
      </c>
      <c r="B941">
        <v>1.5857000000000001</v>
      </c>
    </row>
    <row r="942" spans="1:2" x14ac:dyDescent="0.3">
      <c r="A942" s="2">
        <v>41250</v>
      </c>
      <c r="B942">
        <v>1.6215000000000002</v>
      </c>
    </row>
    <row r="943" spans="1:2" x14ac:dyDescent="0.3">
      <c r="A943" s="2">
        <v>41253</v>
      </c>
      <c r="B943">
        <v>1.6164000000000001</v>
      </c>
    </row>
    <row r="944" spans="1:2" x14ac:dyDescent="0.3">
      <c r="A944" s="2">
        <v>41254</v>
      </c>
      <c r="B944">
        <v>1.6541000000000001</v>
      </c>
    </row>
    <row r="945" spans="1:2" x14ac:dyDescent="0.3">
      <c r="A945" s="2">
        <v>41255</v>
      </c>
      <c r="B945">
        <v>1.698</v>
      </c>
    </row>
    <row r="946" spans="1:2" x14ac:dyDescent="0.3">
      <c r="A946" s="2">
        <v>41256</v>
      </c>
      <c r="B946">
        <v>1.7299</v>
      </c>
    </row>
    <row r="947" spans="1:2" x14ac:dyDescent="0.3">
      <c r="A947" s="2">
        <v>41257</v>
      </c>
      <c r="B947">
        <v>1.7015</v>
      </c>
    </row>
    <row r="948" spans="1:2" x14ac:dyDescent="0.3">
      <c r="A948" s="2">
        <v>41260</v>
      </c>
      <c r="B948">
        <v>1.7717000000000001</v>
      </c>
    </row>
    <row r="949" spans="1:2" x14ac:dyDescent="0.3">
      <c r="A949" s="2">
        <v>41261</v>
      </c>
      <c r="B949">
        <v>1.8169999999999999</v>
      </c>
    </row>
    <row r="950" spans="1:2" x14ac:dyDescent="0.3">
      <c r="A950" s="2">
        <v>41262</v>
      </c>
      <c r="B950">
        <v>1.8014000000000001</v>
      </c>
    </row>
    <row r="951" spans="1:2" x14ac:dyDescent="0.3">
      <c r="A951" s="2">
        <v>41263</v>
      </c>
      <c r="B951">
        <v>1.7962</v>
      </c>
    </row>
    <row r="952" spans="1:2" x14ac:dyDescent="0.3">
      <c r="A952" s="2">
        <v>41264</v>
      </c>
      <c r="B952">
        <v>1.7623</v>
      </c>
    </row>
    <row r="953" spans="1:2" x14ac:dyDescent="0.3">
      <c r="A953" s="2">
        <v>41267</v>
      </c>
      <c r="B953">
        <v>1.7737000000000001</v>
      </c>
    </row>
    <row r="954" spans="1:2" x14ac:dyDescent="0.3">
      <c r="A954" s="2">
        <v>41268</v>
      </c>
      <c r="B954">
        <v>1.7737000000000001</v>
      </c>
    </row>
    <row r="955" spans="1:2" x14ac:dyDescent="0.3">
      <c r="A955" s="2">
        <v>41269</v>
      </c>
      <c r="B955">
        <v>1.7511000000000001</v>
      </c>
    </row>
    <row r="956" spans="1:2" x14ac:dyDescent="0.3">
      <c r="A956" s="2">
        <v>41270</v>
      </c>
      <c r="B956">
        <v>1.7364000000000002</v>
      </c>
    </row>
    <row r="957" spans="1:2" x14ac:dyDescent="0.3">
      <c r="A957" s="2">
        <v>41271</v>
      </c>
      <c r="B957">
        <v>1.7008999999999999</v>
      </c>
    </row>
    <row r="958" spans="1:2" x14ac:dyDescent="0.3">
      <c r="A958" s="2">
        <v>41274</v>
      </c>
      <c r="B958">
        <v>1.7574000000000001</v>
      </c>
    </row>
    <row r="959" spans="1:2" x14ac:dyDescent="0.3">
      <c r="A959" s="2">
        <v>41275</v>
      </c>
      <c r="B959">
        <v>1.7574000000000001</v>
      </c>
    </row>
    <row r="960" spans="1:2" x14ac:dyDescent="0.3">
      <c r="A960" s="2">
        <v>41276</v>
      </c>
      <c r="B960">
        <v>1.8371</v>
      </c>
    </row>
    <row r="961" spans="1:2" x14ac:dyDescent="0.3">
      <c r="A961" s="2">
        <v>41277</v>
      </c>
      <c r="B961">
        <v>1.9121000000000001</v>
      </c>
    </row>
    <row r="962" spans="1:2" x14ac:dyDescent="0.3">
      <c r="A962" s="2">
        <v>41278</v>
      </c>
      <c r="B962">
        <v>1.8991</v>
      </c>
    </row>
    <row r="963" spans="1:2" x14ac:dyDescent="0.3">
      <c r="A963" s="2">
        <v>41281</v>
      </c>
      <c r="B963">
        <v>1.8974</v>
      </c>
    </row>
    <row r="964" spans="1:2" x14ac:dyDescent="0.3">
      <c r="A964" s="2">
        <v>41282</v>
      </c>
      <c r="B964">
        <v>1.8683000000000001</v>
      </c>
    </row>
    <row r="965" spans="1:2" x14ac:dyDescent="0.3">
      <c r="A965" s="2">
        <v>41283</v>
      </c>
      <c r="B965">
        <v>1.8568</v>
      </c>
    </row>
    <row r="966" spans="1:2" x14ac:dyDescent="0.3">
      <c r="A966" s="2">
        <v>41284</v>
      </c>
      <c r="B966">
        <v>1.8957999999999999</v>
      </c>
    </row>
    <row r="967" spans="1:2" x14ac:dyDescent="0.3">
      <c r="A967" s="2">
        <v>41285</v>
      </c>
      <c r="B967">
        <v>1.8677000000000001</v>
      </c>
    </row>
    <row r="968" spans="1:2" x14ac:dyDescent="0.3">
      <c r="A968" s="2">
        <v>41288</v>
      </c>
      <c r="B968">
        <v>1.8448</v>
      </c>
    </row>
    <row r="969" spans="1:2" x14ac:dyDescent="0.3">
      <c r="A969" s="2">
        <v>41289</v>
      </c>
      <c r="B969">
        <v>1.8359999999999999</v>
      </c>
    </row>
    <row r="970" spans="1:2" x14ac:dyDescent="0.3">
      <c r="A970" s="2">
        <v>41290</v>
      </c>
      <c r="B970">
        <v>1.8185</v>
      </c>
    </row>
    <row r="971" spans="1:2" x14ac:dyDescent="0.3">
      <c r="A971" s="2">
        <v>41291</v>
      </c>
      <c r="B971">
        <v>1.8794</v>
      </c>
    </row>
    <row r="972" spans="1:2" x14ac:dyDescent="0.3">
      <c r="A972" s="2">
        <v>41292</v>
      </c>
      <c r="B972">
        <v>1.8416000000000001</v>
      </c>
    </row>
    <row r="973" spans="1:2" x14ac:dyDescent="0.3">
      <c r="A973" s="2">
        <v>41295</v>
      </c>
      <c r="B973">
        <v>1.8416000000000001</v>
      </c>
    </row>
    <row r="974" spans="1:2" x14ac:dyDescent="0.3">
      <c r="A974" s="2">
        <v>41296</v>
      </c>
      <c r="B974">
        <v>1.8416999999999999</v>
      </c>
    </row>
    <row r="975" spans="1:2" x14ac:dyDescent="0.3">
      <c r="A975" s="2">
        <v>41297</v>
      </c>
      <c r="B975">
        <v>1.8241000000000001</v>
      </c>
    </row>
    <row r="976" spans="1:2" x14ac:dyDescent="0.3">
      <c r="A976" s="2">
        <v>41298</v>
      </c>
      <c r="B976">
        <v>1.8498000000000001</v>
      </c>
    </row>
    <row r="977" spans="1:2" x14ac:dyDescent="0.3">
      <c r="A977" s="2">
        <v>41299</v>
      </c>
      <c r="B977">
        <v>1.9487000000000001</v>
      </c>
    </row>
    <row r="978" spans="1:2" x14ac:dyDescent="0.3">
      <c r="A978" s="2">
        <v>41302</v>
      </c>
      <c r="B978">
        <v>1.9613</v>
      </c>
    </row>
    <row r="979" spans="1:2" x14ac:dyDescent="0.3">
      <c r="A979" s="2">
        <v>41303</v>
      </c>
      <c r="B979">
        <v>1.9990999999999999</v>
      </c>
    </row>
    <row r="980" spans="1:2" x14ac:dyDescent="0.3">
      <c r="A980" s="2">
        <v>41304</v>
      </c>
      <c r="B980">
        <v>1.992</v>
      </c>
    </row>
    <row r="981" spans="1:2" x14ac:dyDescent="0.3">
      <c r="A981" s="2">
        <v>41305</v>
      </c>
      <c r="B981">
        <v>1.9849000000000001</v>
      </c>
    </row>
    <row r="982" spans="1:2" x14ac:dyDescent="0.3">
      <c r="A982" s="2">
        <v>41306</v>
      </c>
      <c r="B982">
        <v>2.0148999999999999</v>
      </c>
    </row>
    <row r="983" spans="1:2" x14ac:dyDescent="0.3">
      <c r="A983" s="2">
        <v>41309</v>
      </c>
      <c r="B983">
        <v>1.9548000000000001</v>
      </c>
    </row>
    <row r="984" spans="1:2" x14ac:dyDescent="0.3">
      <c r="A984" s="2">
        <v>41310</v>
      </c>
      <c r="B984">
        <v>1.998</v>
      </c>
    </row>
    <row r="985" spans="1:2" x14ac:dyDescent="0.3">
      <c r="A985" s="2">
        <v>41311</v>
      </c>
      <c r="B985">
        <v>1.9603000000000002</v>
      </c>
    </row>
    <row r="986" spans="1:2" x14ac:dyDescent="0.3">
      <c r="A986" s="2">
        <v>41312</v>
      </c>
      <c r="B986">
        <v>1.9567999999999999</v>
      </c>
    </row>
    <row r="987" spans="1:2" x14ac:dyDescent="0.3">
      <c r="A987" s="2">
        <v>41313</v>
      </c>
      <c r="B987">
        <v>1.9499</v>
      </c>
    </row>
    <row r="988" spans="1:2" x14ac:dyDescent="0.3">
      <c r="A988" s="2">
        <v>41316</v>
      </c>
      <c r="B988">
        <v>1.9635</v>
      </c>
    </row>
    <row r="989" spans="1:2" x14ac:dyDescent="0.3">
      <c r="A989" s="2">
        <v>41317</v>
      </c>
      <c r="B989">
        <v>1.9769999999999999</v>
      </c>
    </row>
    <row r="990" spans="1:2" x14ac:dyDescent="0.3">
      <c r="A990" s="2">
        <v>41318</v>
      </c>
      <c r="B990">
        <v>2.0276999999999998</v>
      </c>
    </row>
    <row r="991" spans="1:2" x14ac:dyDescent="0.3">
      <c r="A991" s="2">
        <v>41319</v>
      </c>
      <c r="B991">
        <v>1.9973999999999998</v>
      </c>
    </row>
    <row r="992" spans="1:2" x14ac:dyDescent="0.3">
      <c r="A992" s="2">
        <v>41320</v>
      </c>
      <c r="B992">
        <v>2.0017</v>
      </c>
    </row>
    <row r="993" spans="1:2" x14ac:dyDescent="0.3">
      <c r="A993" s="2">
        <v>41323</v>
      </c>
      <c r="B993">
        <v>2.0017</v>
      </c>
    </row>
    <row r="994" spans="1:2" x14ac:dyDescent="0.3">
      <c r="A994" s="2">
        <v>41324</v>
      </c>
      <c r="B994">
        <v>2.0278</v>
      </c>
    </row>
    <row r="995" spans="1:2" x14ac:dyDescent="0.3">
      <c r="A995" s="2">
        <v>41325</v>
      </c>
      <c r="B995">
        <v>2.0087000000000002</v>
      </c>
    </row>
    <row r="996" spans="1:2" x14ac:dyDescent="0.3">
      <c r="A996" s="2">
        <v>41326</v>
      </c>
      <c r="B996">
        <v>1.9765999999999999</v>
      </c>
    </row>
    <row r="997" spans="1:2" x14ac:dyDescent="0.3">
      <c r="A997" s="2">
        <v>41327</v>
      </c>
      <c r="B997">
        <v>1.9619</v>
      </c>
    </row>
    <row r="998" spans="1:2" x14ac:dyDescent="0.3">
      <c r="A998" s="2">
        <v>41330</v>
      </c>
      <c r="B998">
        <v>1.8637000000000001</v>
      </c>
    </row>
    <row r="999" spans="1:2" x14ac:dyDescent="0.3">
      <c r="A999" s="2">
        <v>41331</v>
      </c>
      <c r="B999">
        <v>1.8808</v>
      </c>
    </row>
    <row r="1000" spans="1:2" x14ac:dyDescent="0.3">
      <c r="A1000" s="2">
        <v>41332</v>
      </c>
      <c r="B1000">
        <v>1.9014</v>
      </c>
    </row>
    <row r="1001" spans="1:2" x14ac:dyDescent="0.3">
      <c r="A1001" s="2">
        <v>41333</v>
      </c>
      <c r="B1001">
        <v>1.8755999999999999</v>
      </c>
    </row>
    <row r="1002" spans="1:2" x14ac:dyDescent="0.3">
      <c r="A1002" s="2">
        <v>41334</v>
      </c>
      <c r="B1002">
        <v>1.8411999999999999</v>
      </c>
    </row>
    <row r="1003" spans="1:2" x14ac:dyDescent="0.3">
      <c r="A1003" s="2">
        <v>41337</v>
      </c>
      <c r="B1003">
        <v>1.8754999999999999</v>
      </c>
    </row>
    <row r="1004" spans="1:2" x14ac:dyDescent="0.3">
      <c r="A1004" s="2">
        <v>41338</v>
      </c>
      <c r="B1004">
        <v>1.8978000000000002</v>
      </c>
    </row>
    <row r="1005" spans="1:2" x14ac:dyDescent="0.3">
      <c r="A1005" s="2">
        <v>41339</v>
      </c>
      <c r="B1005">
        <v>1.9375</v>
      </c>
    </row>
    <row r="1006" spans="1:2" x14ac:dyDescent="0.3">
      <c r="A1006" s="2">
        <v>41340</v>
      </c>
      <c r="B1006">
        <v>1.9965000000000002</v>
      </c>
    </row>
    <row r="1007" spans="1:2" x14ac:dyDescent="0.3">
      <c r="A1007" s="2">
        <v>41341</v>
      </c>
      <c r="B1007">
        <v>2.0427</v>
      </c>
    </row>
    <row r="1008" spans="1:2" x14ac:dyDescent="0.3">
      <c r="A1008" s="2">
        <v>41344</v>
      </c>
      <c r="B1008">
        <v>2.0575999999999999</v>
      </c>
    </row>
    <row r="1009" spans="1:2" x14ac:dyDescent="0.3">
      <c r="A1009" s="2">
        <v>41345</v>
      </c>
      <c r="B1009">
        <v>2.0156000000000001</v>
      </c>
    </row>
    <row r="1010" spans="1:2" x14ac:dyDescent="0.3">
      <c r="A1010" s="2">
        <v>41346</v>
      </c>
      <c r="B1010">
        <v>2.0209000000000001</v>
      </c>
    </row>
    <row r="1011" spans="1:2" x14ac:dyDescent="0.3">
      <c r="A1011" s="2">
        <v>41347</v>
      </c>
      <c r="B1011">
        <v>2.0295999999999998</v>
      </c>
    </row>
    <row r="1012" spans="1:2" x14ac:dyDescent="0.3">
      <c r="A1012" s="2">
        <v>41348</v>
      </c>
      <c r="B1012">
        <v>1.9895</v>
      </c>
    </row>
    <row r="1013" spans="1:2" x14ac:dyDescent="0.3">
      <c r="A1013" s="2">
        <v>41351</v>
      </c>
      <c r="B1013">
        <v>1.9546000000000001</v>
      </c>
    </row>
    <row r="1014" spans="1:2" x14ac:dyDescent="0.3">
      <c r="A1014" s="2">
        <v>41352</v>
      </c>
      <c r="B1014">
        <v>1.9016999999999999</v>
      </c>
    </row>
    <row r="1015" spans="1:2" x14ac:dyDescent="0.3">
      <c r="A1015" s="2">
        <v>41353</v>
      </c>
      <c r="B1015">
        <v>1.9581</v>
      </c>
    </row>
    <row r="1016" spans="1:2" x14ac:dyDescent="0.3">
      <c r="A1016" s="2">
        <v>41354</v>
      </c>
      <c r="B1016">
        <v>1.9112</v>
      </c>
    </row>
    <row r="1017" spans="1:2" x14ac:dyDescent="0.3">
      <c r="A1017" s="2">
        <v>41355</v>
      </c>
      <c r="B1017">
        <v>1.925</v>
      </c>
    </row>
    <row r="1018" spans="1:2" x14ac:dyDescent="0.3">
      <c r="A1018" s="2">
        <v>41358</v>
      </c>
      <c r="B1018">
        <v>1.9198</v>
      </c>
    </row>
    <row r="1019" spans="1:2" x14ac:dyDescent="0.3">
      <c r="A1019" s="2">
        <v>41359</v>
      </c>
      <c r="B1019">
        <v>1.9094</v>
      </c>
    </row>
    <row r="1020" spans="1:2" x14ac:dyDescent="0.3">
      <c r="A1020" s="2">
        <v>41360</v>
      </c>
      <c r="B1020">
        <v>1.8454000000000002</v>
      </c>
    </row>
    <row r="1021" spans="1:2" x14ac:dyDescent="0.3">
      <c r="A1021" s="2">
        <v>41361</v>
      </c>
      <c r="B1021">
        <v>1.8487</v>
      </c>
    </row>
    <row r="1022" spans="1:2" x14ac:dyDescent="0.3">
      <c r="A1022" s="2">
        <v>41362</v>
      </c>
      <c r="B1022">
        <v>1.8486</v>
      </c>
    </row>
    <row r="1023" spans="1:2" x14ac:dyDescent="0.3">
      <c r="A1023" s="2">
        <v>41365</v>
      </c>
      <c r="B1023">
        <v>1.8313999999999999</v>
      </c>
    </row>
    <row r="1024" spans="1:2" x14ac:dyDescent="0.3">
      <c r="A1024" s="2">
        <v>41366</v>
      </c>
      <c r="B1024">
        <v>1.859</v>
      </c>
    </row>
    <row r="1025" spans="1:2" x14ac:dyDescent="0.3">
      <c r="A1025" s="2">
        <v>41367</v>
      </c>
      <c r="B1025">
        <v>1.8106</v>
      </c>
    </row>
    <row r="1026" spans="1:2" x14ac:dyDescent="0.3">
      <c r="A1026" s="2">
        <v>41368</v>
      </c>
      <c r="B1026">
        <v>1.7625</v>
      </c>
    </row>
    <row r="1027" spans="1:2" x14ac:dyDescent="0.3">
      <c r="A1027" s="2">
        <v>41369</v>
      </c>
      <c r="B1027">
        <v>1.7128000000000001</v>
      </c>
    </row>
    <row r="1028" spans="1:2" x14ac:dyDescent="0.3">
      <c r="A1028" s="2">
        <v>41372</v>
      </c>
      <c r="B1028">
        <v>1.746</v>
      </c>
    </row>
    <row r="1029" spans="1:2" x14ac:dyDescent="0.3">
      <c r="A1029" s="2">
        <v>41373</v>
      </c>
      <c r="B1029">
        <v>1.7502</v>
      </c>
    </row>
    <row r="1030" spans="1:2" x14ac:dyDescent="0.3">
      <c r="A1030" s="2">
        <v>41374</v>
      </c>
      <c r="B1030">
        <v>1.8033999999999999</v>
      </c>
    </row>
    <row r="1031" spans="1:2" x14ac:dyDescent="0.3">
      <c r="A1031" s="2">
        <v>41375</v>
      </c>
      <c r="B1031">
        <v>1.7887</v>
      </c>
    </row>
    <row r="1032" spans="1:2" x14ac:dyDescent="0.3">
      <c r="A1032" s="2">
        <v>41376</v>
      </c>
      <c r="B1032">
        <v>1.7208000000000001</v>
      </c>
    </row>
    <row r="1033" spans="1:2" x14ac:dyDescent="0.3">
      <c r="A1033" s="2">
        <v>41379</v>
      </c>
      <c r="B1033">
        <v>1.6798</v>
      </c>
    </row>
    <row r="1034" spans="1:2" x14ac:dyDescent="0.3">
      <c r="A1034" s="2">
        <v>41380</v>
      </c>
      <c r="B1034">
        <v>1.7223999999999999</v>
      </c>
    </row>
    <row r="1035" spans="1:2" x14ac:dyDescent="0.3">
      <c r="A1035" s="2">
        <v>41381</v>
      </c>
      <c r="B1035">
        <v>1.6949999999999998</v>
      </c>
    </row>
    <row r="1036" spans="1:2" x14ac:dyDescent="0.3">
      <c r="A1036" s="2">
        <v>41382</v>
      </c>
      <c r="B1036">
        <v>1.6846999999999999</v>
      </c>
    </row>
    <row r="1037" spans="1:2" x14ac:dyDescent="0.3">
      <c r="A1037" s="2">
        <v>41383</v>
      </c>
      <c r="B1037">
        <v>1.7048999999999999</v>
      </c>
    </row>
    <row r="1038" spans="1:2" x14ac:dyDescent="0.3">
      <c r="A1038" s="2">
        <v>41386</v>
      </c>
      <c r="B1038">
        <v>1.6928999999999998</v>
      </c>
    </row>
    <row r="1039" spans="1:2" x14ac:dyDescent="0.3">
      <c r="A1039" s="2">
        <v>41387</v>
      </c>
      <c r="B1039">
        <v>1.7065000000000001</v>
      </c>
    </row>
    <row r="1040" spans="1:2" x14ac:dyDescent="0.3">
      <c r="A1040" s="2">
        <v>41388</v>
      </c>
      <c r="B1040">
        <v>1.7046999999999999</v>
      </c>
    </row>
    <row r="1041" spans="1:2" x14ac:dyDescent="0.3">
      <c r="A1041" s="2">
        <v>41389</v>
      </c>
      <c r="B1041">
        <v>1.708</v>
      </c>
    </row>
    <row r="1042" spans="1:2" x14ac:dyDescent="0.3">
      <c r="A1042" s="2">
        <v>41390</v>
      </c>
      <c r="B1042">
        <v>1.6633</v>
      </c>
    </row>
    <row r="1043" spans="1:2" x14ac:dyDescent="0.3">
      <c r="A1043" s="2">
        <v>41393</v>
      </c>
      <c r="B1043">
        <v>1.6701000000000001</v>
      </c>
    </row>
    <row r="1044" spans="1:2" x14ac:dyDescent="0.3">
      <c r="A1044" s="2">
        <v>41394</v>
      </c>
      <c r="B1044">
        <v>1.6717</v>
      </c>
    </row>
    <row r="1045" spans="1:2" x14ac:dyDescent="0.3">
      <c r="A1045" s="2">
        <v>41395</v>
      </c>
      <c r="B1045">
        <v>1.629</v>
      </c>
    </row>
    <row r="1046" spans="1:2" x14ac:dyDescent="0.3">
      <c r="A1046" s="2">
        <v>41396</v>
      </c>
      <c r="B1046">
        <v>1.6254999999999999</v>
      </c>
    </row>
    <row r="1047" spans="1:2" x14ac:dyDescent="0.3">
      <c r="A1047" s="2">
        <v>41397</v>
      </c>
      <c r="B1047">
        <v>1.7382</v>
      </c>
    </row>
    <row r="1048" spans="1:2" x14ac:dyDescent="0.3">
      <c r="A1048" s="2">
        <v>41400</v>
      </c>
      <c r="B1048">
        <v>1.7587999999999999</v>
      </c>
    </row>
    <row r="1049" spans="1:2" x14ac:dyDescent="0.3">
      <c r="A1049" s="2">
        <v>41401</v>
      </c>
      <c r="B1049">
        <v>1.7778</v>
      </c>
    </row>
    <row r="1050" spans="1:2" x14ac:dyDescent="0.3">
      <c r="A1050" s="2">
        <v>41402</v>
      </c>
      <c r="B1050">
        <v>1.7665</v>
      </c>
    </row>
    <row r="1051" spans="1:2" x14ac:dyDescent="0.3">
      <c r="A1051" s="2">
        <v>41403</v>
      </c>
      <c r="B1051">
        <v>1.8109</v>
      </c>
    </row>
    <row r="1052" spans="1:2" x14ac:dyDescent="0.3">
      <c r="A1052" s="2">
        <v>41404</v>
      </c>
      <c r="B1052">
        <v>1.8973</v>
      </c>
    </row>
    <row r="1053" spans="1:2" x14ac:dyDescent="0.3">
      <c r="A1053" s="2">
        <v>41407</v>
      </c>
      <c r="B1053">
        <v>1.9199000000000002</v>
      </c>
    </row>
    <row r="1054" spans="1:2" x14ac:dyDescent="0.3">
      <c r="A1054" s="2">
        <v>41408</v>
      </c>
      <c r="B1054">
        <v>1.974</v>
      </c>
    </row>
    <row r="1055" spans="1:2" x14ac:dyDescent="0.3">
      <c r="A1055" s="2">
        <v>41409</v>
      </c>
      <c r="B1055">
        <v>1.9346999999999999</v>
      </c>
    </row>
    <row r="1056" spans="1:2" x14ac:dyDescent="0.3">
      <c r="A1056" s="2">
        <v>41410</v>
      </c>
      <c r="B1056">
        <v>1.8809</v>
      </c>
    </row>
    <row r="1057" spans="1:2" x14ac:dyDescent="0.3">
      <c r="A1057" s="2">
        <v>41411</v>
      </c>
      <c r="B1057">
        <v>1.9506000000000001</v>
      </c>
    </row>
    <row r="1058" spans="1:2" x14ac:dyDescent="0.3">
      <c r="A1058" s="2">
        <v>41414</v>
      </c>
      <c r="B1058">
        <v>1.9647000000000001</v>
      </c>
    </row>
    <row r="1059" spans="1:2" x14ac:dyDescent="0.3">
      <c r="A1059" s="2">
        <v>41415</v>
      </c>
      <c r="B1059">
        <v>1.9262999999999999</v>
      </c>
    </row>
    <row r="1060" spans="1:2" x14ac:dyDescent="0.3">
      <c r="A1060" s="2">
        <v>41416</v>
      </c>
      <c r="B1060">
        <v>2.0394999999999999</v>
      </c>
    </row>
    <row r="1061" spans="1:2" x14ac:dyDescent="0.3">
      <c r="A1061" s="2">
        <v>41417</v>
      </c>
      <c r="B1061">
        <v>2.0156999999999998</v>
      </c>
    </row>
    <row r="1062" spans="1:2" x14ac:dyDescent="0.3">
      <c r="A1062" s="2">
        <v>41418</v>
      </c>
      <c r="B1062">
        <v>2.0081000000000002</v>
      </c>
    </row>
    <row r="1063" spans="1:2" x14ac:dyDescent="0.3">
      <c r="A1063" s="2">
        <v>41421</v>
      </c>
      <c r="B1063">
        <v>2.0081000000000002</v>
      </c>
    </row>
    <row r="1064" spans="1:2" x14ac:dyDescent="0.3">
      <c r="A1064" s="2">
        <v>41422</v>
      </c>
      <c r="B1064">
        <v>2.1652</v>
      </c>
    </row>
    <row r="1065" spans="1:2" x14ac:dyDescent="0.3">
      <c r="A1065" s="2">
        <v>41423</v>
      </c>
      <c r="B1065">
        <v>2.1153</v>
      </c>
    </row>
    <row r="1066" spans="1:2" x14ac:dyDescent="0.3">
      <c r="A1066" s="2">
        <v>41424</v>
      </c>
      <c r="B1066">
        <v>2.1110000000000002</v>
      </c>
    </row>
    <row r="1067" spans="1:2" x14ac:dyDescent="0.3">
      <c r="A1067" s="2">
        <v>41425</v>
      </c>
      <c r="B1067">
        <v>2.1282000000000001</v>
      </c>
    </row>
    <row r="1068" spans="1:2" x14ac:dyDescent="0.3">
      <c r="A1068" s="2">
        <v>41428</v>
      </c>
      <c r="B1068">
        <v>2.1193</v>
      </c>
    </row>
    <row r="1069" spans="1:2" x14ac:dyDescent="0.3">
      <c r="A1069" s="2">
        <v>41429</v>
      </c>
      <c r="B1069">
        <v>2.1461999999999999</v>
      </c>
    </row>
    <row r="1070" spans="1:2" x14ac:dyDescent="0.3">
      <c r="A1070" s="2">
        <v>41430</v>
      </c>
      <c r="B1070">
        <v>2.0891999999999999</v>
      </c>
    </row>
    <row r="1071" spans="1:2" x14ac:dyDescent="0.3">
      <c r="A1071" s="2">
        <v>41431</v>
      </c>
      <c r="B1071">
        <v>2.0769000000000002</v>
      </c>
    </row>
    <row r="1072" spans="1:2" x14ac:dyDescent="0.3">
      <c r="A1072" s="2">
        <v>41432</v>
      </c>
      <c r="B1072">
        <v>2.1718000000000002</v>
      </c>
    </row>
    <row r="1073" spans="1:2" x14ac:dyDescent="0.3">
      <c r="A1073" s="2">
        <v>41435</v>
      </c>
      <c r="B1073">
        <v>2.2096999999999998</v>
      </c>
    </row>
    <row r="1074" spans="1:2" x14ac:dyDescent="0.3">
      <c r="A1074" s="2">
        <v>41436</v>
      </c>
      <c r="B1074">
        <v>2.1846000000000001</v>
      </c>
    </row>
    <row r="1075" spans="1:2" x14ac:dyDescent="0.3">
      <c r="A1075" s="2">
        <v>41437</v>
      </c>
      <c r="B1075">
        <v>2.2280000000000002</v>
      </c>
    </row>
    <row r="1076" spans="1:2" x14ac:dyDescent="0.3">
      <c r="A1076" s="2">
        <v>41438</v>
      </c>
      <c r="B1076">
        <v>2.1488999999999998</v>
      </c>
    </row>
    <row r="1077" spans="1:2" x14ac:dyDescent="0.3">
      <c r="A1077" s="2">
        <v>41439</v>
      </c>
      <c r="B1077">
        <v>2.1295000000000002</v>
      </c>
    </row>
    <row r="1078" spans="1:2" x14ac:dyDescent="0.3">
      <c r="A1078" s="2">
        <v>41442</v>
      </c>
      <c r="B1078">
        <v>2.1817000000000002</v>
      </c>
    </row>
    <row r="1079" spans="1:2" x14ac:dyDescent="0.3">
      <c r="A1079" s="2">
        <v>41443</v>
      </c>
      <c r="B1079">
        <v>2.1854</v>
      </c>
    </row>
    <row r="1080" spans="1:2" x14ac:dyDescent="0.3">
      <c r="A1080" s="2">
        <v>41444</v>
      </c>
      <c r="B1080">
        <v>2.3527</v>
      </c>
    </row>
    <row r="1081" spans="1:2" x14ac:dyDescent="0.3">
      <c r="A1081" s="2">
        <v>41445</v>
      </c>
      <c r="B1081">
        <v>2.4144000000000001</v>
      </c>
    </row>
    <row r="1082" spans="1:2" x14ac:dyDescent="0.3">
      <c r="A1082" s="2">
        <v>41446</v>
      </c>
      <c r="B1082">
        <v>2.5310000000000001</v>
      </c>
    </row>
    <row r="1083" spans="1:2" x14ac:dyDescent="0.3">
      <c r="A1083" s="2">
        <v>41449</v>
      </c>
      <c r="B1083">
        <v>2.5367999999999999</v>
      </c>
    </row>
    <row r="1084" spans="1:2" x14ac:dyDescent="0.3">
      <c r="A1084" s="2">
        <v>41450</v>
      </c>
      <c r="B1084">
        <v>2.6082000000000001</v>
      </c>
    </row>
    <row r="1085" spans="1:2" x14ac:dyDescent="0.3">
      <c r="A1085" s="2">
        <v>41451</v>
      </c>
      <c r="B1085">
        <v>2.5352999999999999</v>
      </c>
    </row>
    <row r="1086" spans="1:2" x14ac:dyDescent="0.3">
      <c r="A1086" s="2">
        <v>41452</v>
      </c>
      <c r="B1086">
        <v>2.4721000000000002</v>
      </c>
    </row>
    <row r="1087" spans="1:2" x14ac:dyDescent="0.3">
      <c r="A1087" s="2">
        <v>41453</v>
      </c>
      <c r="B1087">
        <v>2.4857</v>
      </c>
    </row>
    <row r="1088" spans="1:2" x14ac:dyDescent="0.3">
      <c r="A1088" s="2">
        <v>41456</v>
      </c>
      <c r="B1088">
        <v>2.4765000000000001</v>
      </c>
    </row>
    <row r="1089" spans="1:2" x14ac:dyDescent="0.3">
      <c r="A1089" s="2">
        <v>41457</v>
      </c>
      <c r="B1089">
        <v>2.4693000000000001</v>
      </c>
    </row>
    <row r="1090" spans="1:2" x14ac:dyDescent="0.3">
      <c r="A1090" s="2">
        <v>41458</v>
      </c>
      <c r="B1090">
        <v>2.5032000000000001</v>
      </c>
    </row>
    <row r="1091" spans="1:2" x14ac:dyDescent="0.3">
      <c r="A1091" s="2">
        <v>41459</v>
      </c>
      <c r="B1091">
        <v>2.5032000000000001</v>
      </c>
    </row>
    <row r="1092" spans="1:2" x14ac:dyDescent="0.3">
      <c r="A1092" s="2">
        <v>41460</v>
      </c>
      <c r="B1092">
        <v>2.7391000000000001</v>
      </c>
    </row>
    <row r="1093" spans="1:2" x14ac:dyDescent="0.3">
      <c r="A1093" s="2">
        <v>41463</v>
      </c>
      <c r="B1093">
        <v>2.6356000000000002</v>
      </c>
    </row>
    <row r="1094" spans="1:2" x14ac:dyDescent="0.3">
      <c r="A1094" s="2">
        <v>41464</v>
      </c>
      <c r="B1094">
        <v>2.6339999999999999</v>
      </c>
    </row>
    <row r="1095" spans="1:2" x14ac:dyDescent="0.3">
      <c r="A1095" s="2">
        <v>41465</v>
      </c>
      <c r="B1095">
        <v>2.6238000000000001</v>
      </c>
    </row>
    <row r="1096" spans="1:2" x14ac:dyDescent="0.3">
      <c r="A1096" s="2">
        <v>41466</v>
      </c>
      <c r="B1096">
        <v>2.5720999999999998</v>
      </c>
    </row>
    <row r="1097" spans="1:2" x14ac:dyDescent="0.3">
      <c r="A1097" s="2">
        <v>41467</v>
      </c>
      <c r="B1097">
        <v>2.5821000000000001</v>
      </c>
    </row>
    <row r="1098" spans="1:2" x14ac:dyDescent="0.3">
      <c r="A1098" s="2">
        <v>41470</v>
      </c>
      <c r="B1098">
        <v>2.5371999999999999</v>
      </c>
    </row>
    <row r="1099" spans="1:2" x14ac:dyDescent="0.3">
      <c r="A1099" s="2">
        <v>41471</v>
      </c>
      <c r="B1099">
        <v>2.5316999999999998</v>
      </c>
    </row>
    <row r="1100" spans="1:2" x14ac:dyDescent="0.3">
      <c r="A1100" s="2">
        <v>41472</v>
      </c>
      <c r="B1100">
        <v>2.4887999999999999</v>
      </c>
    </row>
    <row r="1101" spans="1:2" x14ac:dyDescent="0.3">
      <c r="A1101" s="2">
        <v>41473</v>
      </c>
      <c r="B1101">
        <v>2.5284</v>
      </c>
    </row>
    <row r="1102" spans="1:2" x14ac:dyDescent="0.3">
      <c r="A1102" s="2">
        <v>41474</v>
      </c>
      <c r="B1102">
        <v>2.4839000000000002</v>
      </c>
    </row>
    <row r="1103" spans="1:2" x14ac:dyDescent="0.3">
      <c r="A1103" s="2">
        <v>41477</v>
      </c>
      <c r="B1103">
        <v>2.4803999999999999</v>
      </c>
    </row>
    <row r="1104" spans="1:2" x14ac:dyDescent="0.3">
      <c r="A1104" s="2">
        <v>41478</v>
      </c>
      <c r="B1104">
        <v>2.5049000000000001</v>
      </c>
    </row>
    <row r="1105" spans="1:2" x14ac:dyDescent="0.3">
      <c r="A1105" s="2">
        <v>41479</v>
      </c>
      <c r="B1105">
        <v>2.5880000000000001</v>
      </c>
    </row>
    <row r="1106" spans="1:2" x14ac:dyDescent="0.3">
      <c r="A1106" s="2">
        <v>41480</v>
      </c>
      <c r="B1106">
        <v>2.5712000000000002</v>
      </c>
    </row>
    <row r="1107" spans="1:2" x14ac:dyDescent="0.3">
      <c r="A1107" s="2">
        <v>41481</v>
      </c>
      <c r="B1107">
        <v>2.5624000000000002</v>
      </c>
    </row>
    <row r="1108" spans="1:2" x14ac:dyDescent="0.3">
      <c r="A1108" s="2">
        <v>41484</v>
      </c>
      <c r="B1108">
        <v>2.6023000000000001</v>
      </c>
    </row>
    <row r="1109" spans="1:2" x14ac:dyDescent="0.3">
      <c r="A1109" s="2">
        <v>41485</v>
      </c>
      <c r="B1109">
        <v>2.6101000000000001</v>
      </c>
    </row>
    <row r="1110" spans="1:2" x14ac:dyDescent="0.3">
      <c r="A1110" s="2">
        <v>41486</v>
      </c>
      <c r="B1110">
        <v>2.5762</v>
      </c>
    </row>
    <row r="1111" spans="1:2" x14ac:dyDescent="0.3">
      <c r="A1111" s="2">
        <v>41487</v>
      </c>
      <c r="B1111">
        <v>2.706</v>
      </c>
    </row>
    <row r="1112" spans="1:2" x14ac:dyDescent="0.3">
      <c r="A1112" s="2">
        <v>41488</v>
      </c>
      <c r="B1112">
        <v>2.5960000000000001</v>
      </c>
    </row>
    <row r="1113" spans="1:2" x14ac:dyDescent="0.3">
      <c r="A1113" s="2">
        <v>41491</v>
      </c>
      <c r="B1113">
        <v>2.6333000000000002</v>
      </c>
    </row>
    <row r="1114" spans="1:2" x14ac:dyDescent="0.3">
      <c r="A1114" s="2">
        <v>41492</v>
      </c>
      <c r="B1114">
        <v>2.6421000000000001</v>
      </c>
    </row>
    <row r="1115" spans="1:2" x14ac:dyDescent="0.3">
      <c r="A1115" s="2">
        <v>41493</v>
      </c>
      <c r="B1115">
        <v>2.5986000000000002</v>
      </c>
    </row>
    <row r="1116" spans="1:2" x14ac:dyDescent="0.3">
      <c r="A1116" s="2">
        <v>41494</v>
      </c>
      <c r="B1116">
        <v>2.5891999999999999</v>
      </c>
    </row>
    <row r="1117" spans="1:2" x14ac:dyDescent="0.3">
      <c r="A1117" s="2">
        <v>41495</v>
      </c>
      <c r="B1117">
        <v>2.5784000000000002</v>
      </c>
    </row>
    <row r="1118" spans="1:2" x14ac:dyDescent="0.3">
      <c r="A1118" s="2">
        <v>41498</v>
      </c>
      <c r="B1118">
        <v>2.6206</v>
      </c>
    </row>
    <row r="1119" spans="1:2" x14ac:dyDescent="0.3">
      <c r="A1119" s="2">
        <v>41499</v>
      </c>
      <c r="B1119">
        <v>2.7189999999999999</v>
      </c>
    </row>
    <row r="1120" spans="1:2" x14ac:dyDescent="0.3">
      <c r="A1120" s="2">
        <v>41500</v>
      </c>
      <c r="B1120">
        <v>2.7136</v>
      </c>
    </row>
    <row r="1121" spans="1:2" x14ac:dyDescent="0.3">
      <c r="A1121" s="2">
        <v>41501</v>
      </c>
      <c r="B1121">
        <v>2.7664</v>
      </c>
    </row>
    <row r="1122" spans="1:2" x14ac:dyDescent="0.3">
      <c r="A1122" s="2">
        <v>41502</v>
      </c>
      <c r="B1122">
        <v>2.8250999999999999</v>
      </c>
    </row>
    <row r="1123" spans="1:2" x14ac:dyDescent="0.3">
      <c r="A1123" s="2">
        <v>41505</v>
      </c>
      <c r="B1123">
        <v>2.8803999999999998</v>
      </c>
    </row>
    <row r="1124" spans="1:2" x14ac:dyDescent="0.3">
      <c r="A1124" s="2">
        <v>41506</v>
      </c>
      <c r="B1124">
        <v>2.8142</v>
      </c>
    </row>
    <row r="1125" spans="1:2" x14ac:dyDescent="0.3">
      <c r="A1125" s="2">
        <v>41507</v>
      </c>
      <c r="B1125">
        <v>2.8935</v>
      </c>
    </row>
    <row r="1126" spans="1:2" x14ac:dyDescent="0.3">
      <c r="A1126" s="2">
        <v>41508</v>
      </c>
      <c r="B1126">
        <v>2.8843999999999999</v>
      </c>
    </row>
    <row r="1127" spans="1:2" x14ac:dyDescent="0.3">
      <c r="A1127" s="2">
        <v>41509</v>
      </c>
      <c r="B1127">
        <v>2.8146</v>
      </c>
    </row>
    <row r="1128" spans="1:2" x14ac:dyDescent="0.3">
      <c r="A1128" s="2">
        <v>41512</v>
      </c>
      <c r="B1128">
        <v>2.7852999999999999</v>
      </c>
    </row>
    <row r="1129" spans="1:2" x14ac:dyDescent="0.3">
      <c r="A1129" s="2">
        <v>41513</v>
      </c>
      <c r="B1129">
        <v>2.7086999999999999</v>
      </c>
    </row>
    <row r="1130" spans="1:2" x14ac:dyDescent="0.3">
      <c r="A1130" s="2">
        <v>41514</v>
      </c>
      <c r="B1130">
        <v>2.7652999999999999</v>
      </c>
    </row>
    <row r="1131" spans="1:2" x14ac:dyDescent="0.3">
      <c r="A1131" s="2">
        <v>41515</v>
      </c>
      <c r="B1131">
        <v>2.7617000000000003</v>
      </c>
    </row>
    <row r="1132" spans="1:2" x14ac:dyDescent="0.3">
      <c r="A1132" s="2">
        <v>41516</v>
      </c>
      <c r="B1132">
        <v>2.7839</v>
      </c>
    </row>
    <row r="1133" spans="1:2" x14ac:dyDescent="0.3">
      <c r="A1133" s="2">
        <v>41519</v>
      </c>
      <c r="B1133">
        <v>2.7839</v>
      </c>
    </row>
    <row r="1134" spans="1:2" x14ac:dyDescent="0.3">
      <c r="A1134" s="2">
        <v>41520</v>
      </c>
      <c r="B1134">
        <v>2.8576000000000001</v>
      </c>
    </row>
    <row r="1135" spans="1:2" x14ac:dyDescent="0.3">
      <c r="A1135" s="2">
        <v>41521</v>
      </c>
      <c r="B1135">
        <v>2.8965999999999998</v>
      </c>
    </row>
    <row r="1136" spans="1:2" x14ac:dyDescent="0.3">
      <c r="A1136" s="2">
        <v>41522</v>
      </c>
      <c r="B1136">
        <v>2.9937</v>
      </c>
    </row>
    <row r="1137" spans="1:2" x14ac:dyDescent="0.3">
      <c r="A1137" s="2">
        <v>41523</v>
      </c>
      <c r="B1137">
        <v>2.9342000000000001</v>
      </c>
    </row>
    <row r="1138" spans="1:2" x14ac:dyDescent="0.3">
      <c r="A1138" s="2">
        <v>41526</v>
      </c>
      <c r="B1138">
        <v>2.9119999999999999</v>
      </c>
    </row>
    <row r="1139" spans="1:2" x14ac:dyDescent="0.3">
      <c r="A1139" s="2">
        <v>41527</v>
      </c>
      <c r="B1139">
        <v>2.9643000000000002</v>
      </c>
    </row>
    <row r="1140" spans="1:2" x14ac:dyDescent="0.3">
      <c r="A1140" s="2">
        <v>41528</v>
      </c>
      <c r="B1140">
        <v>2.9121999999999999</v>
      </c>
    </row>
    <row r="1141" spans="1:2" x14ac:dyDescent="0.3">
      <c r="A1141" s="2">
        <v>41529</v>
      </c>
      <c r="B1141">
        <v>2.9095</v>
      </c>
    </row>
    <row r="1142" spans="1:2" x14ac:dyDescent="0.3">
      <c r="A1142" s="2">
        <v>41530</v>
      </c>
      <c r="B1142">
        <v>2.8845999999999998</v>
      </c>
    </row>
    <row r="1143" spans="1:2" x14ac:dyDescent="0.3">
      <c r="A1143" s="2">
        <v>41533</v>
      </c>
      <c r="B1143">
        <v>2.8643000000000001</v>
      </c>
    </row>
    <row r="1144" spans="1:2" x14ac:dyDescent="0.3">
      <c r="A1144" s="2">
        <v>41534</v>
      </c>
      <c r="B1144">
        <v>2.8468</v>
      </c>
    </row>
    <row r="1145" spans="1:2" x14ac:dyDescent="0.3">
      <c r="A1145" s="2">
        <v>41535</v>
      </c>
      <c r="B1145">
        <v>2.6878000000000002</v>
      </c>
    </row>
    <row r="1146" spans="1:2" x14ac:dyDescent="0.3">
      <c r="A1146" s="2">
        <v>41536</v>
      </c>
      <c r="B1146">
        <v>2.7519</v>
      </c>
    </row>
    <row r="1147" spans="1:2" x14ac:dyDescent="0.3">
      <c r="A1147" s="2">
        <v>41537</v>
      </c>
      <c r="B1147">
        <v>2.7336999999999998</v>
      </c>
    </row>
    <row r="1148" spans="1:2" x14ac:dyDescent="0.3">
      <c r="A1148" s="2">
        <v>41540</v>
      </c>
      <c r="B1148">
        <v>2.6999</v>
      </c>
    </row>
    <row r="1149" spans="1:2" x14ac:dyDescent="0.3">
      <c r="A1149" s="2">
        <v>41541</v>
      </c>
      <c r="B1149">
        <v>2.6551999999999998</v>
      </c>
    </row>
    <row r="1150" spans="1:2" x14ac:dyDescent="0.3">
      <c r="A1150" s="2">
        <v>41542</v>
      </c>
      <c r="B1150">
        <v>2.6280000000000001</v>
      </c>
    </row>
    <row r="1151" spans="1:2" x14ac:dyDescent="0.3">
      <c r="A1151" s="2">
        <v>41543</v>
      </c>
      <c r="B1151">
        <v>2.6497999999999999</v>
      </c>
    </row>
    <row r="1152" spans="1:2" x14ac:dyDescent="0.3">
      <c r="A1152" s="2">
        <v>41544</v>
      </c>
      <c r="B1152">
        <v>2.6245000000000003</v>
      </c>
    </row>
    <row r="1153" spans="1:2" x14ac:dyDescent="0.3">
      <c r="A1153" s="2">
        <v>41547</v>
      </c>
      <c r="B1153">
        <v>2.61</v>
      </c>
    </row>
    <row r="1154" spans="1:2" x14ac:dyDescent="0.3">
      <c r="A1154" s="2">
        <v>41548</v>
      </c>
      <c r="B1154">
        <v>2.65</v>
      </c>
    </row>
    <row r="1155" spans="1:2" x14ac:dyDescent="0.3">
      <c r="A1155" s="2">
        <v>41549</v>
      </c>
      <c r="B1155">
        <v>2.6173000000000002</v>
      </c>
    </row>
    <row r="1156" spans="1:2" x14ac:dyDescent="0.3">
      <c r="A1156" s="2">
        <v>41550</v>
      </c>
      <c r="B1156">
        <v>2.6046</v>
      </c>
    </row>
    <row r="1157" spans="1:2" x14ac:dyDescent="0.3">
      <c r="A1157" s="2">
        <v>41551</v>
      </c>
      <c r="B1157">
        <v>2.6447000000000003</v>
      </c>
    </row>
    <row r="1158" spans="1:2" x14ac:dyDescent="0.3">
      <c r="A1158" s="2">
        <v>41554</v>
      </c>
      <c r="B1158">
        <v>2.6265000000000001</v>
      </c>
    </row>
    <row r="1159" spans="1:2" x14ac:dyDescent="0.3">
      <c r="A1159" s="2">
        <v>41555</v>
      </c>
      <c r="B1159">
        <v>2.6320000000000001</v>
      </c>
    </row>
    <row r="1160" spans="1:2" x14ac:dyDescent="0.3">
      <c r="A1160" s="2">
        <v>41556</v>
      </c>
      <c r="B1160">
        <v>2.6631</v>
      </c>
    </row>
    <row r="1161" spans="1:2" x14ac:dyDescent="0.3">
      <c r="A1161" s="2">
        <v>41557</v>
      </c>
      <c r="B1161">
        <v>2.6814</v>
      </c>
    </row>
    <row r="1162" spans="1:2" x14ac:dyDescent="0.3">
      <c r="A1162" s="2">
        <v>41558</v>
      </c>
      <c r="B1162">
        <v>2.6871</v>
      </c>
    </row>
    <row r="1163" spans="1:2" x14ac:dyDescent="0.3">
      <c r="A1163" s="2">
        <v>41561</v>
      </c>
      <c r="B1163">
        <v>2.6871</v>
      </c>
    </row>
    <row r="1164" spans="1:2" x14ac:dyDescent="0.3">
      <c r="A1164" s="2">
        <v>41562</v>
      </c>
      <c r="B1164">
        <v>2.7275999999999998</v>
      </c>
    </row>
    <row r="1165" spans="1:2" x14ac:dyDescent="0.3">
      <c r="A1165" s="2">
        <v>41563</v>
      </c>
      <c r="B1165">
        <v>2.6633</v>
      </c>
    </row>
    <row r="1166" spans="1:2" x14ac:dyDescent="0.3">
      <c r="A1166" s="2">
        <v>41564</v>
      </c>
      <c r="B1166">
        <v>2.5893999999999999</v>
      </c>
    </row>
    <row r="1167" spans="1:2" x14ac:dyDescent="0.3">
      <c r="A1167" s="2">
        <v>41565</v>
      </c>
      <c r="B1167">
        <v>2.5777000000000001</v>
      </c>
    </row>
    <row r="1168" spans="1:2" x14ac:dyDescent="0.3">
      <c r="A1168" s="2">
        <v>41568</v>
      </c>
      <c r="B1168">
        <v>2.6013999999999999</v>
      </c>
    </row>
    <row r="1169" spans="1:2" x14ac:dyDescent="0.3">
      <c r="A1169" s="2">
        <v>41569</v>
      </c>
      <c r="B1169">
        <v>2.5124</v>
      </c>
    </row>
    <row r="1170" spans="1:2" x14ac:dyDescent="0.3">
      <c r="A1170" s="2">
        <v>41570</v>
      </c>
      <c r="B1170">
        <v>2.5015999999999998</v>
      </c>
    </row>
    <row r="1171" spans="1:2" x14ac:dyDescent="0.3">
      <c r="A1171" s="2">
        <v>41571</v>
      </c>
      <c r="B1171">
        <v>2.5197000000000003</v>
      </c>
    </row>
    <row r="1172" spans="1:2" x14ac:dyDescent="0.3">
      <c r="A1172" s="2">
        <v>41572</v>
      </c>
      <c r="B1172">
        <v>2.5087999999999999</v>
      </c>
    </row>
    <row r="1173" spans="1:2" x14ac:dyDescent="0.3">
      <c r="A1173" s="2">
        <v>41575</v>
      </c>
      <c r="B1173">
        <v>2.5232999999999999</v>
      </c>
    </row>
    <row r="1174" spans="1:2" x14ac:dyDescent="0.3">
      <c r="A1174" s="2">
        <v>41576</v>
      </c>
      <c r="B1174">
        <v>2.5034000000000001</v>
      </c>
    </row>
    <row r="1175" spans="1:2" x14ac:dyDescent="0.3">
      <c r="A1175" s="2">
        <v>41577</v>
      </c>
      <c r="B1175">
        <v>2.5377999999999998</v>
      </c>
    </row>
    <row r="1176" spans="1:2" x14ac:dyDescent="0.3">
      <c r="A1176" s="2">
        <v>41578</v>
      </c>
      <c r="B1176">
        <v>2.5541999999999998</v>
      </c>
    </row>
    <row r="1177" spans="1:2" x14ac:dyDescent="0.3">
      <c r="A1177" s="2">
        <v>41579</v>
      </c>
      <c r="B1177">
        <v>2.6217999999999999</v>
      </c>
    </row>
    <row r="1178" spans="1:2" x14ac:dyDescent="0.3">
      <c r="A1178" s="2">
        <v>41582</v>
      </c>
      <c r="B1178">
        <v>2.6034999999999999</v>
      </c>
    </row>
    <row r="1179" spans="1:2" x14ac:dyDescent="0.3">
      <c r="A1179" s="2">
        <v>41583</v>
      </c>
      <c r="B1179">
        <v>2.6696</v>
      </c>
    </row>
    <row r="1180" spans="1:2" x14ac:dyDescent="0.3">
      <c r="A1180" s="2">
        <v>41584</v>
      </c>
      <c r="B1180">
        <v>2.6421000000000001</v>
      </c>
    </row>
    <row r="1181" spans="1:2" x14ac:dyDescent="0.3">
      <c r="A1181" s="2">
        <v>41585</v>
      </c>
      <c r="B1181">
        <v>2.5998999999999999</v>
      </c>
    </row>
    <row r="1182" spans="1:2" x14ac:dyDescent="0.3">
      <c r="A1182" s="2">
        <v>41586</v>
      </c>
      <c r="B1182">
        <v>2.7477</v>
      </c>
    </row>
    <row r="1183" spans="1:2" x14ac:dyDescent="0.3">
      <c r="A1183" s="2">
        <v>41589</v>
      </c>
      <c r="B1183">
        <v>2.7477</v>
      </c>
    </row>
    <row r="1184" spans="1:2" x14ac:dyDescent="0.3">
      <c r="A1184" s="2">
        <v>41590</v>
      </c>
      <c r="B1184">
        <v>2.7728000000000002</v>
      </c>
    </row>
    <row r="1185" spans="1:2" x14ac:dyDescent="0.3">
      <c r="A1185" s="2">
        <v>41591</v>
      </c>
      <c r="B1185">
        <v>2.6996000000000002</v>
      </c>
    </row>
    <row r="1186" spans="1:2" x14ac:dyDescent="0.3">
      <c r="A1186" s="2">
        <v>41592</v>
      </c>
      <c r="B1186">
        <v>2.69</v>
      </c>
    </row>
    <row r="1187" spans="1:2" x14ac:dyDescent="0.3">
      <c r="A1187" s="2">
        <v>41593</v>
      </c>
      <c r="B1187">
        <v>2.7033</v>
      </c>
    </row>
    <row r="1188" spans="1:2" x14ac:dyDescent="0.3">
      <c r="A1188" s="2">
        <v>41596</v>
      </c>
      <c r="B1188">
        <v>2.6657999999999999</v>
      </c>
    </row>
    <row r="1189" spans="1:2" x14ac:dyDescent="0.3">
      <c r="A1189" s="2">
        <v>41597</v>
      </c>
      <c r="B1189">
        <v>2.7069000000000001</v>
      </c>
    </row>
    <row r="1190" spans="1:2" x14ac:dyDescent="0.3">
      <c r="A1190" s="2">
        <v>41598</v>
      </c>
      <c r="B1190">
        <v>2.7987000000000002</v>
      </c>
    </row>
    <row r="1191" spans="1:2" x14ac:dyDescent="0.3">
      <c r="A1191" s="2">
        <v>41599</v>
      </c>
      <c r="B1191">
        <v>2.7842000000000002</v>
      </c>
    </row>
    <row r="1192" spans="1:2" x14ac:dyDescent="0.3">
      <c r="A1192" s="2">
        <v>41600</v>
      </c>
      <c r="B1192">
        <v>2.7427000000000001</v>
      </c>
    </row>
    <row r="1193" spans="1:2" x14ac:dyDescent="0.3">
      <c r="A1193" s="2">
        <v>41603</v>
      </c>
      <c r="B1193">
        <v>2.7282999999999999</v>
      </c>
    </row>
    <row r="1194" spans="1:2" x14ac:dyDescent="0.3">
      <c r="A1194" s="2">
        <v>41604</v>
      </c>
      <c r="B1194">
        <v>2.7077</v>
      </c>
    </row>
    <row r="1195" spans="1:2" x14ac:dyDescent="0.3">
      <c r="A1195" s="2">
        <v>41605</v>
      </c>
      <c r="B1195">
        <v>2.7372999999999998</v>
      </c>
    </row>
    <row r="1196" spans="1:2" x14ac:dyDescent="0.3">
      <c r="A1196" s="2">
        <v>41606</v>
      </c>
      <c r="B1196">
        <v>2.7372999999999998</v>
      </c>
    </row>
    <row r="1197" spans="1:2" x14ac:dyDescent="0.3">
      <c r="A1197" s="2">
        <v>41607</v>
      </c>
      <c r="B1197">
        <v>2.7444999999999999</v>
      </c>
    </row>
    <row r="1198" spans="1:2" x14ac:dyDescent="0.3">
      <c r="A1198" s="2">
        <v>41610</v>
      </c>
      <c r="B1198">
        <v>2.7951000000000001</v>
      </c>
    </row>
    <row r="1199" spans="1:2" x14ac:dyDescent="0.3">
      <c r="A1199" s="2">
        <v>41611</v>
      </c>
      <c r="B1199">
        <v>2.7824999999999998</v>
      </c>
    </row>
    <row r="1200" spans="1:2" x14ac:dyDescent="0.3">
      <c r="A1200" s="2">
        <v>41612</v>
      </c>
      <c r="B1200">
        <v>2.8342000000000001</v>
      </c>
    </row>
    <row r="1201" spans="1:2" x14ac:dyDescent="0.3">
      <c r="A1201" s="2">
        <v>41613</v>
      </c>
      <c r="B1201">
        <v>2.8717000000000001</v>
      </c>
    </row>
    <row r="1202" spans="1:2" x14ac:dyDescent="0.3">
      <c r="A1202" s="2">
        <v>41614</v>
      </c>
      <c r="B1202">
        <v>2.8552999999999997</v>
      </c>
    </row>
    <row r="1203" spans="1:2" x14ac:dyDescent="0.3">
      <c r="A1203" s="2">
        <v>41617</v>
      </c>
      <c r="B1203">
        <v>2.8388999999999998</v>
      </c>
    </row>
    <row r="1204" spans="1:2" x14ac:dyDescent="0.3">
      <c r="A1204" s="2">
        <v>41618</v>
      </c>
      <c r="B1204">
        <v>2.8006000000000002</v>
      </c>
    </row>
    <row r="1205" spans="1:2" x14ac:dyDescent="0.3">
      <c r="A1205" s="2">
        <v>41619</v>
      </c>
      <c r="B1205">
        <v>2.8534999999999999</v>
      </c>
    </row>
    <row r="1206" spans="1:2" x14ac:dyDescent="0.3">
      <c r="A1206" s="2">
        <v>41620</v>
      </c>
      <c r="B1206">
        <v>2.8773</v>
      </c>
    </row>
    <row r="1207" spans="1:2" x14ac:dyDescent="0.3">
      <c r="A1207" s="2">
        <v>41621</v>
      </c>
      <c r="B1207">
        <v>2.8646000000000003</v>
      </c>
    </row>
    <row r="1208" spans="1:2" x14ac:dyDescent="0.3">
      <c r="A1208" s="2">
        <v>41624</v>
      </c>
      <c r="B1208">
        <v>2.8784000000000001</v>
      </c>
    </row>
    <row r="1209" spans="1:2" x14ac:dyDescent="0.3">
      <c r="A1209" s="2">
        <v>41625</v>
      </c>
      <c r="B1209">
        <v>2.8353999999999999</v>
      </c>
    </row>
    <row r="1210" spans="1:2" x14ac:dyDescent="0.3">
      <c r="A1210" s="2">
        <v>41626</v>
      </c>
      <c r="B1210">
        <v>2.8931</v>
      </c>
    </row>
    <row r="1211" spans="1:2" x14ac:dyDescent="0.3">
      <c r="A1211" s="2">
        <v>41627</v>
      </c>
      <c r="B1211">
        <v>2.9291</v>
      </c>
    </row>
    <row r="1212" spans="1:2" x14ac:dyDescent="0.3">
      <c r="A1212" s="2">
        <v>41628</v>
      </c>
      <c r="B1212">
        <v>2.8885999999999998</v>
      </c>
    </row>
    <row r="1213" spans="1:2" x14ac:dyDescent="0.3">
      <c r="A1213" s="2">
        <v>41631</v>
      </c>
      <c r="B1213">
        <v>2.9274</v>
      </c>
    </row>
    <row r="1214" spans="1:2" x14ac:dyDescent="0.3">
      <c r="A1214" s="2">
        <v>41632</v>
      </c>
      <c r="B1214">
        <v>2.9775</v>
      </c>
    </row>
    <row r="1215" spans="1:2" x14ac:dyDescent="0.3">
      <c r="A1215" s="2">
        <v>41633</v>
      </c>
      <c r="B1215">
        <v>2.9775</v>
      </c>
    </row>
    <row r="1216" spans="1:2" x14ac:dyDescent="0.3">
      <c r="A1216" s="2">
        <v>41634</v>
      </c>
      <c r="B1216">
        <v>2.9904999999999999</v>
      </c>
    </row>
    <row r="1217" spans="1:2" x14ac:dyDescent="0.3">
      <c r="A1217" s="2">
        <v>41635</v>
      </c>
      <c r="B1217">
        <v>3</v>
      </c>
    </row>
    <row r="1218" spans="1:2" x14ac:dyDescent="0.3">
      <c r="A1218" s="2">
        <v>41638</v>
      </c>
      <c r="B1218">
        <v>2.9702999999999999</v>
      </c>
    </row>
    <row r="1219" spans="1:2" x14ac:dyDescent="0.3">
      <c r="A1219" s="2">
        <v>41639</v>
      </c>
      <c r="B1219">
        <v>3.0282</v>
      </c>
    </row>
    <row r="1220" spans="1:2" x14ac:dyDescent="0.3">
      <c r="A1220" s="2">
        <v>41640</v>
      </c>
      <c r="B1220">
        <v>3.0282</v>
      </c>
    </row>
    <row r="1221" spans="1:2" x14ac:dyDescent="0.3">
      <c r="A1221" s="2">
        <v>41641</v>
      </c>
      <c r="B1221">
        <v>2.9889999999999999</v>
      </c>
    </row>
    <row r="1222" spans="1:2" x14ac:dyDescent="0.3">
      <c r="A1222" s="2">
        <v>41642</v>
      </c>
      <c r="B1222">
        <v>2.9948000000000001</v>
      </c>
    </row>
    <row r="1223" spans="1:2" x14ac:dyDescent="0.3">
      <c r="A1223" s="2">
        <v>41645</v>
      </c>
      <c r="B1223">
        <v>2.9576000000000002</v>
      </c>
    </row>
    <row r="1224" spans="1:2" x14ac:dyDescent="0.3">
      <c r="A1224" s="2">
        <v>41646</v>
      </c>
      <c r="B1224">
        <v>2.9390999999999998</v>
      </c>
    </row>
    <row r="1225" spans="1:2" x14ac:dyDescent="0.3">
      <c r="A1225" s="2">
        <v>41647</v>
      </c>
      <c r="B1225">
        <v>2.9893999999999998</v>
      </c>
    </row>
    <row r="1226" spans="1:2" x14ac:dyDescent="0.3">
      <c r="A1226" s="2">
        <v>41648</v>
      </c>
      <c r="B1226">
        <v>2.9651999999999998</v>
      </c>
    </row>
    <row r="1227" spans="1:2" x14ac:dyDescent="0.3">
      <c r="A1227" s="2">
        <v>41649</v>
      </c>
      <c r="B1227">
        <v>2.8578999999999999</v>
      </c>
    </row>
    <row r="1228" spans="1:2" x14ac:dyDescent="0.3">
      <c r="A1228" s="2">
        <v>41652</v>
      </c>
      <c r="B1228">
        <v>2.8256999999999999</v>
      </c>
    </row>
    <row r="1229" spans="1:2" x14ac:dyDescent="0.3">
      <c r="A1229" s="2">
        <v>41653</v>
      </c>
      <c r="B1229">
        <v>2.8708999999999998</v>
      </c>
    </row>
    <row r="1230" spans="1:2" x14ac:dyDescent="0.3">
      <c r="A1230" s="2">
        <v>41654</v>
      </c>
      <c r="B1230">
        <v>2.8912</v>
      </c>
    </row>
    <row r="1231" spans="1:2" x14ac:dyDescent="0.3">
      <c r="A1231" s="2">
        <v>41655</v>
      </c>
      <c r="B1231">
        <v>2.8414000000000001</v>
      </c>
    </row>
    <row r="1232" spans="1:2" x14ac:dyDescent="0.3">
      <c r="A1232" s="2">
        <v>41656</v>
      </c>
      <c r="B1232">
        <v>2.8193999999999999</v>
      </c>
    </row>
    <row r="1233" spans="1:2" x14ac:dyDescent="0.3">
      <c r="A1233" s="2">
        <v>41659</v>
      </c>
      <c r="B1233">
        <v>2.8193999999999999</v>
      </c>
    </row>
    <row r="1234" spans="1:2" x14ac:dyDescent="0.3">
      <c r="A1234" s="2">
        <v>41660</v>
      </c>
      <c r="B1234">
        <v>2.8285999999999998</v>
      </c>
    </row>
    <row r="1235" spans="1:2" x14ac:dyDescent="0.3">
      <c r="A1235" s="2">
        <v>41661</v>
      </c>
      <c r="B1235">
        <v>2.8656000000000001</v>
      </c>
    </row>
    <row r="1236" spans="1:2" x14ac:dyDescent="0.3">
      <c r="A1236" s="2">
        <v>41662</v>
      </c>
      <c r="B1236">
        <v>2.7772000000000001</v>
      </c>
    </row>
    <row r="1237" spans="1:2" x14ac:dyDescent="0.3">
      <c r="A1237" s="2">
        <v>41663</v>
      </c>
      <c r="B1237">
        <v>2.7149999999999999</v>
      </c>
    </row>
    <row r="1238" spans="1:2" x14ac:dyDescent="0.3">
      <c r="A1238" s="2">
        <v>41666</v>
      </c>
      <c r="B1238">
        <v>2.7479</v>
      </c>
    </row>
    <row r="1239" spans="1:2" x14ac:dyDescent="0.3">
      <c r="A1239" s="2">
        <v>41667</v>
      </c>
      <c r="B1239">
        <v>2.7488000000000001</v>
      </c>
    </row>
    <row r="1240" spans="1:2" x14ac:dyDescent="0.3">
      <c r="A1240" s="2">
        <v>41668</v>
      </c>
      <c r="B1240">
        <v>2.6766999999999999</v>
      </c>
    </row>
    <row r="1241" spans="1:2" x14ac:dyDescent="0.3">
      <c r="A1241" s="2">
        <v>41669</v>
      </c>
      <c r="B1241">
        <v>2.6949000000000001</v>
      </c>
    </row>
    <row r="1242" spans="1:2" x14ac:dyDescent="0.3">
      <c r="A1242" s="2">
        <v>41670</v>
      </c>
      <c r="B1242">
        <v>2.6440000000000001</v>
      </c>
    </row>
    <row r="1243" spans="1:2" x14ac:dyDescent="0.3">
      <c r="A1243" s="2">
        <v>41673</v>
      </c>
      <c r="B1243">
        <v>2.5760999999999998</v>
      </c>
    </row>
    <row r="1244" spans="1:2" x14ac:dyDescent="0.3">
      <c r="A1244" s="2">
        <v>41674</v>
      </c>
      <c r="B1244">
        <v>2.6294</v>
      </c>
    </row>
    <row r="1245" spans="1:2" x14ac:dyDescent="0.3">
      <c r="A1245" s="2">
        <v>41675</v>
      </c>
      <c r="B1245">
        <v>2.6675</v>
      </c>
    </row>
    <row r="1246" spans="1:2" x14ac:dyDescent="0.3">
      <c r="A1246" s="2">
        <v>41676</v>
      </c>
      <c r="B1246">
        <v>2.7002999999999999</v>
      </c>
    </row>
    <row r="1247" spans="1:2" x14ac:dyDescent="0.3">
      <c r="A1247" s="2">
        <v>41677</v>
      </c>
      <c r="B1247">
        <v>2.6829000000000001</v>
      </c>
    </row>
    <row r="1248" spans="1:2" x14ac:dyDescent="0.3">
      <c r="A1248" s="2">
        <v>41680</v>
      </c>
      <c r="B1248">
        <v>2.6673999999999998</v>
      </c>
    </row>
    <row r="1249" spans="1:2" x14ac:dyDescent="0.3">
      <c r="A1249" s="2">
        <v>41681</v>
      </c>
      <c r="B1249">
        <v>2.7250000000000001</v>
      </c>
    </row>
    <row r="1250" spans="1:2" x14ac:dyDescent="0.3">
      <c r="A1250" s="2">
        <v>41682</v>
      </c>
      <c r="B1250">
        <v>2.7608000000000001</v>
      </c>
    </row>
    <row r="1251" spans="1:2" x14ac:dyDescent="0.3">
      <c r="A1251" s="2">
        <v>41683</v>
      </c>
      <c r="B1251">
        <v>2.7320000000000002</v>
      </c>
    </row>
    <row r="1252" spans="1:2" x14ac:dyDescent="0.3">
      <c r="A1252" s="2">
        <v>41684</v>
      </c>
      <c r="B1252">
        <v>2.7427999999999999</v>
      </c>
    </row>
    <row r="1253" spans="1:2" x14ac:dyDescent="0.3">
      <c r="A1253" s="2">
        <v>41687</v>
      </c>
      <c r="B1253">
        <v>2.7427999999999999</v>
      </c>
    </row>
    <row r="1254" spans="1:2" x14ac:dyDescent="0.3">
      <c r="A1254" s="2">
        <v>41688</v>
      </c>
      <c r="B1254">
        <v>2.7069000000000001</v>
      </c>
    </row>
    <row r="1255" spans="1:2" x14ac:dyDescent="0.3">
      <c r="A1255" s="2">
        <v>41689</v>
      </c>
      <c r="B1255">
        <v>2.7391999999999999</v>
      </c>
    </row>
    <row r="1256" spans="1:2" x14ac:dyDescent="0.3">
      <c r="A1256" s="2">
        <v>41690</v>
      </c>
      <c r="B1256">
        <v>2.7509000000000001</v>
      </c>
    </row>
    <row r="1257" spans="1:2" x14ac:dyDescent="0.3">
      <c r="A1257" s="2">
        <v>41691</v>
      </c>
      <c r="B1257">
        <v>2.7309999999999999</v>
      </c>
    </row>
    <row r="1258" spans="1:2" x14ac:dyDescent="0.3">
      <c r="A1258" s="2">
        <v>41694</v>
      </c>
      <c r="B1258">
        <v>2.7382</v>
      </c>
    </row>
    <row r="1259" spans="1:2" x14ac:dyDescent="0.3">
      <c r="A1259" s="2">
        <v>41695</v>
      </c>
      <c r="B1259">
        <v>2.7023000000000001</v>
      </c>
    </row>
    <row r="1260" spans="1:2" x14ac:dyDescent="0.3">
      <c r="A1260" s="2">
        <v>41696</v>
      </c>
      <c r="B1260">
        <v>2.6654999999999998</v>
      </c>
    </row>
    <row r="1261" spans="1:2" x14ac:dyDescent="0.3">
      <c r="A1261" s="2">
        <v>41697</v>
      </c>
      <c r="B1261">
        <v>2.6387</v>
      </c>
    </row>
    <row r="1262" spans="1:2" x14ac:dyDescent="0.3">
      <c r="A1262" s="2">
        <v>41698</v>
      </c>
      <c r="B1262">
        <v>2.6475999999999997</v>
      </c>
    </row>
    <row r="1263" spans="1:2" x14ac:dyDescent="0.3">
      <c r="A1263" s="2">
        <v>41701</v>
      </c>
      <c r="B1263">
        <v>2.6012</v>
      </c>
    </row>
    <row r="1264" spans="1:2" x14ac:dyDescent="0.3">
      <c r="A1264" s="2">
        <v>41702</v>
      </c>
      <c r="B1264">
        <v>2.6977000000000002</v>
      </c>
    </row>
    <row r="1265" spans="1:2" x14ac:dyDescent="0.3">
      <c r="A1265" s="2">
        <v>41703</v>
      </c>
      <c r="B1265">
        <v>2.7048000000000001</v>
      </c>
    </row>
    <row r="1266" spans="1:2" x14ac:dyDescent="0.3">
      <c r="A1266" s="2">
        <v>41704</v>
      </c>
      <c r="B1266">
        <v>2.7372999999999998</v>
      </c>
    </row>
    <row r="1267" spans="1:2" x14ac:dyDescent="0.3">
      <c r="A1267" s="2">
        <v>41705</v>
      </c>
      <c r="B1267">
        <v>2.7879</v>
      </c>
    </row>
    <row r="1268" spans="1:2" x14ac:dyDescent="0.3">
      <c r="A1268" s="2">
        <v>41708</v>
      </c>
      <c r="B1268">
        <v>2.7770000000000001</v>
      </c>
    </row>
    <row r="1269" spans="1:2" x14ac:dyDescent="0.3">
      <c r="A1269" s="2">
        <v>41709</v>
      </c>
      <c r="B1269">
        <v>2.7679999999999998</v>
      </c>
    </row>
    <row r="1270" spans="1:2" x14ac:dyDescent="0.3">
      <c r="A1270" s="2">
        <v>41710</v>
      </c>
      <c r="B1270">
        <v>2.73</v>
      </c>
    </row>
    <row r="1271" spans="1:2" x14ac:dyDescent="0.3">
      <c r="A1271" s="2">
        <v>41711</v>
      </c>
      <c r="B1271">
        <v>2.6446000000000001</v>
      </c>
    </row>
    <row r="1272" spans="1:2" x14ac:dyDescent="0.3">
      <c r="A1272" s="2">
        <v>41712</v>
      </c>
      <c r="B1272">
        <v>2.6543000000000001</v>
      </c>
    </row>
    <row r="1273" spans="1:2" x14ac:dyDescent="0.3">
      <c r="A1273" s="2">
        <v>41715</v>
      </c>
      <c r="B1273">
        <v>2.6920999999999999</v>
      </c>
    </row>
    <row r="1274" spans="1:2" x14ac:dyDescent="0.3">
      <c r="A1274" s="2">
        <v>41716</v>
      </c>
      <c r="B1274">
        <v>2.6722000000000001</v>
      </c>
    </row>
    <row r="1275" spans="1:2" x14ac:dyDescent="0.3">
      <c r="A1275" s="2">
        <v>41717</v>
      </c>
      <c r="B1275">
        <v>2.7725</v>
      </c>
    </row>
    <row r="1276" spans="1:2" x14ac:dyDescent="0.3">
      <c r="A1276" s="2">
        <v>41718</v>
      </c>
      <c r="B1276">
        <v>2.7715999999999998</v>
      </c>
    </row>
    <row r="1277" spans="1:2" x14ac:dyDescent="0.3">
      <c r="A1277" s="2">
        <v>41719</v>
      </c>
      <c r="B1277">
        <v>2.7425999999999999</v>
      </c>
    </row>
    <row r="1278" spans="1:2" x14ac:dyDescent="0.3">
      <c r="A1278" s="2">
        <v>41722</v>
      </c>
      <c r="B1278">
        <v>2.7281</v>
      </c>
    </row>
    <row r="1279" spans="1:2" x14ac:dyDescent="0.3">
      <c r="A1279" s="2">
        <v>41723</v>
      </c>
      <c r="B1279">
        <v>2.7480000000000002</v>
      </c>
    </row>
    <row r="1280" spans="1:2" x14ac:dyDescent="0.3">
      <c r="A1280" s="2">
        <v>41724</v>
      </c>
      <c r="B1280">
        <v>2.6919</v>
      </c>
    </row>
    <row r="1281" spans="1:2" x14ac:dyDescent="0.3">
      <c r="A1281" s="2">
        <v>41725</v>
      </c>
      <c r="B1281">
        <v>2.681</v>
      </c>
    </row>
    <row r="1282" spans="1:2" x14ac:dyDescent="0.3">
      <c r="A1282" s="2">
        <v>41726</v>
      </c>
      <c r="B1282">
        <v>2.7208000000000001</v>
      </c>
    </row>
    <row r="1283" spans="1:2" x14ac:dyDescent="0.3">
      <c r="A1283" s="2">
        <v>41729</v>
      </c>
      <c r="B1283">
        <v>2.718</v>
      </c>
    </row>
    <row r="1284" spans="1:2" x14ac:dyDescent="0.3">
      <c r="A1284" s="2">
        <v>41730</v>
      </c>
      <c r="B1284">
        <v>2.7524999999999999</v>
      </c>
    </row>
    <row r="1285" spans="1:2" x14ac:dyDescent="0.3">
      <c r="A1285" s="2">
        <v>41731</v>
      </c>
      <c r="B1285">
        <v>2.8045</v>
      </c>
    </row>
    <row r="1286" spans="1:2" x14ac:dyDescent="0.3">
      <c r="A1286" s="2">
        <v>41732</v>
      </c>
      <c r="B1286">
        <v>2.7972000000000001</v>
      </c>
    </row>
    <row r="1287" spans="1:2" x14ac:dyDescent="0.3">
      <c r="A1287" s="2">
        <v>41733</v>
      </c>
      <c r="B1287">
        <v>2.7206999999999999</v>
      </c>
    </row>
    <row r="1288" spans="1:2" x14ac:dyDescent="0.3">
      <c r="A1288" s="2">
        <v>41736</v>
      </c>
      <c r="B1288">
        <v>2.6997999999999998</v>
      </c>
    </row>
    <row r="1289" spans="1:2" x14ac:dyDescent="0.3">
      <c r="A1289" s="2">
        <v>41737</v>
      </c>
      <c r="B1289">
        <v>2.6808000000000001</v>
      </c>
    </row>
    <row r="1290" spans="1:2" x14ac:dyDescent="0.3">
      <c r="A1290" s="2">
        <v>41738</v>
      </c>
      <c r="B1290">
        <v>2.6898</v>
      </c>
    </row>
    <row r="1291" spans="1:2" x14ac:dyDescent="0.3">
      <c r="A1291" s="2">
        <v>41739</v>
      </c>
      <c r="B1291">
        <v>2.6474000000000002</v>
      </c>
    </row>
    <row r="1292" spans="1:2" x14ac:dyDescent="0.3">
      <c r="A1292" s="2">
        <v>41740</v>
      </c>
      <c r="B1292">
        <v>2.6246999999999998</v>
      </c>
    </row>
    <row r="1293" spans="1:2" x14ac:dyDescent="0.3">
      <c r="A1293" s="2">
        <v>41743</v>
      </c>
      <c r="B1293">
        <v>2.6471999999999998</v>
      </c>
    </row>
    <row r="1294" spans="1:2" x14ac:dyDescent="0.3">
      <c r="A1294" s="2">
        <v>41744</v>
      </c>
      <c r="B1294">
        <v>2.6282999999999999</v>
      </c>
    </row>
    <row r="1295" spans="1:2" x14ac:dyDescent="0.3">
      <c r="A1295" s="2">
        <v>41745</v>
      </c>
      <c r="B1295">
        <v>2.6282000000000001</v>
      </c>
    </row>
    <row r="1296" spans="1:2" x14ac:dyDescent="0.3">
      <c r="A1296" s="2">
        <v>41746</v>
      </c>
      <c r="B1296">
        <v>2.7214999999999998</v>
      </c>
    </row>
    <row r="1297" spans="1:2" x14ac:dyDescent="0.3">
      <c r="A1297" s="2">
        <v>41747</v>
      </c>
      <c r="B1297">
        <v>2.7214999999999998</v>
      </c>
    </row>
    <row r="1298" spans="1:2" x14ac:dyDescent="0.3">
      <c r="A1298" s="2">
        <v>41750</v>
      </c>
      <c r="B1298">
        <v>2.7151000000000001</v>
      </c>
    </row>
    <row r="1299" spans="1:2" x14ac:dyDescent="0.3">
      <c r="A1299" s="2">
        <v>41751</v>
      </c>
      <c r="B1299">
        <v>2.7105000000000001</v>
      </c>
    </row>
    <row r="1300" spans="1:2" x14ac:dyDescent="0.3">
      <c r="A1300" s="2">
        <v>41752</v>
      </c>
      <c r="B1300">
        <v>2.6987000000000001</v>
      </c>
    </row>
    <row r="1301" spans="1:2" x14ac:dyDescent="0.3">
      <c r="A1301" s="2">
        <v>41753</v>
      </c>
      <c r="B1301">
        <v>2.6804999999999999</v>
      </c>
    </row>
    <row r="1302" spans="1:2" x14ac:dyDescent="0.3">
      <c r="A1302" s="2">
        <v>41754</v>
      </c>
      <c r="B1302">
        <v>2.6623000000000001</v>
      </c>
    </row>
    <row r="1303" spans="1:2" x14ac:dyDescent="0.3">
      <c r="A1303" s="2">
        <v>41757</v>
      </c>
      <c r="B1303">
        <v>2.7004999999999999</v>
      </c>
    </row>
    <row r="1304" spans="1:2" x14ac:dyDescent="0.3">
      <c r="A1304" s="2">
        <v>41758</v>
      </c>
      <c r="B1304">
        <v>2.6913</v>
      </c>
    </row>
    <row r="1305" spans="1:2" x14ac:dyDescent="0.3">
      <c r="A1305" s="2">
        <v>41759</v>
      </c>
      <c r="B1305">
        <v>2.6459000000000001</v>
      </c>
    </row>
    <row r="1306" spans="1:2" x14ac:dyDescent="0.3">
      <c r="A1306" s="2">
        <v>41760</v>
      </c>
      <c r="B1306">
        <v>2.6132999999999997</v>
      </c>
    </row>
    <row r="1307" spans="1:2" x14ac:dyDescent="0.3">
      <c r="A1307" s="2">
        <v>41761</v>
      </c>
      <c r="B1307">
        <v>2.5842999999999998</v>
      </c>
    </row>
    <row r="1308" spans="1:2" x14ac:dyDescent="0.3">
      <c r="A1308" s="2">
        <v>41764</v>
      </c>
      <c r="B1308">
        <v>2.6067999999999998</v>
      </c>
    </row>
    <row r="1309" spans="1:2" x14ac:dyDescent="0.3">
      <c r="A1309" s="2">
        <v>41765</v>
      </c>
      <c r="B1309">
        <v>2.5914000000000001</v>
      </c>
    </row>
    <row r="1310" spans="1:2" x14ac:dyDescent="0.3">
      <c r="A1310" s="2">
        <v>41766</v>
      </c>
      <c r="B1310">
        <v>2.5878000000000001</v>
      </c>
    </row>
    <row r="1311" spans="1:2" x14ac:dyDescent="0.3">
      <c r="A1311" s="2">
        <v>41767</v>
      </c>
      <c r="B1311">
        <v>2.6160999999999999</v>
      </c>
    </row>
    <row r="1312" spans="1:2" x14ac:dyDescent="0.3">
      <c r="A1312" s="2">
        <v>41768</v>
      </c>
      <c r="B1312">
        <v>2.6233</v>
      </c>
    </row>
    <row r="1313" spans="1:2" x14ac:dyDescent="0.3">
      <c r="A1313" s="2">
        <v>41771</v>
      </c>
      <c r="B1313">
        <v>2.6611000000000002</v>
      </c>
    </row>
    <row r="1314" spans="1:2" x14ac:dyDescent="0.3">
      <c r="A1314" s="2">
        <v>41772</v>
      </c>
      <c r="B1314">
        <v>2.6089000000000002</v>
      </c>
    </row>
    <row r="1315" spans="1:2" x14ac:dyDescent="0.3">
      <c r="A1315" s="2">
        <v>41773</v>
      </c>
      <c r="B1315">
        <v>2.5427</v>
      </c>
    </row>
    <row r="1316" spans="1:2" x14ac:dyDescent="0.3">
      <c r="A1316" s="2">
        <v>41774</v>
      </c>
      <c r="B1316">
        <v>2.4893000000000001</v>
      </c>
    </row>
    <row r="1317" spans="1:2" x14ac:dyDescent="0.3">
      <c r="A1317" s="2">
        <v>41775</v>
      </c>
      <c r="B1317">
        <v>2.5230999999999999</v>
      </c>
    </row>
    <row r="1318" spans="1:2" x14ac:dyDescent="0.3">
      <c r="A1318" s="2">
        <v>41778</v>
      </c>
      <c r="B1318">
        <v>2.5445000000000002</v>
      </c>
    </row>
    <row r="1319" spans="1:2" x14ac:dyDescent="0.3">
      <c r="A1319" s="2">
        <v>41779</v>
      </c>
      <c r="B1319">
        <v>2.5106000000000002</v>
      </c>
    </row>
    <row r="1320" spans="1:2" x14ac:dyDescent="0.3">
      <c r="A1320" s="2">
        <v>41780</v>
      </c>
      <c r="B1320">
        <v>2.532</v>
      </c>
    </row>
    <row r="1321" spans="1:2" x14ac:dyDescent="0.3">
      <c r="A1321" s="2">
        <v>41781</v>
      </c>
      <c r="B1321">
        <v>2.5499000000000001</v>
      </c>
    </row>
    <row r="1322" spans="1:2" x14ac:dyDescent="0.3">
      <c r="A1322" s="2">
        <v>41782</v>
      </c>
      <c r="B1322">
        <v>2.5320999999999998</v>
      </c>
    </row>
    <row r="1323" spans="1:2" x14ac:dyDescent="0.3">
      <c r="A1323" s="2">
        <v>41785</v>
      </c>
      <c r="B1323">
        <v>2.5320999999999998</v>
      </c>
    </row>
    <row r="1324" spans="1:2" x14ac:dyDescent="0.3">
      <c r="A1324" s="2">
        <v>41786</v>
      </c>
      <c r="B1324">
        <v>2.5141999999999998</v>
      </c>
    </row>
    <row r="1325" spans="1:2" x14ac:dyDescent="0.3">
      <c r="A1325" s="2">
        <v>41787</v>
      </c>
      <c r="B1325">
        <v>2.4430999999999998</v>
      </c>
    </row>
    <row r="1326" spans="1:2" x14ac:dyDescent="0.3">
      <c r="A1326" s="2">
        <v>41788</v>
      </c>
      <c r="B1326">
        <v>2.4643999999999999</v>
      </c>
    </row>
    <row r="1327" spans="1:2" x14ac:dyDescent="0.3">
      <c r="A1327" s="2">
        <v>41789</v>
      </c>
      <c r="B1327">
        <v>2.4759000000000002</v>
      </c>
    </row>
    <row r="1328" spans="1:2" x14ac:dyDescent="0.3">
      <c r="A1328" s="2">
        <v>41792</v>
      </c>
      <c r="B1328">
        <v>2.5266999999999999</v>
      </c>
    </row>
    <row r="1329" spans="1:2" x14ac:dyDescent="0.3">
      <c r="A1329" s="2">
        <v>41793</v>
      </c>
      <c r="B1329">
        <v>2.5985</v>
      </c>
    </row>
    <row r="1330" spans="1:2" x14ac:dyDescent="0.3">
      <c r="A1330" s="2">
        <v>41794</v>
      </c>
      <c r="B1330">
        <v>2.6021000000000001</v>
      </c>
    </row>
    <row r="1331" spans="1:2" x14ac:dyDescent="0.3">
      <c r="A1331" s="2">
        <v>41795</v>
      </c>
      <c r="B1331">
        <v>2.5823999999999998</v>
      </c>
    </row>
    <row r="1332" spans="1:2" x14ac:dyDescent="0.3">
      <c r="A1332" s="2">
        <v>41796</v>
      </c>
      <c r="B1332">
        <v>2.5869</v>
      </c>
    </row>
    <row r="1333" spans="1:2" x14ac:dyDescent="0.3">
      <c r="A1333" s="2">
        <v>41799</v>
      </c>
      <c r="B1333">
        <v>2.6032000000000002</v>
      </c>
    </row>
    <row r="1334" spans="1:2" x14ac:dyDescent="0.3">
      <c r="A1334" s="2">
        <v>41800</v>
      </c>
      <c r="B1334">
        <v>2.6438999999999999</v>
      </c>
    </row>
    <row r="1335" spans="1:2" x14ac:dyDescent="0.3">
      <c r="A1335" s="2">
        <v>41801</v>
      </c>
      <c r="B1335">
        <v>2.6394000000000002</v>
      </c>
    </row>
    <row r="1336" spans="1:2" x14ac:dyDescent="0.3">
      <c r="A1336" s="2">
        <v>41802</v>
      </c>
      <c r="B1336">
        <v>2.5951</v>
      </c>
    </row>
    <row r="1337" spans="1:2" x14ac:dyDescent="0.3">
      <c r="A1337" s="2">
        <v>41803</v>
      </c>
      <c r="B1337">
        <v>2.6032999999999999</v>
      </c>
    </row>
    <row r="1338" spans="1:2" x14ac:dyDescent="0.3">
      <c r="A1338" s="2">
        <v>41806</v>
      </c>
      <c r="B1338">
        <v>2.597</v>
      </c>
    </row>
    <row r="1339" spans="1:2" x14ac:dyDescent="0.3">
      <c r="A1339" s="2">
        <v>41807</v>
      </c>
      <c r="B1339">
        <v>2.6522999999999999</v>
      </c>
    </row>
    <row r="1340" spans="1:2" x14ac:dyDescent="0.3">
      <c r="A1340" s="2">
        <v>41808</v>
      </c>
      <c r="B1340">
        <v>2.5844</v>
      </c>
    </row>
    <row r="1341" spans="1:2" x14ac:dyDescent="0.3">
      <c r="A1341" s="2">
        <v>41809</v>
      </c>
      <c r="B1341">
        <v>2.6206</v>
      </c>
    </row>
    <row r="1342" spans="1:2" x14ac:dyDescent="0.3">
      <c r="A1342" s="2">
        <v>41810</v>
      </c>
      <c r="B1342">
        <v>2.6052</v>
      </c>
    </row>
    <row r="1343" spans="1:2" x14ac:dyDescent="0.3">
      <c r="A1343" s="2">
        <v>41813</v>
      </c>
      <c r="B1343">
        <v>2.6261000000000001</v>
      </c>
    </row>
    <row r="1344" spans="1:2" x14ac:dyDescent="0.3">
      <c r="A1344" s="2">
        <v>41814</v>
      </c>
      <c r="B1344">
        <v>2.5781000000000001</v>
      </c>
    </row>
    <row r="1345" spans="1:2" x14ac:dyDescent="0.3">
      <c r="A1345" s="2">
        <v>41815</v>
      </c>
      <c r="B1345">
        <v>2.5592000000000001</v>
      </c>
    </row>
    <row r="1346" spans="1:2" x14ac:dyDescent="0.3">
      <c r="A1346" s="2">
        <v>41816</v>
      </c>
      <c r="B1346">
        <v>2.5286</v>
      </c>
    </row>
    <row r="1347" spans="1:2" x14ac:dyDescent="0.3">
      <c r="A1347" s="2">
        <v>41817</v>
      </c>
      <c r="B1347">
        <v>2.5339999999999998</v>
      </c>
    </row>
    <row r="1348" spans="1:2" x14ac:dyDescent="0.3">
      <c r="A1348" s="2">
        <v>41820</v>
      </c>
      <c r="B1348">
        <v>2.5304000000000002</v>
      </c>
    </row>
    <row r="1349" spans="1:2" x14ac:dyDescent="0.3">
      <c r="A1349" s="2">
        <v>41821</v>
      </c>
      <c r="B1349">
        <v>2.5647000000000002</v>
      </c>
    </row>
    <row r="1350" spans="1:2" x14ac:dyDescent="0.3">
      <c r="A1350" s="2">
        <v>41822</v>
      </c>
      <c r="B1350">
        <v>2.6263999999999998</v>
      </c>
    </row>
    <row r="1351" spans="1:2" x14ac:dyDescent="0.3">
      <c r="A1351" s="2">
        <v>41823</v>
      </c>
      <c r="B1351">
        <v>2.6383000000000001</v>
      </c>
    </row>
    <row r="1352" spans="1:2" x14ac:dyDescent="0.3">
      <c r="A1352" s="2">
        <v>41824</v>
      </c>
      <c r="B1352">
        <v>2.6383000000000001</v>
      </c>
    </row>
    <row r="1353" spans="1:2" x14ac:dyDescent="0.3">
      <c r="A1353" s="2">
        <v>41827</v>
      </c>
      <c r="B1353">
        <v>2.6109999999999998</v>
      </c>
    </row>
    <row r="1354" spans="1:2" x14ac:dyDescent="0.3">
      <c r="A1354" s="2">
        <v>41828</v>
      </c>
      <c r="B1354">
        <v>2.5556999999999999</v>
      </c>
    </row>
    <row r="1355" spans="1:2" x14ac:dyDescent="0.3">
      <c r="A1355" s="2">
        <v>41829</v>
      </c>
      <c r="B1355">
        <v>2.5503</v>
      </c>
    </row>
    <row r="1356" spans="1:2" x14ac:dyDescent="0.3">
      <c r="A1356" s="2">
        <v>41830</v>
      </c>
      <c r="B1356">
        <v>2.5358999999999998</v>
      </c>
    </row>
    <row r="1357" spans="1:2" x14ac:dyDescent="0.3">
      <c r="A1357" s="2">
        <v>41831</v>
      </c>
      <c r="B1357">
        <v>2.516</v>
      </c>
    </row>
    <row r="1358" spans="1:2" x14ac:dyDescent="0.3">
      <c r="A1358" s="2">
        <v>41834</v>
      </c>
      <c r="B1358">
        <v>2.5468000000000002</v>
      </c>
    </row>
    <row r="1359" spans="1:2" x14ac:dyDescent="0.3">
      <c r="A1359" s="2">
        <v>41835</v>
      </c>
      <c r="B1359">
        <v>2.5468000000000002</v>
      </c>
    </row>
    <row r="1360" spans="1:2" x14ac:dyDescent="0.3">
      <c r="A1360" s="2">
        <v>41836</v>
      </c>
      <c r="B1360">
        <v>2.5259999999999998</v>
      </c>
    </row>
    <row r="1361" spans="1:2" x14ac:dyDescent="0.3">
      <c r="A1361" s="2">
        <v>41837</v>
      </c>
      <c r="B1361">
        <v>2.4458000000000002</v>
      </c>
    </row>
    <row r="1362" spans="1:2" x14ac:dyDescent="0.3">
      <c r="A1362" s="2">
        <v>41838</v>
      </c>
      <c r="B1362">
        <v>2.4809000000000001</v>
      </c>
    </row>
    <row r="1363" spans="1:2" x14ac:dyDescent="0.3">
      <c r="A1363" s="2">
        <v>41841</v>
      </c>
      <c r="B1363">
        <v>2.4674</v>
      </c>
    </row>
    <row r="1364" spans="1:2" x14ac:dyDescent="0.3">
      <c r="A1364" s="2">
        <v>41842</v>
      </c>
      <c r="B1364">
        <v>2.4601000000000002</v>
      </c>
    </row>
    <row r="1365" spans="1:2" x14ac:dyDescent="0.3">
      <c r="A1365" s="2">
        <v>41843</v>
      </c>
      <c r="B1365">
        <v>2.4655</v>
      </c>
    </row>
    <row r="1366" spans="1:2" x14ac:dyDescent="0.3">
      <c r="A1366" s="2">
        <v>41844</v>
      </c>
      <c r="B1366">
        <v>2.5024999999999999</v>
      </c>
    </row>
    <row r="1367" spans="1:2" x14ac:dyDescent="0.3">
      <c r="A1367" s="2">
        <v>41845</v>
      </c>
      <c r="B1367">
        <v>2.4655</v>
      </c>
    </row>
    <row r="1368" spans="1:2" x14ac:dyDescent="0.3">
      <c r="A1368" s="2">
        <v>41848</v>
      </c>
      <c r="B1368">
        <v>2.4853000000000001</v>
      </c>
    </row>
    <row r="1369" spans="1:2" x14ac:dyDescent="0.3">
      <c r="A1369" s="2">
        <v>41849</v>
      </c>
      <c r="B1369">
        <v>2.4601000000000002</v>
      </c>
    </row>
    <row r="1370" spans="1:2" x14ac:dyDescent="0.3">
      <c r="A1370" s="2">
        <v>41850</v>
      </c>
      <c r="B1370">
        <v>2.5568999999999997</v>
      </c>
    </row>
    <row r="1371" spans="1:2" x14ac:dyDescent="0.3">
      <c r="A1371" s="2">
        <v>41851</v>
      </c>
      <c r="B1371">
        <v>2.5577999999999999</v>
      </c>
    </row>
    <row r="1372" spans="1:2" x14ac:dyDescent="0.3">
      <c r="A1372" s="2">
        <v>41852</v>
      </c>
      <c r="B1372">
        <v>2.4925000000000002</v>
      </c>
    </row>
    <row r="1373" spans="1:2" x14ac:dyDescent="0.3">
      <c r="A1373" s="2">
        <v>41855</v>
      </c>
      <c r="B1373">
        <v>2.4817</v>
      </c>
    </row>
    <row r="1374" spans="1:2" x14ac:dyDescent="0.3">
      <c r="A1374" s="2">
        <v>41856</v>
      </c>
      <c r="B1374">
        <v>2.4843999999999999</v>
      </c>
    </row>
    <row r="1375" spans="1:2" x14ac:dyDescent="0.3">
      <c r="A1375" s="2">
        <v>41857</v>
      </c>
      <c r="B1375">
        <v>2.4708000000000001</v>
      </c>
    </row>
    <row r="1376" spans="1:2" x14ac:dyDescent="0.3">
      <c r="A1376" s="2">
        <v>41858</v>
      </c>
      <c r="B1376">
        <v>2.4114</v>
      </c>
    </row>
    <row r="1377" spans="1:2" x14ac:dyDescent="0.3">
      <c r="A1377" s="2">
        <v>41859</v>
      </c>
      <c r="B1377">
        <v>2.4203000000000001</v>
      </c>
    </row>
    <row r="1378" spans="1:2" x14ac:dyDescent="0.3">
      <c r="A1378" s="2">
        <v>41862</v>
      </c>
      <c r="B1378">
        <v>2.4275000000000002</v>
      </c>
    </row>
    <row r="1379" spans="1:2" x14ac:dyDescent="0.3">
      <c r="A1379" s="2">
        <v>41863</v>
      </c>
      <c r="B1379">
        <v>2.4491000000000001</v>
      </c>
    </row>
    <row r="1380" spans="1:2" x14ac:dyDescent="0.3">
      <c r="A1380" s="2">
        <v>41864</v>
      </c>
      <c r="B1380">
        <v>2.4165999999999999</v>
      </c>
    </row>
    <row r="1381" spans="1:2" x14ac:dyDescent="0.3">
      <c r="A1381" s="2">
        <v>41865</v>
      </c>
      <c r="B1381">
        <v>2.4015</v>
      </c>
    </row>
    <row r="1382" spans="1:2" x14ac:dyDescent="0.3">
      <c r="A1382" s="2">
        <v>41866</v>
      </c>
      <c r="B1382">
        <v>2.3397000000000001</v>
      </c>
    </row>
    <row r="1383" spans="1:2" x14ac:dyDescent="0.3">
      <c r="A1383" s="2">
        <v>41869</v>
      </c>
      <c r="B1383">
        <v>2.3927</v>
      </c>
    </row>
    <row r="1384" spans="1:2" x14ac:dyDescent="0.3">
      <c r="A1384" s="2">
        <v>41870</v>
      </c>
      <c r="B1384">
        <v>2.3997000000000002</v>
      </c>
    </row>
    <row r="1385" spans="1:2" x14ac:dyDescent="0.3">
      <c r="A1385" s="2">
        <v>41871</v>
      </c>
      <c r="B1385">
        <v>2.4264000000000001</v>
      </c>
    </row>
    <row r="1386" spans="1:2" x14ac:dyDescent="0.3">
      <c r="A1386" s="2">
        <v>41872</v>
      </c>
      <c r="B1386">
        <v>2.4068000000000001</v>
      </c>
    </row>
    <row r="1387" spans="1:2" x14ac:dyDescent="0.3">
      <c r="A1387" s="2">
        <v>41873</v>
      </c>
      <c r="B1387">
        <v>2.4024000000000001</v>
      </c>
    </row>
    <row r="1388" spans="1:2" x14ac:dyDescent="0.3">
      <c r="A1388" s="2">
        <v>41876</v>
      </c>
      <c r="B1388">
        <v>2.3820000000000001</v>
      </c>
    </row>
    <row r="1389" spans="1:2" x14ac:dyDescent="0.3">
      <c r="A1389" s="2">
        <v>41877</v>
      </c>
      <c r="B1389">
        <v>2.3961999999999999</v>
      </c>
    </row>
    <row r="1390" spans="1:2" x14ac:dyDescent="0.3">
      <c r="A1390" s="2">
        <v>41878</v>
      </c>
      <c r="B1390">
        <v>2.3573</v>
      </c>
    </row>
    <row r="1391" spans="1:2" x14ac:dyDescent="0.3">
      <c r="A1391" s="2">
        <v>41879</v>
      </c>
      <c r="B1391">
        <v>2.3361000000000001</v>
      </c>
    </row>
    <row r="1392" spans="1:2" x14ac:dyDescent="0.3">
      <c r="A1392" s="2">
        <v>41880</v>
      </c>
      <c r="B1392">
        <v>2.3431000000000002</v>
      </c>
    </row>
    <row r="1393" spans="1:2" x14ac:dyDescent="0.3">
      <c r="A1393" s="2">
        <v>41883</v>
      </c>
      <c r="B1393">
        <v>2.3431000000000002</v>
      </c>
    </row>
    <row r="1394" spans="1:2" x14ac:dyDescent="0.3">
      <c r="A1394" s="2">
        <v>41884</v>
      </c>
      <c r="B1394">
        <v>2.4211</v>
      </c>
    </row>
    <row r="1395" spans="1:2" x14ac:dyDescent="0.3">
      <c r="A1395" s="2">
        <v>41885</v>
      </c>
      <c r="B1395">
        <v>2.3961999999999999</v>
      </c>
    </row>
    <row r="1396" spans="1:2" x14ac:dyDescent="0.3">
      <c r="A1396" s="2">
        <v>41886</v>
      </c>
      <c r="B1396">
        <v>2.4497</v>
      </c>
    </row>
    <row r="1397" spans="1:2" x14ac:dyDescent="0.3">
      <c r="A1397" s="2">
        <v>41887</v>
      </c>
      <c r="B1397">
        <v>2.4586999999999999</v>
      </c>
    </row>
    <row r="1398" spans="1:2" x14ac:dyDescent="0.3">
      <c r="A1398" s="2">
        <v>41890</v>
      </c>
      <c r="B1398">
        <v>2.4712000000000001</v>
      </c>
    </row>
    <row r="1399" spans="1:2" x14ac:dyDescent="0.3">
      <c r="A1399" s="2">
        <v>41891</v>
      </c>
      <c r="B1399">
        <v>2.5036</v>
      </c>
    </row>
    <row r="1400" spans="1:2" x14ac:dyDescent="0.3">
      <c r="A1400" s="2">
        <v>41892</v>
      </c>
      <c r="B1400">
        <v>2.5413999999999999</v>
      </c>
    </row>
    <row r="1401" spans="1:2" x14ac:dyDescent="0.3">
      <c r="A1401" s="2">
        <v>41893</v>
      </c>
      <c r="B1401">
        <v>2.5495999999999999</v>
      </c>
    </row>
    <row r="1402" spans="1:2" x14ac:dyDescent="0.3">
      <c r="A1402" s="2">
        <v>41894</v>
      </c>
      <c r="B1402">
        <v>2.6105</v>
      </c>
    </row>
    <row r="1403" spans="1:2" x14ac:dyDescent="0.3">
      <c r="A1403" s="2">
        <v>41897</v>
      </c>
      <c r="B1403">
        <v>2.5887000000000002</v>
      </c>
    </row>
    <row r="1404" spans="1:2" x14ac:dyDescent="0.3">
      <c r="A1404" s="2">
        <v>41898</v>
      </c>
      <c r="B1404">
        <v>2.5924</v>
      </c>
    </row>
    <row r="1405" spans="1:2" x14ac:dyDescent="0.3">
      <c r="A1405" s="2">
        <v>41899</v>
      </c>
      <c r="B1405">
        <v>2.6198000000000001</v>
      </c>
    </row>
    <row r="1406" spans="1:2" x14ac:dyDescent="0.3">
      <c r="A1406" s="2">
        <v>41900</v>
      </c>
      <c r="B1406">
        <v>2.6143999999999998</v>
      </c>
    </row>
    <row r="1407" spans="1:2" x14ac:dyDescent="0.3">
      <c r="A1407" s="2">
        <v>41901</v>
      </c>
      <c r="B1407">
        <v>2.5745</v>
      </c>
    </row>
    <row r="1408" spans="1:2" x14ac:dyDescent="0.3">
      <c r="A1408" s="2">
        <v>41904</v>
      </c>
      <c r="B1408">
        <v>2.5636000000000001</v>
      </c>
    </row>
    <row r="1409" spans="1:2" x14ac:dyDescent="0.3">
      <c r="A1409" s="2">
        <v>41905</v>
      </c>
      <c r="B1409">
        <v>2.5274999999999999</v>
      </c>
    </row>
    <row r="1410" spans="1:2" x14ac:dyDescent="0.3">
      <c r="A1410" s="2">
        <v>41906</v>
      </c>
      <c r="B1410">
        <v>2.5636999999999999</v>
      </c>
    </row>
    <row r="1411" spans="1:2" x14ac:dyDescent="0.3">
      <c r="A1411" s="2">
        <v>41907</v>
      </c>
      <c r="B1411">
        <v>2.5022000000000002</v>
      </c>
    </row>
    <row r="1412" spans="1:2" x14ac:dyDescent="0.3">
      <c r="A1412" s="2">
        <v>41908</v>
      </c>
      <c r="B1412">
        <v>2.5276000000000001</v>
      </c>
    </row>
    <row r="1413" spans="1:2" x14ac:dyDescent="0.3">
      <c r="A1413" s="2">
        <v>41911</v>
      </c>
      <c r="B1413">
        <v>2.4771000000000001</v>
      </c>
    </row>
    <row r="1414" spans="1:2" x14ac:dyDescent="0.3">
      <c r="A1414" s="2">
        <v>41912</v>
      </c>
      <c r="B1414">
        <v>2.4887999999999999</v>
      </c>
    </row>
    <row r="1415" spans="1:2" x14ac:dyDescent="0.3">
      <c r="A1415" s="2">
        <v>41913</v>
      </c>
      <c r="B1415">
        <v>2.3856000000000002</v>
      </c>
    </row>
    <row r="1416" spans="1:2" x14ac:dyDescent="0.3">
      <c r="A1416" s="2">
        <v>41914</v>
      </c>
      <c r="B1416">
        <v>2.4249999999999998</v>
      </c>
    </row>
    <row r="1417" spans="1:2" x14ac:dyDescent="0.3">
      <c r="A1417" s="2">
        <v>41915</v>
      </c>
      <c r="B1417">
        <v>2.4340000000000002</v>
      </c>
    </row>
    <row r="1418" spans="1:2" x14ac:dyDescent="0.3">
      <c r="A1418" s="2">
        <v>41918</v>
      </c>
      <c r="B1418">
        <v>2.4196</v>
      </c>
    </row>
    <row r="1419" spans="1:2" x14ac:dyDescent="0.3">
      <c r="A1419" s="2">
        <v>41919</v>
      </c>
      <c r="B1419">
        <v>2.3391000000000002</v>
      </c>
    </row>
    <row r="1420" spans="1:2" x14ac:dyDescent="0.3">
      <c r="A1420" s="2">
        <v>41920</v>
      </c>
      <c r="B1420">
        <v>2.3212999999999999</v>
      </c>
    </row>
    <row r="1421" spans="1:2" x14ac:dyDescent="0.3">
      <c r="A1421" s="2">
        <v>41921</v>
      </c>
      <c r="B1421">
        <v>2.3132999999999999</v>
      </c>
    </row>
    <row r="1422" spans="1:2" x14ac:dyDescent="0.3">
      <c r="A1422" s="2">
        <v>41922</v>
      </c>
      <c r="B1422">
        <v>2.2804000000000002</v>
      </c>
    </row>
    <row r="1423" spans="1:2" x14ac:dyDescent="0.3">
      <c r="A1423" s="2">
        <v>41925</v>
      </c>
      <c r="B1423">
        <v>2.2804000000000002</v>
      </c>
    </row>
    <row r="1424" spans="1:2" x14ac:dyDescent="0.3">
      <c r="A1424" s="2">
        <v>41926</v>
      </c>
      <c r="B1424">
        <v>2.1972999999999998</v>
      </c>
    </row>
    <row r="1425" spans="1:2" x14ac:dyDescent="0.3">
      <c r="A1425" s="2">
        <v>41927</v>
      </c>
      <c r="B1425">
        <v>2.1358000000000001</v>
      </c>
    </row>
    <row r="1426" spans="1:2" x14ac:dyDescent="0.3">
      <c r="A1426" s="2">
        <v>41928</v>
      </c>
      <c r="B1426">
        <v>2.1558999999999999</v>
      </c>
    </row>
    <row r="1427" spans="1:2" x14ac:dyDescent="0.3">
      <c r="A1427" s="2">
        <v>41929</v>
      </c>
      <c r="B1427">
        <v>2.1936</v>
      </c>
    </row>
    <row r="1428" spans="1:2" x14ac:dyDescent="0.3">
      <c r="A1428" s="2">
        <v>41932</v>
      </c>
      <c r="B1428">
        <v>2.1909000000000001</v>
      </c>
    </row>
    <row r="1429" spans="1:2" x14ac:dyDescent="0.3">
      <c r="A1429" s="2">
        <v>41933</v>
      </c>
      <c r="B1429">
        <v>2.2217000000000002</v>
      </c>
    </row>
    <row r="1430" spans="1:2" x14ac:dyDescent="0.3">
      <c r="A1430" s="2">
        <v>41934</v>
      </c>
      <c r="B1430">
        <v>2.2164000000000001</v>
      </c>
    </row>
    <row r="1431" spans="1:2" x14ac:dyDescent="0.3">
      <c r="A1431" s="2">
        <v>41935</v>
      </c>
      <c r="B1431">
        <v>2.2711999999999999</v>
      </c>
    </row>
    <row r="1432" spans="1:2" x14ac:dyDescent="0.3">
      <c r="A1432" s="2">
        <v>41936</v>
      </c>
      <c r="B1432">
        <v>2.2685</v>
      </c>
    </row>
    <row r="1433" spans="1:2" x14ac:dyDescent="0.3">
      <c r="A1433" s="2">
        <v>41939</v>
      </c>
      <c r="B1433">
        <v>2.2605</v>
      </c>
    </row>
    <row r="1434" spans="1:2" x14ac:dyDescent="0.3">
      <c r="A1434" s="2">
        <v>41940</v>
      </c>
      <c r="B1434">
        <v>2.2959999999999998</v>
      </c>
    </row>
    <row r="1435" spans="1:2" x14ac:dyDescent="0.3">
      <c r="A1435" s="2">
        <v>41941</v>
      </c>
      <c r="B1435">
        <v>2.3174000000000001</v>
      </c>
    </row>
    <row r="1436" spans="1:2" x14ac:dyDescent="0.3">
      <c r="A1436" s="2">
        <v>41942</v>
      </c>
      <c r="B1436">
        <v>2.3058000000000001</v>
      </c>
    </row>
    <row r="1437" spans="1:2" x14ac:dyDescent="0.3">
      <c r="A1437" s="2">
        <v>41943</v>
      </c>
      <c r="B1437">
        <v>2.3353000000000002</v>
      </c>
    </row>
    <row r="1438" spans="1:2" x14ac:dyDescent="0.3">
      <c r="A1438" s="2">
        <v>41946</v>
      </c>
      <c r="B1438">
        <v>2.3425000000000002</v>
      </c>
    </row>
    <row r="1439" spans="1:2" x14ac:dyDescent="0.3">
      <c r="A1439" s="2">
        <v>41947</v>
      </c>
      <c r="B1439">
        <v>2.3334999999999999</v>
      </c>
    </row>
    <row r="1440" spans="1:2" x14ac:dyDescent="0.3">
      <c r="A1440" s="2">
        <v>41948</v>
      </c>
      <c r="B1440">
        <v>2.3424</v>
      </c>
    </row>
    <row r="1441" spans="1:2" x14ac:dyDescent="0.3">
      <c r="A1441" s="2">
        <v>41949</v>
      </c>
      <c r="B1441">
        <v>2.3856000000000002</v>
      </c>
    </row>
    <row r="1442" spans="1:2" x14ac:dyDescent="0.3">
      <c r="A1442" s="2">
        <v>41950</v>
      </c>
      <c r="B1442">
        <v>2.2976000000000001</v>
      </c>
    </row>
    <row r="1443" spans="1:2" x14ac:dyDescent="0.3">
      <c r="A1443" s="2">
        <v>41953</v>
      </c>
      <c r="B1443">
        <v>2.3603999999999998</v>
      </c>
    </row>
    <row r="1444" spans="1:2" x14ac:dyDescent="0.3">
      <c r="A1444" s="2">
        <v>41954</v>
      </c>
      <c r="B1444">
        <v>2.3603999999999998</v>
      </c>
    </row>
    <row r="1445" spans="1:2" x14ac:dyDescent="0.3">
      <c r="A1445" s="2">
        <v>41955</v>
      </c>
      <c r="B1445">
        <v>2.3712</v>
      </c>
    </row>
    <row r="1446" spans="1:2" x14ac:dyDescent="0.3">
      <c r="A1446" s="2">
        <v>41956</v>
      </c>
      <c r="B1446">
        <v>2.3399000000000001</v>
      </c>
    </row>
    <row r="1447" spans="1:2" x14ac:dyDescent="0.3">
      <c r="A1447" s="2">
        <v>41957</v>
      </c>
      <c r="B1447">
        <v>2.3204000000000002</v>
      </c>
    </row>
    <row r="1448" spans="1:2" x14ac:dyDescent="0.3">
      <c r="A1448" s="2">
        <v>41960</v>
      </c>
      <c r="B1448">
        <v>2.3399000000000001</v>
      </c>
    </row>
    <row r="1449" spans="1:2" x14ac:dyDescent="0.3">
      <c r="A1449" s="2">
        <v>41961</v>
      </c>
      <c r="B1449">
        <v>2.3151000000000002</v>
      </c>
    </row>
    <row r="1450" spans="1:2" x14ac:dyDescent="0.3">
      <c r="A1450" s="2">
        <v>41962</v>
      </c>
      <c r="B1450">
        <v>2.3593999999999999</v>
      </c>
    </row>
    <row r="1451" spans="1:2" x14ac:dyDescent="0.3">
      <c r="A1451" s="2">
        <v>41963</v>
      </c>
      <c r="B1451">
        <v>2.3372999999999999</v>
      </c>
    </row>
    <row r="1452" spans="1:2" x14ac:dyDescent="0.3">
      <c r="A1452" s="2">
        <v>41964</v>
      </c>
      <c r="B1452">
        <v>2.3098999999999998</v>
      </c>
    </row>
    <row r="1453" spans="1:2" x14ac:dyDescent="0.3">
      <c r="A1453" s="2">
        <v>41967</v>
      </c>
      <c r="B1453">
        <v>2.3064</v>
      </c>
    </row>
    <row r="1454" spans="1:2" x14ac:dyDescent="0.3">
      <c r="A1454" s="2">
        <v>41968</v>
      </c>
      <c r="B1454">
        <v>2.2570000000000001</v>
      </c>
    </row>
    <row r="1455" spans="1:2" x14ac:dyDescent="0.3">
      <c r="A1455" s="2">
        <v>41969</v>
      </c>
      <c r="B1455">
        <v>2.2446999999999999</v>
      </c>
    </row>
    <row r="1456" spans="1:2" x14ac:dyDescent="0.3">
      <c r="A1456" s="2">
        <v>41970</v>
      </c>
      <c r="B1456">
        <v>2.2446999999999999</v>
      </c>
    </row>
    <row r="1457" spans="1:2" x14ac:dyDescent="0.3">
      <c r="A1457" s="2">
        <v>41971</v>
      </c>
      <c r="B1457">
        <v>2.1640000000000001</v>
      </c>
    </row>
    <row r="1458" spans="1:2" x14ac:dyDescent="0.3">
      <c r="A1458" s="2">
        <v>41974</v>
      </c>
      <c r="B1458">
        <v>2.2349999999999999</v>
      </c>
    </row>
    <row r="1459" spans="1:2" x14ac:dyDescent="0.3">
      <c r="A1459" s="2">
        <v>41975</v>
      </c>
      <c r="B1459">
        <v>2.2923</v>
      </c>
    </row>
    <row r="1460" spans="1:2" x14ac:dyDescent="0.3">
      <c r="A1460" s="2">
        <v>41976</v>
      </c>
      <c r="B1460">
        <v>2.2799</v>
      </c>
    </row>
    <row r="1461" spans="1:2" x14ac:dyDescent="0.3">
      <c r="A1461" s="2">
        <v>41977</v>
      </c>
      <c r="B1461">
        <v>2.2341000000000002</v>
      </c>
    </row>
    <row r="1462" spans="1:2" x14ac:dyDescent="0.3">
      <c r="A1462" s="2">
        <v>41978</v>
      </c>
      <c r="B1462">
        <v>2.3064999999999998</v>
      </c>
    </row>
    <row r="1463" spans="1:2" x14ac:dyDescent="0.3">
      <c r="A1463" s="2">
        <v>41981</v>
      </c>
      <c r="B1463">
        <v>2.2570000000000001</v>
      </c>
    </row>
    <row r="1464" spans="1:2" x14ac:dyDescent="0.3">
      <c r="A1464" s="2">
        <v>41982</v>
      </c>
      <c r="B1464">
        <v>2.2128999999999999</v>
      </c>
    </row>
    <row r="1465" spans="1:2" x14ac:dyDescent="0.3">
      <c r="A1465" s="2">
        <v>41983</v>
      </c>
      <c r="B1465">
        <v>2.1638000000000002</v>
      </c>
    </row>
    <row r="1466" spans="1:2" x14ac:dyDescent="0.3">
      <c r="A1466" s="2">
        <v>41984</v>
      </c>
      <c r="B1466">
        <v>2.1619999999999999</v>
      </c>
    </row>
    <row r="1467" spans="1:2" x14ac:dyDescent="0.3">
      <c r="A1467" s="2">
        <v>41985</v>
      </c>
      <c r="B1467">
        <v>2.0817000000000001</v>
      </c>
    </row>
    <row r="1468" spans="1:2" x14ac:dyDescent="0.3">
      <c r="A1468" s="2">
        <v>41988</v>
      </c>
      <c r="B1468">
        <v>2.1181999999999999</v>
      </c>
    </row>
    <row r="1469" spans="1:2" x14ac:dyDescent="0.3">
      <c r="A1469" s="2">
        <v>41989</v>
      </c>
      <c r="B1469">
        <v>2.0590999999999999</v>
      </c>
    </row>
    <row r="1470" spans="1:2" x14ac:dyDescent="0.3">
      <c r="A1470" s="2">
        <v>41990</v>
      </c>
      <c r="B1470">
        <v>2.1356000000000002</v>
      </c>
    </row>
    <row r="1471" spans="1:2" x14ac:dyDescent="0.3">
      <c r="A1471" s="2">
        <v>41991</v>
      </c>
      <c r="B1471">
        <v>2.2075</v>
      </c>
    </row>
    <row r="1472" spans="1:2" x14ac:dyDescent="0.3">
      <c r="A1472" s="2">
        <v>41992</v>
      </c>
      <c r="B1472">
        <v>2.1617999999999999</v>
      </c>
    </row>
    <row r="1473" spans="1:2" x14ac:dyDescent="0.3">
      <c r="A1473" s="2">
        <v>41995</v>
      </c>
      <c r="B1473">
        <v>2.1583000000000001</v>
      </c>
    </row>
    <row r="1474" spans="1:2" x14ac:dyDescent="0.3">
      <c r="A1474" s="2">
        <v>41996</v>
      </c>
      <c r="B1474">
        <v>2.2614000000000001</v>
      </c>
    </row>
    <row r="1475" spans="1:2" x14ac:dyDescent="0.3">
      <c r="A1475" s="2">
        <v>41997</v>
      </c>
      <c r="B1475">
        <v>2.2631999999999999</v>
      </c>
    </row>
    <row r="1476" spans="1:2" x14ac:dyDescent="0.3">
      <c r="A1476" s="2">
        <v>41998</v>
      </c>
      <c r="B1476">
        <v>2.2631999999999999</v>
      </c>
    </row>
    <row r="1477" spans="1:2" x14ac:dyDescent="0.3">
      <c r="A1477" s="2">
        <v>41999</v>
      </c>
      <c r="B1477">
        <v>2.2499000000000002</v>
      </c>
    </row>
    <row r="1478" spans="1:2" x14ac:dyDescent="0.3">
      <c r="A1478" s="2">
        <v>42002</v>
      </c>
      <c r="B1478">
        <v>2.2021000000000002</v>
      </c>
    </row>
    <row r="1479" spans="1:2" x14ac:dyDescent="0.3">
      <c r="A1479" s="2">
        <v>42003</v>
      </c>
      <c r="B1479">
        <v>2.1871</v>
      </c>
    </row>
    <row r="1480" spans="1:2" x14ac:dyDescent="0.3">
      <c r="A1480" s="2">
        <v>42004</v>
      </c>
      <c r="B1480">
        <v>2.1711999999999998</v>
      </c>
    </row>
    <row r="1481" spans="1:2" x14ac:dyDescent="0.3">
      <c r="A1481" s="2">
        <v>42005</v>
      </c>
      <c r="B1481">
        <v>2.1711999999999998</v>
      </c>
    </row>
    <row r="1482" spans="1:2" x14ac:dyDescent="0.3">
      <c r="A1482" s="2">
        <v>42006</v>
      </c>
      <c r="B1482">
        <v>2.1105</v>
      </c>
    </row>
    <row r="1483" spans="1:2" x14ac:dyDescent="0.3">
      <c r="A1483" s="2">
        <v>42009</v>
      </c>
      <c r="B1483">
        <v>2.032</v>
      </c>
    </row>
    <row r="1484" spans="1:2" x14ac:dyDescent="0.3">
      <c r="A1484" s="2">
        <v>42010</v>
      </c>
      <c r="B1484">
        <v>1.9401999999999999</v>
      </c>
    </row>
    <row r="1485" spans="1:2" x14ac:dyDescent="0.3">
      <c r="A1485" s="2">
        <v>42011</v>
      </c>
      <c r="B1485">
        <v>1.9677</v>
      </c>
    </row>
    <row r="1486" spans="1:2" x14ac:dyDescent="0.3">
      <c r="A1486" s="2">
        <v>42012</v>
      </c>
      <c r="B1486">
        <v>2.0179</v>
      </c>
    </row>
    <row r="1487" spans="1:2" x14ac:dyDescent="0.3">
      <c r="A1487" s="2">
        <v>42013</v>
      </c>
      <c r="B1487">
        <v>1.9449000000000001</v>
      </c>
    </row>
    <row r="1488" spans="1:2" x14ac:dyDescent="0.3">
      <c r="A1488" s="2">
        <v>42016</v>
      </c>
      <c r="B1488">
        <v>1.907</v>
      </c>
    </row>
    <row r="1489" spans="1:2" x14ac:dyDescent="0.3">
      <c r="A1489" s="2">
        <v>42017</v>
      </c>
      <c r="B1489">
        <v>1.9</v>
      </c>
    </row>
    <row r="1490" spans="1:2" x14ac:dyDescent="0.3">
      <c r="A1490" s="2">
        <v>42018</v>
      </c>
      <c r="B1490">
        <v>1.8552999999999999</v>
      </c>
    </row>
    <row r="1491" spans="1:2" x14ac:dyDescent="0.3">
      <c r="A1491" s="2">
        <v>42019</v>
      </c>
      <c r="B1491">
        <v>1.7149000000000001</v>
      </c>
    </row>
    <row r="1492" spans="1:2" x14ac:dyDescent="0.3">
      <c r="A1492" s="2">
        <v>42020</v>
      </c>
      <c r="B1492">
        <v>1.8368</v>
      </c>
    </row>
    <row r="1493" spans="1:2" x14ac:dyDescent="0.3">
      <c r="A1493" s="2">
        <v>42023</v>
      </c>
      <c r="B1493">
        <v>1.8368</v>
      </c>
    </row>
    <row r="1494" spans="1:2" x14ac:dyDescent="0.3">
      <c r="A1494" s="2">
        <v>42024</v>
      </c>
      <c r="B1494">
        <v>1.788</v>
      </c>
    </row>
    <row r="1495" spans="1:2" x14ac:dyDescent="0.3">
      <c r="A1495" s="2">
        <v>42025</v>
      </c>
      <c r="B1495">
        <v>1.8717000000000001</v>
      </c>
    </row>
    <row r="1496" spans="1:2" x14ac:dyDescent="0.3">
      <c r="A1496" s="2">
        <v>42026</v>
      </c>
      <c r="B1496">
        <v>1.8631</v>
      </c>
    </row>
    <row r="1497" spans="1:2" x14ac:dyDescent="0.3">
      <c r="A1497" s="2">
        <v>42027</v>
      </c>
      <c r="B1497">
        <v>1.7968</v>
      </c>
    </row>
    <row r="1498" spans="1:2" x14ac:dyDescent="0.3">
      <c r="A1498" s="2">
        <v>42030</v>
      </c>
      <c r="B1498">
        <v>1.8241000000000001</v>
      </c>
    </row>
    <row r="1499" spans="1:2" x14ac:dyDescent="0.3">
      <c r="A1499" s="2">
        <v>42031</v>
      </c>
      <c r="B1499">
        <v>1.8231000000000002</v>
      </c>
    </row>
    <row r="1500" spans="1:2" x14ac:dyDescent="0.3">
      <c r="A1500" s="2">
        <v>42032</v>
      </c>
      <c r="B1500">
        <v>1.7206999999999999</v>
      </c>
    </row>
    <row r="1501" spans="1:2" x14ac:dyDescent="0.3">
      <c r="A1501" s="2">
        <v>42033</v>
      </c>
      <c r="B1501">
        <v>1.7511999999999999</v>
      </c>
    </row>
    <row r="1502" spans="1:2" x14ac:dyDescent="0.3">
      <c r="A1502" s="2">
        <v>42034</v>
      </c>
      <c r="B1502">
        <v>1.6407</v>
      </c>
    </row>
    <row r="1503" spans="1:2" x14ac:dyDescent="0.3">
      <c r="A1503" s="2">
        <v>42037</v>
      </c>
      <c r="B1503">
        <v>1.6642000000000001</v>
      </c>
    </row>
    <row r="1504" spans="1:2" x14ac:dyDescent="0.3">
      <c r="A1504" s="2">
        <v>42038</v>
      </c>
      <c r="B1504">
        <v>1.7915000000000001</v>
      </c>
    </row>
    <row r="1505" spans="1:2" x14ac:dyDescent="0.3">
      <c r="A1505" s="2">
        <v>42039</v>
      </c>
      <c r="B1505">
        <v>1.7513000000000001</v>
      </c>
    </row>
    <row r="1506" spans="1:2" x14ac:dyDescent="0.3">
      <c r="A1506" s="2">
        <v>42040</v>
      </c>
      <c r="B1506">
        <v>1.8204</v>
      </c>
    </row>
    <row r="1507" spans="1:2" x14ac:dyDescent="0.3">
      <c r="A1507" s="2">
        <v>42041</v>
      </c>
      <c r="B1507">
        <v>1.9567000000000001</v>
      </c>
    </row>
    <row r="1508" spans="1:2" x14ac:dyDescent="0.3">
      <c r="A1508" s="2">
        <v>42044</v>
      </c>
      <c r="B1508">
        <v>1.9775</v>
      </c>
    </row>
    <row r="1509" spans="1:2" x14ac:dyDescent="0.3">
      <c r="A1509" s="2">
        <v>42045</v>
      </c>
      <c r="B1509">
        <v>1.9967000000000001</v>
      </c>
    </row>
    <row r="1510" spans="1:2" x14ac:dyDescent="0.3">
      <c r="A1510" s="2">
        <v>42046</v>
      </c>
      <c r="B1510">
        <v>2.0175999999999998</v>
      </c>
    </row>
    <row r="1511" spans="1:2" x14ac:dyDescent="0.3">
      <c r="A1511" s="2">
        <v>42047</v>
      </c>
      <c r="B1511">
        <v>1.9843999999999999</v>
      </c>
    </row>
    <row r="1512" spans="1:2" x14ac:dyDescent="0.3">
      <c r="A1512" s="2">
        <v>42048</v>
      </c>
      <c r="B1512">
        <v>2.0503999999999998</v>
      </c>
    </row>
    <row r="1513" spans="1:2" x14ac:dyDescent="0.3">
      <c r="A1513" s="2">
        <v>42051</v>
      </c>
      <c r="B1513">
        <v>2.0503999999999998</v>
      </c>
    </row>
    <row r="1514" spans="1:2" x14ac:dyDescent="0.3">
      <c r="A1514" s="2">
        <v>42052</v>
      </c>
      <c r="B1514">
        <v>2.1379000000000001</v>
      </c>
    </row>
    <row r="1515" spans="1:2" x14ac:dyDescent="0.3">
      <c r="A1515" s="2">
        <v>42053</v>
      </c>
      <c r="B1515">
        <v>2.08</v>
      </c>
    </row>
    <row r="1516" spans="1:2" x14ac:dyDescent="0.3">
      <c r="A1516" s="2">
        <v>42054</v>
      </c>
      <c r="B1516">
        <v>2.1141999999999999</v>
      </c>
    </row>
    <row r="1517" spans="1:2" x14ac:dyDescent="0.3">
      <c r="A1517" s="2">
        <v>42055</v>
      </c>
      <c r="B1517">
        <v>2.1116999999999999</v>
      </c>
    </row>
    <row r="1518" spans="1:2" x14ac:dyDescent="0.3">
      <c r="A1518" s="2">
        <v>42058</v>
      </c>
      <c r="B1518">
        <v>2.0573999999999999</v>
      </c>
    </row>
    <row r="1519" spans="1:2" x14ac:dyDescent="0.3">
      <c r="A1519" s="2">
        <v>42059</v>
      </c>
      <c r="B1519">
        <v>1.98</v>
      </c>
    </row>
    <row r="1520" spans="1:2" x14ac:dyDescent="0.3">
      <c r="A1520" s="2">
        <v>42060</v>
      </c>
      <c r="B1520">
        <v>1.9687999999999999</v>
      </c>
    </row>
    <row r="1521" spans="1:2" x14ac:dyDescent="0.3">
      <c r="A1521" s="2">
        <v>42061</v>
      </c>
      <c r="B1521">
        <v>2.0295000000000001</v>
      </c>
    </row>
    <row r="1522" spans="1:2" x14ac:dyDescent="0.3">
      <c r="A1522" s="2">
        <v>42062</v>
      </c>
      <c r="B1522">
        <v>1.9929999999999999</v>
      </c>
    </row>
    <row r="1523" spans="1:2" x14ac:dyDescent="0.3">
      <c r="A1523" s="2">
        <v>42065</v>
      </c>
      <c r="B1523">
        <v>2.0819999999999999</v>
      </c>
    </row>
    <row r="1524" spans="1:2" x14ac:dyDescent="0.3">
      <c r="A1524" s="2">
        <v>42066</v>
      </c>
      <c r="B1524">
        <v>2.1189</v>
      </c>
    </row>
    <row r="1525" spans="1:2" x14ac:dyDescent="0.3">
      <c r="A1525" s="2">
        <v>42067</v>
      </c>
      <c r="B1525">
        <v>2.1172</v>
      </c>
    </row>
    <row r="1526" spans="1:2" x14ac:dyDescent="0.3">
      <c r="A1526" s="2">
        <v>42068</v>
      </c>
      <c r="B1526">
        <v>2.1154000000000002</v>
      </c>
    </row>
    <row r="1527" spans="1:2" x14ac:dyDescent="0.3">
      <c r="A1527" s="2">
        <v>42069</v>
      </c>
      <c r="B1527">
        <v>2.2414000000000001</v>
      </c>
    </row>
    <row r="1528" spans="1:2" x14ac:dyDescent="0.3">
      <c r="A1528" s="2">
        <v>42072</v>
      </c>
      <c r="B1528">
        <v>2.1907000000000001</v>
      </c>
    </row>
    <row r="1529" spans="1:2" x14ac:dyDescent="0.3">
      <c r="A1529" s="2">
        <v>42073</v>
      </c>
      <c r="B1529">
        <v>2.1297000000000001</v>
      </c>
    </row>
    <row r="1530" spans="1:2" x14ac:dyDescent="0.3">
      <c r="A1530" s="2">
        <v>42074</v>
      </c>
      <c r="B1530">
        <v>2.1086</v>
      </c>
    </row>
    <row r="1531" spans="1:2" x14ac:dyDescent="0.3">
      <c r="A1531" s="2">
        <v>42075</v>
      </c>
      <c r="B1531">
        <v>2.1156000000000001</v>
      </c>
    </row>
    <row r="1532" spans="1:2" x14ac:dyDescent="0.3">
      <c r="A1532" s="2">
        <v>42076</v>
      </c>
      <c r="B1532">
        <v>2.1139999999999999</v>
      </c>
    </row>
    <row r="1533" spans="1:2" x14ac:dyDescent="0.3">
      <c r="A1533" s="2">
        <v>42079</v>
      </c>
      <c r="B1533">
        <v>2.0716999999999999</v>
      </c>
    </row>
    <row r="1534" spans="1:2" x14ac:dyDescent="0.3">
      <c r="A1534" s="2">
        <v>42080</v>
      </c>
      <c r="B1534">
        <v>2.0507</v>
      </c>
    </row>
    <row r="1535" spans="1:2" x14ac:dyDescent="0.3">
      <c r="A1535" s="2">
        <v>42081</v>
      </c>
      <c r="B1535">
        <v>1.9199000000000002</v>
      </c>
    </row>
    <row r="1536" spans="1:2" x14ac:dyDescent="0.3">
      <c r="A1536" s="2">
        <v>42082</v>
      </c>
      <c r="B1536">
        <v>1.9685000000000001</v>
      </c>
    </row>
    <row r="1537" spans="1:2" x14ac:dyDescent="0.3">
      <c r="A1537" s="2">
        <v>42083</v>
      </c>
      <c r="B1537">
        <v>1.9302999999999999</v>
      </c>
    </row>
    <row r="1538" spans="1:2" x14ac:dyDescent="0.3">
      <c r="A1538" s="2">
        <v>42086</v>
      </c>
      <c r="B1538">
        <v>1.9119999999999999</v>
      </c>
    </row>
    <row r="1539" spans="1:2" x14ac:dyDescent="0.3">
      <c r="A1539" s="2">
        <v>42087</v>
      </c>
      <c r="B1539">
        <v>1.8731</v>
      </c>
    </row>
    <row r="1540" spans="1:2" x14ac:dyDescent="0.3">
      <c r="A1540" s="2">
        <v>42088</v>
      </c>
      <c r="B1540">
        <v>1.925</v>
      </c>
    </row>
    <row r="1541" spans="1:2" x14ac:dyDescent="0.3">
      <c r="A1541" s="2">
        <v>42089</v>
      </c>
      <c r="B1541">
        <v>1.9893999999999998</v>
      </c>
    </row>
    <row r="1542" spans="1:2" x14ac:dyDescent="0.3">
      <c r="A1542" s="2">
        <v>42090</v>
      </c>
      <c r="B1542">
        <v>1.9615</v>
      </c>
    </row>
    <row r="1543" spans="1:2" x14ac:dyDescent="0.3">
      <c r="A1543" s="2">
        <v>42093</v>
      </c>
      <c r="B1543">
        <v>1.9475</v>
      </c>
    </row>
    <row r="1544" spans="1:2" x14ac:dyDescent="0.3">
      <c r="A1544" s="2">
        <v>42094</v>
      </c>
      <c r="B1544">
        <v>1.9231</v>
      </c>
    </row>
    <row r="1545" spans="1:2" x14ac:dyDescent="0.3">
      <c r="A1545" s="2">
        <v>42095</v>
      </c>
      <c r="B1545">
        <v>1.8573</v>
      </c>
    </row>
    <row r="1546" spans="1:2" x14ac:dyDescent="0.3">
      <c r="A1546" s="2">
        <v>42096</v>
      </c>
      <c r="B1546">
        <v>1.9117</v>
      </c>
    </row>
    <row r="1547" spans="1:2" x14ac:dyDescent="0.3">
      <c r="A1547" s="2">
        <v>42097</v>
      </c>
      <c r="B1547">
        <v>1.8389</v>
      </c>
    </row>
    <row r="1548" spans="1:2" x14ac:dyDescent="0.3">
      <c r="A1548" s="2">
        <v>42100</v>
      </c>
      <c r="B1548">
        <v>1.8952</v>
      </c>
    </row>
    <row r="1549" spans="1:2" x14ac:dyDescent="0.3">
      <c r="A1549" s="2">
        <v>42101</v>
      </c>
      <c r="B1549">
        <v>1.8848</v>
      </c>
    </row>
    <row r="1550" spans="1:2" x14ac:dyDescent="0.3">
      <c r="A1550" s="2">
        <v>42102</v>
      </c>
      <c r="B1550">
        <v>1.9047000000000001</v>
      </c>
    </row>
    <row r="1551" spans="1:2" x14ac:dyDescent="0.3">
      <c r="A1551" s="2">
        <v>42103</v>
      </c>
      <c r="B1551">
        <v>1.9596</v>
      </c>
    </row>
    <row r="1552" spans="1:2" x14ac:dyDescent="0.3">
      <c r="A1552" s="2">
        <v>42104</v>
      </c>
      <c r="B1552">
        <v>1.9473</v>
      </c>
    </row>
    <row r="1553" spans="1:2" x14ac:dyDescent="0.3">
      <c r="A1553" s="2">
        <v>42107</v>
      </c>
      <c r="B1553">
        <v>1.9272</v>
      </c>
    </row>
    <row r="1554" spans="1:2" x14ac:dyDescent="0.3">
      <c r="A1554" s="2">
        <v>42108</v>
      </c>
      <c r="B1554">
        <v>1.8984999999999999</v>
      </c>
    </row>
    <row r="1555" spans="1:2" x14ac:dyDescent="0.3">
      <c r="A1555" s="2">
        <v>42109</v>
      </c>
      <c r="B1555">
        <v>1.8879999999999999</v>
      </c>
    </row>
    <row r="1556" spans="1:2" x14ac:dyDescent="0.3">
      <c r="A1556" s="2">
        <v>42110</v>
      </c>
      <c r="B1556">
        <v>1.8896999999999999</v>
      </c>
    </row>
    <row r="1557" spans="1:2" x14ac:dyDescent="0.3">
      <c r="A1557" s="2">
        <v>42111</v>
      </c>
      <c r="B1557">
        <v>1.8653</v>
      </c>
    </row>
    <row r="1558" spans="1:2" x14ac:dyDescent="0.3">
      <c r="A1558" s="2">
        <v>42114</v>
      </c>
      <c r="B1558">
        <v>1.8895999999999999</v>
      </c>
    </row>
    <row r="1559" spans="1:2" x14ac:dyDescent="0.3">
      <c r="A1559" s="2">
        <v>42115</v>
      </c>
      <c r="B1559">
        <v>1.9087000000000001</v>
      </c>
    </row>
    <row r="1560" spans="1:2" x14ac:dyDescent="0.3">
      <c r="A1560" s="2">
        <v>42116</v>
      </c>
      <c r="B1560">
        <v>1.9788000000000001</v>
      </c>
    </row>
    <row r="1561" spans="1:2" x14ac:dyDescent="0.3">
      <c r="A1561" s="2">
        <v>42117</v>
      </c>
      <c r="B1561">
        <v>1.9577</v>
      </c>
    </row>
    <row r="1562" spans="1:2" x14ac:dyDescent="0.3">
      <c r="A1562" s="2">
        <v>42118</v>
      </c>
      <c r="B1562">
        <v>1.9085999999999999</v>
      </c>
    </row>
    <row r="1563" spans="1:2" x14ac:dyDescent="0.3">
      <c r="A1563" s="2">
        <v>42121</v>
      </c>
      <c r="B1563">
        <v>1.9207999999999998</v>
      </c>
    </row>
    <row r="1564" spans="1:2" x14ac:dyDescent="0.3">
      <c r="A1564" s="2">
        <v>42122</v>
      </c>
      <c r="B1564">
        <v>2.0034000000000001</v>
      </c>
    </row>
    <row r="1565" spans="1:2" x14ac:dyDescent="0.3">
      <c r="A1565" s="2">
        <v>42123</v>
      </c>
      <c r="B1565">
        <v>2.0388000000000002</v>
      </c>
    </row>
    <row r="1566" spans="1:2" x14ac:dyDescent="0.3">
      <c r="A1566" s="2">
        <v>42124</v>
      </c>
      <c r="B1566">
        <v>2.0316999999999998</v>
      </c>
    </row>
    <row r="1567" spans="1:2" x14ac:dyDescent="0.3">
      <c r="A1567" s="2">
        <v>42125</v>
      </c>
      <c r="B1567">
        <v>2.1135000000000002</v>
      </c>
    </row>
    <row r="1568" spans="1:2" x14ac:dyDescent="0.3">
      <c r="A1568" s="2">
        <v>42128</v>
      </c>
      <c r="B1568">
        <v>2.1440000000000001</v>
      </c>
    </row>
    <row r="1569" spans="1:2" x14ac:dyDescent="0.3">
      <c r="A1569" s="2">
        <v>42129</v>
      </c>
      <c r="B1569">
        <v>2.1852999999999998</v>
      </c>
    </row>
    <row r="1570" spans="1:2" x14ac:dyDescent="0.3">
      <c r="A1570" s="2">
        <v>42130</v>
      </c>
      <c r="B1570">
        <v>2.2431000000000001</v>
      </c>
    </row>
    <row r="1571" spans="1:2" x14ac:dyDescent="0.3">
      <c r="A1571" s="2">
        <v>42131</v>
      </c>
      <c r="B1571">
        <v>2.1800000000000002</v>
      </c>
    </row>
    <row r="1572" spans="1:2" x14ac:dyDescent="0.3">
      <c r="A1572" s="2">
        <v>42132</v>
      </c>
      <c r="B1572">
        <v>2.1478000000000002</v>
      </c>
    </row>
    <row r="1573" spans="1:2" x14ac:dyDescent="0.3">
      <c r="A1573" s="2">
        <v>42135</v>
      </c>
      <c r="B1573">
        <v>2.2797000000000001</v>
      </c>
    </row>
    <row r="1574" spans="1:2" x14ac:dyDescent="0.3">
      <c r="A1574" s="2">
        <v>42136</v>
      </c>
      <c r="B1574">
        <v>2.2488999999999999</v>
      </c>
    </row>
    <row r="1575" spans="1:2" x14ac:dyDescent="0.3">
      <c r="A1575" s="2">
        <v>42137</v>
      </c>
      <c r="B1575">
        <v>2.2926000000000002</v>
      </c>
    </row>
    <row r="1576" spans="1:2" x14ac:dyDescent="0.3">
      <c r="A1576" s="2">
        <v>42138</v>
      </c>
      <c r="B1576">
        <v>2.2301000000000002</v>
      </c>
    </row>
    <row r="1577" spans="1:2" x14ac:dyDescent="0.3">
      <c r="A1577" s="2">
        <v>42139</v>
      </c>
      <c r="B1577">
        <v>2.1423999999999999</v>
      </c>
    </row>
    <row r="1578" spans="1:2" x14ac:dyDescent="0.3">
      <c r="A1578" s="2">
        <v>42142</v>
      </c>
      <c r="B1578">
        <v>2.2336999999999998</v>
      </c>
    </row>
    <row r="1579" spans="1:2" x14ac:dyDescent="0.3">
      <c r="A1579" s="2">
        <v>42143</v>
      </c>
      <c r="B1579">
        <v>2.2886000000000002</v>
      </c>
    </row>
    <row r="1580" spans="1:2" x14ac:dyDescent="0.3">
      <c r="A1580" s="2">
        <v>42144</v>
      </c>
      <c r="B1580">
        <v>2.2479</v>
      </c>
    </row>
    <row r="1581" spans="1:2" x14ac:dyDescent="0.3">
      <c r="A1581" s="2">
        <v>42145</v>
      </c>
      <c r="B1581">
        <v>2.1898</v>
      </c>
    </row>
    <row r="1582" spans="1:2" x14ac:dyDescent="0.3">
      <c r="A1582" s="2">
        <v>42146</v>
      </c>
      <c r="B1582">
        <v>2.2092000000000001</v>
      </c>
    </row>
    <row r="1583" spans="1:2" x14ac:dyDescent="0.3">
      <c r="A1583" s="2">
        <v>42149</v>
      </c>
      <c r="B1583">
        <v>2.2092000000000001</v>
      </c>
    </row>
    <row r="1584" spans="1:2" x14ac:dyDescent="0.3">
      <c r="A1584" s="2">
        <v>42150</v>
      </c>
      <c r="B1584">
        <v>2.1390000000000002</v>
      </c>
    </row>
    <row r="1585" spans="1:2" x14ac:dyDescent="0.3">
      <c r="A1585" s="2">
        <v>42151</v>
      </c>
      <c r="B1585">
        <v>2.1284999999999998</v>
      </c>
    </row>
    <row r="1586" spans="1:2" x14ac:dyDescent="0.3">
      <c r="A1586" s="2">
        <v>42152</v>
      </c>
      <c r="B1586">
        <v>2.1355</v>
      </c>
    </row>
    <row r="1587" spans="1:2" x14ac:dyDescent="0.3">
      <c r="A1587" s="2">
        <v>42153</v>
      </c>
      <c r="B1587">
        <v>2.1214</v>
      </c>
    </row>
    <row r="1588" spans="1:2" x14ac:dyDescent="0.3">
      <c r="A1588" s="2">
        <v>42156</v>
      </c>
      <c r="B1588">
        <v>2.1794000000000002</v>
      </c>
    </row>
    <row r="1589" spans="1:2" x14ac:dyDescent="0.3">
      <c r="A1589" s="2">
        <v>42157</v>
      </c>
      <c r="B1589">
        <v>2.2624</v>
      </c>
    </row>
    <row r="1590" spans="1:2" x14ac:dyDescent="0.3">
      <c r="A1590" s="2">
        <v>42158</v>
      </c>
      <c r="B1590">
        <v>2.3641999999999999</v>
      </c>
    </row>
    <row r="1591" spans="1:2" x14ac:dyDescent="0.3">
      <c r="A1591" s="2">
        <v>42159</v>
      </c>
      <c r="B1591">
        <v>2.3069999999999999</v>
      </c>
    </row>
    <row r="1592" spans="1:2" x14ac:dyDescent="0.3">
      <c r="A1592" s="2">
        <v>42160</v>
      </c>
      <c r="B1592">
        <v>2.4076</v>
      </c>
    </row>
    <row r="1593" spans="1:2" x14ac:dyDescent="0.3">
      <c r="A1593" s="2">
        <v>42163</v>
      </c>
      <c r="B1593">
        <v>2.3824000000000001</v>
      </c>
    </row>
    <row r="1594" spans="1:2" x14ac:dyDescent="0.3">
      <c r="A1594" s="2">
        <v>42164</v>
      </c>
      <c r="B1594">
        <v>2.4384000000000001</v>
      </c>
    </row>
    <row r="1595" spans="1:2" x14ac:dyDescent="0.3">
      <c r="A1595" s="2">
        <v>42165</v>
      </c>
      <c r="B1595">
        <v>2.4838</v>
      </c>
    </row>
    <row r="1596" spans="1:2" x14ac:dyDescent="0.3">
      <c r="A1596" s="2">
        <v>42166</v>
      </c>
      <c r="B1596">
        <v>2.3772000000000002</v>
      </c>
    </row>
    <row r="1597" spans="1:2" x14ac:dyDescent="0.3">
      <c r="A1597" s="2">
        <v>42167</v>
      </c>
      <c r="B1597">
        <v>2.3917999999999999</v>
      </c>
    </row>
    <row r="1598" spans="1:2" x14ac:dyDescent="0.3">
      <c r="A1598" s="2">
        <v>42170</v>
      </c>
      <c r="B1598">
        <v>2.3559000000000001</v>
      </c>
    </row>
    <row r="1599" spans="1:2" x14ac:dyDescent="0.3">
      <c r="A1599" s="2">
        <v>42171</v>
      </c>
      <c r="B1599">
        <v>2.3092999999999999</v>
      </c>
    </row>
    <row r="1600" spans="1:2" x14ac:dyDescent="0.3">
      <c r="A1600" s="2">
        <v>42172</v>
      </c>
      <c r="B1600">
        <v>2.3165</v>
      </c>
    </row>
    <row r="1601" spans="1:2" x14ac:dyDescent="0.3">
      <c r="A1601" s="2">
        <v>42173</v>
      </c>
      <c r="B1601">
        <v>2.3345000000000002</v>
      </c>
    </row>
    <row r="1602" spans="1:2" x14ac:dyDescent="0.3">
      <c r="A1602" s="2">
        <v>42174</v>
      </c>
      <c r="B1602">
        <v>2.2576999999999998</v>
      </c>
    </row>
    <row r="1603" spans="1:2" x14ac:dyDescent="0.3">
      <c r="A1603" s="2">
        <v>42177</v>
      </c>
      <c r="B1603">
        <v>2.3725000000000001</v>
      </c>
    </row>
    <row r="1604" spans="1:2" x14ac:dyDescent="0.3">
      <c r="A1604" s="2">
        <v>42178</v>
      </c>
      <c r="B1604">
        <v>2.4087000000000001</v>
      </c>
    </row>
    <row r="1605" spans="1:2" x14ac:dyDescent="0.3">
      <c r="A1605" s="2">
        <v>42179</v>
      </c>
      <c r="B1605">
        <v>2.3672</v>
      </c>
    </row>
    <row r="1606" spans="1:2" x14ac:dyDescent="0.3">
      <c r="A1606" s="2">
        <v>42180</v>
      </c>
      <c r="B1606">
        <v>2.4087999999999998</v>
      </c>
    </row>
    <row r="1607" spans="1:2" x14ac:dyDescent="0.3">
      <c r="A1607" s="2">
        <v>42181</v>
      </c>
      <c r="B1607">
        <v>2.4725999999999999</v>
      </c>
    </row>
    <row r="1608" spans="1:2" x14ac:dyDescent="0.3">
      <c r="A1608" s="2">
        <v>42184</v>
      </c>
      <c r="B1608">
        <v>2.3241999999999998</v>
      </c>
    </row>
    <row r="1609" spans="1:2" x14ac:dyDescent="0.3">
      <c r="A1609" s="2">
        <v>42185</v>
      </c>
      <c r="B1609">
        <v>2.3531</v>
      </c>
    </row>
    <row r="1610" spans="1:2" x14ac:dyDescent="0.3">
      <c r="A1610" s="2">
        <v>42186</v>
      </c>
      <c r="B1610">
        <v>2.4218999999999999</v>
      </c>
    </row>
    <row r="1611" spans="1:2" x14ac:dyDescent="0.3">
      <c r="A1611" s="2">
        <v>42187</v>
      </c>
      <c r="B1611">
        <v>2.3822999999999999</v>
      </c>
    </row>
    <row r="1612" spans="1:2" x14ac:dyDescent="0.3">
      <c r="A1612" s="2">
        <v>42188</v>
      </c>
      <c r="B1612">
        <v>2.3822999999999999</v>
      </c>
    </row>
    <row r="1613" spans="1:2" x14ac:dyDescent="0.3">
      <c r="A1613" s="2">
        <v>42191</v>
      </c>
      <c r="B1613">
        <v>2.2850000000000001</v>
      </c>
    </row>
    <row r="1614" spans="1:2" x14ac:dyDescent="0.3">
      <c r="A1614" s="2">
        <v>42192</v>
      </c>
      <c r="B1614">
        <v>2.2582</v>
      </c>
    </row>
    <row r="1615" spans="1:2" x14ac:dyDescent="0.3">
      <c r="A1615" s="2">
        <v>42193</v>
      </c>
      <c r="B1615">
        <v>2.1922000000000001</v>
      </c>
    </row>
    <row r="1616" spans="1:2" x14ac:dyDescent="0.3">
      <c r="A1616" s="2">
        <v>42194</v>
      </c>
      <c r="B1616">
        <v>2.3210999999999999</v>
      </c>
    </row>
    <row r="1617" spans="1:2" x14ac:dyDescent="0.3">
      <c r="A1617" s="2">
        <v>42195</v>
      </c>
      <c r="B1617">
        <v>2.3971999999999998</v>
      </c>
    </row>
    <row r="1618" spans="1:2" x14ac:dyDescent="0.3">
      <c r="A1618" s="2">
        <v>42198</v>
      </c>
      <c r="B1618">
        <v>2.4538000000000002</v>
      </c>
    </row>
    <row r="1619" spans="1:2" x14ac:dyDescent="0.3">
      <c r="A1619" s="2">
        <v>42199</v>
      </c>
      <c r="B1619">
        <v>2.4009999999999998</v>
      </c>
    </row>
    <row r="1620" spans="1:2" x14ac:dyDescent="0.3">
      <c r="A1620" s="2">
        <v>42200</v>
      </c>
      <c r="B1620">
        <v>2.3521000000000001</v>
      </c>
    </row>
    <row r="1621" spans="1:2" x14ac:dyDescent="0.3">
      <c r="A1621" s="2">
        <v>42201</v>
      </c>
      <c r="B1621">
        <v>2.3502999999999998</v>
      </c>
    </row>
    <row r="1622" spans="1:2" x14ac:dyDescent="0.3">
      <c r="A1622" s="2">
        <v>42202</v>
      </c>
      <c r="B1622">
        <v>2.3468999999999998</v>
      </c>
    </row>
    <row r="1623" spans="1:2" x14ac:dyDescent="0.3">
      <c r="A1623" s="2">
        <v>42205</v>
      </c>
      <c r="B1623">
        <v>2.3723000000000001</v>
      </c>
    </row>
    <row r="1624" spans="1:2" x14ac:dyDescent="0.3">
      <c r="A1624" s="2">
        <v>42206</v>
      </c>
      <c r="B1624">
        <v>2.3252999999999999</v>
      </c>
    </row>
    <row r="1625" spans="1:2" x14ac:dyDescent="0.3">
      <c r="A1625" s="2">
        <v>42207</v>
      </c>
      <c r="B1625">
        <v>2.3235000000000001</v>
      </c>
    </row>
    <row r="1626" spans="1:2" x14ac:dyDescent="0.3">
      <c r="A1626" s="2">
        <v>42208</v>
      </c>
      <c r="B1626">
        <v>2.2677</v>
      </c>
    </row>
    <row r="1627" spans="1:2" x14ac:dyDescent="0.3">
      <c r="A1627" s="2">
        <v>42209</v>
      </c>
      <c r="B1627">
        <v>2.2624</v>
      </c>
    </row>
    <row r="1628" spans="1:2" x14ac:dyDescent="0.3">
      <c r="A1628" s="2">
        <v>42212</v>
      </c>
      <c r="B1628">
        <v>2.2174999999999998</v>
      </c>
    </row>
    <row r="1629" spans="1:2" x14ac:dyDescent="0.3">
      <c r="A1629" s="2">
        <v>42213</v>
      </c>
      <c r="B1629">
        <v>2.2499000000000002</v>
      </c>
    </row>
    <row r="1630" spans="1:2" x14ac:dyDescent="0.3">
      <c r="A1630" s="2">
        <v>42214</v>
      </c>
      <c r="B1630">
        <v>2.2858999999999998</v>
      </c>
    </row>
    <row r="1631" spans="1:2" x14ac:dyDescent="0.3">
      <c r="A1631" s="2">
        <v>42215</v>
      </c>
      <c r="B1631">
        <v>2.2589000000000001</v>
      </c>
    </row>
    <row r="1632" spans="1:2" x14ac:dyDescent="0.3">
      <c r="A1632" s="2">
        <v>42216</v>
      </c>
      <c r="B1632">
        <v>2.1800999999999999</v>
      </c>
    </row>
    <row r="1633" spans="1:2" x14ac:dyDescent="0.3">
      <c r="A1633" s="2">
        <v>42219</v>
      </c>
      <c r="B1633">
        <v>2.1480000000000001</v>
      </c>
    </row>
    <row r="1634" spans="1:2" x14ac:dyDescent="0.3">
      <c r="A1634" s="2">
        <v>42220</v>
      </c>
      <c r="B1634">
        <v>2.2212999999999998</v>
      </c>
    </row>
    <row r="1635" spans="1:2" x14ac:dyDescent="0.3">
      <c r="A1635" s="2">
        <v>42221</v>
      </c>
      <c r="B1635">
        <v>2.2698999999999998</v>
      </c>
    </row>
    <row r="1636" spans="1:2" x14ac:dyDescent="0.3">
      <c r="A1636" s="2">
        <v>42222</v>
      </c>
      <c r="B1636">
        <v>2.2214</v>
      </c>
    </row>
    <row r="1637" spans="1:2" x14ac:dyDescent="0.3">
      <c r="A1637" s="2">
        <v>42223</v>
      </c>
      <c r="B1637">
        <v>2.1623000000000001</v>
      </c>
    </row>
    <row r="1638" spans="1:2" x14ac:dyDescent="0.3">
      <c r="A1638" s="2">
        <v>42226</v>
      </c>
      <c r="B1638">
        <v>2.2269000000000001</v>
      </c>
    </row>
    <row r="1639" spans="1:2" x14ac:dyDescent="0.3">
      <c r="A1639" s="2">
        <v>42227</v>
      </c>
      <c r="B1639">
        <v>2.1408999999999998</v>
      </c>
    </row>
    <row r="1640" spans="1:2" x14ac:dyDescent="0.3">
      <c r="A1640" s="2">
        <v>42228</v>
      </c>
      <c r="B1640">
        <v>2.1480000000000001</v>
      </c>
    </row>
    <row r="1641" spans="1:2" x14ac:dyDescent="0.3">
      <c r="A1641" s="2">
        <v>42229</v>
      </c>
      <c r="B1641">
        <v>2.1854</v>
      </c>
    </row>
    <row r="1642" spans="1:2" x14ac:dyDescent="0.3">
      <c r="A1642" s="2">
        <v>42230</v>
      </c>
      <c r="B1642">
        <v>2.1977000000000002</v>
      </c>
    </row>
    <row r="1643" spans="1:2" x14ac:dyDescent="0.3">
      <c r="A1643" s="2">
        <v>42233</v>
      </c>
      <c r="B1643">
        <v>2.1678000000000002</v>
      </c>
    </row>
    <row r="1644" spans="1:2" x14ac:dyDescent="0.3">
      <c r="A1644" s="2">
        <v>42234</v>
      </c>
      <c r="B1644">
        <v>2.1924999999999999</v>
      </c>
    </row>
    <row r="1645" spans="1:2" x14ac:dyDescent="0.3">
      <c r="A1645" s="2">
        <v>42235</v>
      </c>
      <c r="B1645">
        <v>2.1255999999999999</v>
      </c>
    </row>
    <row r="1646" spans="1:2" x14ac:dyDescent="0.3">
      <c r="A1646" s="2">
        <v>42236</v>
      </c>
      <c r="B1646">
        <v>2.0678999999999998</v>
      </c>
    </row>
    <row r="1647" spans="1:2" x14ac:dyDescent="0.3">
      <c r="A1647" s="2">
        <v>42237</v>
      </c>
      <c r="B1647">
        <v>2.0365000000000002</v>
      </c>
    </row>
    <row r="1648" spans="1:2" x14ac:dyDescent="0.3">
      <c r="A1648" s="2">
        <v>42240</v>
      </c>
      <c r="B1648">
        <v>2.0034000000000001</v>
      </c>
    </row>
    <row r="1649" spans="1:2" x14ac:dyDescent="0.3">
      <c r="A1649" s="2">
        <v>42241</v>
      </c>
      <c r="B1649">
        <v>2.0714000000000001</v>
      </c>
    </row>
    <row r="1650" spans="1:2" x14ac:dyDescent="0.3">
      <c r="A1650" s="2">
        <v>42242</v>
      </c>
      <c r="B1650">
        <v>2.1751999999999998</v>
      </c>
    </row>
    <row r="1651" spans="1:2" x14ac:dyDescent="0.3">
      <c r="A1651" s="2">
        <v>42243</v>
      </c>
      <c r="B1651">
        <v>2.1840999999999999</v>
      </c>
    </row>
    <row r="1652" spans="1:2" x14ac:dyDescent="0.3">
      <c r="A1652" s="2">
        <v>42244</v>
      </c>
      <c r="B1652">
        <v>2.1806999999999999</v>
      </c>
    </row>
    <row r="1653" spans="1:2" x14ac:dyDescent="0.3">
      <c r="A1653" s="2">
        <v>42247</v>
      </c>
      <c r="B1653">
        <v>2.2179000000000002</v>
      </c>
    </row>
    <row r="1654" spans="1:2" x14ac:dyDescent="0.3">
      <c r="A1654" s="2">
        <v>42248</v>
      </c>
      <c r="B1654">
        <v>2.1524000000000001</v>
      </c>
    </row>
    <row r="1655" spans="1:2" x14ac:dyDescent="0.3">
      <c r="A1655" s="2">
        <v>42249</v>
      </c>
      <c r="B1655">
        <v>2.1842999999999999</v>
      </c>
    </row>
    <row r="1656" spans="1:2" x14ac:dyDescent="0.3">
      <c r="A1656" s="2">
        <v>42250</v>
      </c>
      <c r="B1656">
        <v>2.1596000000000002</v>
      </c>
    </row>
    <row r="1657" spans="1:2" x14ac:dyDescent="0.3">
      <c r="A1657" s="2">
        <v>42251</v>
      </c>
      <c r="B1657">
        <v>2.1244000000000001</v>
      </c>
    </row>
    <row r="1658" spans="1:2" x14ac:dyDescent="0.3">
      <c r="A1658" s="2">
        <v>42254</v>
      </c>
      <c r="B1658">
        <v>2.1244000000000001</v>
      </c>
    </row>
    <row r="1659" spans="1:2" x14ac:dyDescent="0.3">
      <c r="A1659" s="2">
        <v>42255</v>
      </c>
      <c r="B1659">
        <v>2.1827999999999999</v>
      </c>
    </row>
    <row r="1660" spans="1:2" x14ac:dyDescent="0.3">
      <c r="A1660" s="2">
        <v>42256</v>
      </c>
      <c r="B1660">
        <v>2.2006000000000001</v>
      </c>
    </row>
    <row r="1661" spans="1:2" x14ac:dyDescent="0.3">
      <c r="A1661" s="2">
        <v>42257</v>
      </c>
      <c r="B1661">
        <v>2.222</v>
      </c>
    </row>
    <row r="1662" spans="1:2" x14ac:dyDescent="0.3">
      <c r="A1662" s="2">
        <v>42258</v>
      </c>
      <c r="B1662">
        <v>2.1882999999999999</v>
      </c>
    </row>
    <row r="1663" spans="1:2" x14ac:dyDescent="0.3">
      <c r="A1663" s="2">
        <v>42261</v>
      </c>
      <c r="B1663">
        <v>2.1831</v>
      </c>
    </row>
    <row r="1664" spans="1:2" x14ac:dyDescent="0.3">
      <c r="A1664" s="2">
        <v>42262</v>
      </c>
      <c r="B1664">
        <v>2.2867000000000002</v>
      </c>
    </row>
    <row r="1665" spans="1:2" x14ac:dyDescent="0.3">
      <c r="A1665" s="2">
        <v>42263</v>
      </c>
      <c r="B1665">
        <v>2.294</v>
      </c>
    </row>
    <row r="1666" spans="1:2" x14ac:dyDescent="0.3">
      <c r="A1666" s="2">
        <v>42264</v>
      </c>
      <c r="B1666">
        <v>2.1903000000000001</v>
      </c>
    </row>
    <row r="1667" spans="1:2" x14ac:dyDescent="0.3">
      <c r="A1667" s="2">
        <v>42265</v>
      </c>
      <c r="B1667">
        <v>2.1335999999999999</v>
      </c>
    </row>
    <row r="1668" spans="1:2" x14ac:dyDescent="0.3">
      <c r="A1668" s="2">
        <v>42268</v>
      </c>
      <c r="B1668">
        <v>2.2012</v>
      </c>
    </row>
    <row r="1669" spans="1:2" x14ac:dyDescent="0.3">
      <c r="A1669" s="2">
        <v>42269</v>
      </c>
      <c r="B1669">
        <v>2.1337000000000002</v>
      </c>
    </row>
    <row r="1670" spans="1:2" x14ac:dyDescent="0.3">
      <c r="A1670" s="2">
        <v>42270</v>
      </c>
      <c r="B1670">
        <v>2.1497000000000002</v>
      </c>
    </row>
    <row r="1671" spans="1:2" x14ac:dyDescent="0.3">
      <c r="A1671" s="2">
        <v>42271</v>
      </c>
      <c r="B1671">
        <v>2.1265999999999998</v>
      </c>
    </row>
    <row r="1672" spans="1:2" x14ac:dyDescent="0.3">
      <c r="A1672" s="2">
        <v>42272</v>
      </c>
      <c r="B1672">
        <v>2.1623000000000001</v>
      </c>
    </row>
    <row r="1673" spans="1:2" x14ac:dyDescent="0.3">
      <c r="A1673" s="2">
        <v>42275</v>
      </c>
      <c r="B1673">
        <v>2.0949</v>
      </c>
    </row>
    <row r="1674" spans="1:2" x14ac:dyDescent="0.3">
      <c r="A1674" s="2">
        <v>42276</v>
      </c>
      <c r="B1674">
        <v>2.0508000000000002</v>
      </c>
    </row>
    <row r="1675" spans="1:2" x14ac:dyDescent="0.3">
      <c r="A1675" s="2">
        <v>42277</v>
      </c>
      <c r="B1675">
        <v>2.0367999999999999</v>
      </c>
    </row>
    <row r="1676" spans="1:2" x14ac:dyDescent="0.3">
      <c r="A1676" s="2">
        <v>42278</v>
      </c>
      <c r="B1676">
        <v>2.0367999999999999</v>
      </c>
    </row>
    <row r="1677" spans="1:2" x14ac:dyDescent="0.3">
      <c r="A1677" s="2">
        <v>42279</v>
      </c>
      <c r="B1677">
        <v>1.9929000000000001</v>
      </c>
    </row>
    <row r="1678" spans="1:2" x14ac:dyDescent="0.3">
      <c r="A1678" s="2">
        <v>42282</v>
      </c>
      <c r="B1678">
        <v>2.0562</v>
      </c>
    </row>
    <row r="1679" spans="1:2" x14ac:dyDescent="0.3">
      <c r="A1679" s="2">
        <v>42283</v>
      </c>
      <c r="B1679">
        <v>2.0314999999999999</v>
      </c>
    </row>
    <row r="1680" spans="1:2" x14ac:dyDescent="0.3">
      <c r="A1680" s="2">
        <v>42284</v>
      </c>
      <c r="B1680">
        <v>2.0668000000000002</v>
      </c>
    </row>
    <row r="1681" spans="1:2" x14ac:dyDescent="0.3">
      <c r="A1681" s="2">
        <v>42285</v>
      </c>
      <c r="B1681">
        <v>2.1040000000000001</v>
      </c>
    </row>
    <row r="1682" spans="1:2" x14ac:dyDescent="0.3">
      <c r="A1682" s="2">
        <v>42286</v>
      </c>
      <c r="B1682">
        <v>2.0880999999999998</v>
      </c>
    </row>
    <row r="1683" spans="1:2" x14ac:dyDescent="0.3">
      <c r="A1683" s="2">
        <v>42289</v>
      </c>
      <c r="B1683">
        <v>2.0880999999999998</v>
      </c>
    </row>
    <row r="1684" spans="1:2" x14ac:dyDescent="0.3">
      <c r="A1684" s="2">
        <v>42290</v>
      </c>
      <c r="B1684">
        <v>2.0438999999999998</v>
      </c>
    </row>
    <row r="1685" spans="1:2" x14ac:dyDescent="0.3">
      <c r="A1685" s="2">
        <v>42291</v>
      </c>
      <c r="B1685">
        <v>1.9718</v>
      </c>
    </row>
    <row r="1686" spans="1:2" x14ac:dyDescent="0.3">
      <c r="A1686" s="2">
        <v>42292</v>
      </c>
      <c r="B1686">
        <v>2.0175000000000001</v>
      </c>
    </row>
    <row r="1687" spans="1:2" x14ac:dyDescent="0.3">
      <c r="A1687" s="2">
        <v>42293</v>
      </c>
      <c r="B1687">
        <v>2.0333999999999999</v>
      </c>
    </row>
    <row r="1688" spans="1:2" x14ac:dyDescent="0.3">
      <c r="A1688" s="2">
        <v>42296</v>
      </c>
      <c r="B1688">
        <v>2.0228000000000002</v>
      </c>
    </row>
    <row r="1689" spans="1:2" x14ac:dyDescent="0.3">
      <c r="A1689" s="2">
        <v>42297</v>
      </c>
      <c r="B1689">
        <v>2.0670000000000002</v>
      </c>
    </row>
    <row r="1690" spans="1:2" x14ac:dyDescent="0.3">
      <c r="A1690" s="2">
        <v>42298</v>
      </c>
      <c r="B1690">
        <v>2.0228000000000002</v>
      </c>
    </row>
    <row r="1691" spans="1:2" x14ac:dyDescent="0.3">
      <c r="A1691" s="2">
        <v>42299</v>
      </c>
      <c r="B1691">
        <v>2.0263</v>
      </c>
    </row>
    <row r="1692" spans="1:2" x14ac:dyDescent="0.3">
      <c r="A1692" s="2">
        <v>42300</v>
      </c>
      <c r="B1692">
        <v>2.0865999999999998</v>
      </c>
    </row>
    <row r="1693" spans="1:2" x14ac:dyDescent="0.3">
      <c r="A1693" s="2">
        <v>42303</v>
      </c>
      <c r="B1693">
        <v>2.0564</v>
      </c>
    </row>
    <row r="1694" spans="1:2" x14ac:dyDescent="0.3">
      <c r="A1694" s="2">
        <v>42304</v>
      </c>
      <c r="B1694">
        <v>2.0369999999999999</v>
      </c>
    </row>
    <row r="1695" spans="1:2" x14ac:dyDescent="0.3">
      <c r="A1695" s="2">
        <v>42305</v>
      </c>
      <c r="B1695">
        <v>2.1009000000000002</v>
      </c>
    </row>
    <row r="1696" spans="1:2" x14ac:dyDescent="0.3">
      <c r="A1696" s="2">
        <v>42306</v>
      </c>
      <c r="B1696">
        <v>2.1724999999999999</v>
      </c>
    </row>
    <row r="1697" spans="1:2" x14ac:dyDescent="0.3">
      <c r="A1697" s="2">
        <v>42307</v>
      </c>
      <c r="B1697">
        <v>2.1421000000000001</v>
      </c>
    </row>
    <row r="1698" spans="1:2" x14ac:dyDescent="0.3">
      <c r="A1698" s="2">
        <v>42310</v>
      </c>
      <c r="B1698">
        <v>2.1709000000000001</v>
      </c>
    </row>
    <row r="1699" spans="1:2" x14ac:dyDescent="0.3">
      <c r="A1699" s="2">
        <v>42311</v>
      </c>
      <c r="B1699">
        <v>2.2105000000000001</v>
      </c>
    </row>
    <row r="1700" spans="1:2" x14ac:dyDescent="0.3">
      <c r="A1700" s="2">
        <v>42312</v>
      </c>
      <c r="B1700">
        <v>2.2250000000000001</v>
      </c>
    </row>
    <row r="1701" spans="1:2" x14ac:dyDescent="0.3">
      <c r="A1701" s="2">
        <v>42313</v>
      </c>
      <c r="B1701">
        <v>2.2323</v>
      </c>
    </row>
    <row r="1702" spans="1:2" x14ac:dyDescent="0.3">
      <c r="A1702" s="2">
        <v>42314</v>
      </c>
      <c r="B1702">
        <v>2.3252000000000002</v>
      </c>
    </row>
    <row r="1703" spans="1:2" x14ac:dyDescent="0.3">
      <c r="A1703" s="2">
        <v>42317</v>
      </c>
      <c r="B1703">
        <v>2.3435999999999999</v>
      </c>
    </row>
    <row r="1704" spans="1:2" x14ac:dyDescent="0.3">
      <c r="A1704" s="2">
        <v>42318</v>
      </c>
      <c r="B1704">
        <v>2.3418999999999999</v>
      </c>
    </row>
    <row r="1705" spans="1:2" x14ac:dyDescent="0.3">
      <c r="A1705" s="2">
        <v>42319</v>
      </c>
      <c r="B1705">
        <v>2.3300999999999998</v>
      </c>
    </row>
    <row r="1706" spans="1:2" x14ac:dyDescent="0.3">
      <c r="A1706" s="2">
        <v>42320</v>
      </c>
      <c r="B1706">
        <v>2.3115999999999999</v>
      </c>
    </row>
    <row r="1707" spans="1:2" x14ac:dyDescent="0.3">
      <c r="A1707" s="2">
        <v>42321</v>
      </c>
      <c r="B1707">
        <v>2.2658</v>
      </c>
    </row>
    <row r="1708" spans="1:2" x14ac:dyDescent="0.3">
      <c r="A1708" s="2">
        <v>42324</v>
      </c>
      <c r="B1708">
        <v>2.2675999999999998</v>
      </c>
    </row>
    <row r="1709" spans="1:2" x14ac:dyDescent="0.3">
      <c r="A1709" s="2">
        <v>42325</v>
      </c>
      <c r="B1709">
        <v>2.2658</v>
      </c>
    </row>
    <row r="1710" spans="1:2" x14ac:dyDescent="0.3">
      <c r="A1710" s="2">
        <v>42326</v>
      </c>
      <c r="B1710">
        <v>2.2728000000000002</v>
      </c>
    </row>
    <row r="1711" spans="1:2" x14ac:dyDescent="0.3">
      <c r="A1711" s="2">
        <v>42327</v>
      </c>
      <c r="B1711">
        <v>2.2482000000000002</v>
      </c>
    </row>
    <row r="1712" spans="1:2" x14ac:dyDescent="0.3">
      <c r="A1712" s="2">
        <v>42328</v>
      </c>
      <c r="B1712">
        <v>2.2622999999999998</v>
      </c>
    </row>
    <row r="1713" spans="1:2" x14ac:dyDescent="0.3">
      <c r="A1713" s="2">
        <v>42331</v>
      </c>
      <c r="B1713">
        <v>2.2376999999999998</v>
      </c>
    </row>
    <row r="1714" spans="1:2" x14ac:dyDescent="0.3">
      <c r="A1714" s="2">
        <v>42332</v>
      </c>
      <c r="B1714">
        <v>2.2376999999999998</v>
      </c>
    </row>
    <row r="1715" spans="1:2" x14ac:dyDescent="0.3">
      <c r="A1715" s="2">
        <v>42333</v>
      </c>
      <c r="B1715">
        <v>2.2341000000000002</v>
      </c>
    </row>
    <row r="1716" spans="1:2" x14ac:dyDescent="0.3">
      <c r="A1716" s="2">
        <v>42334</v>
      </c>
      <c r="B1716">
        <v>2.2341000000000002</v>
      </c>
    </row>
    <row r="1717" spans="1:2" x14ac:dyDescent="0.3">
      <c r="A1717" s="2">
        <v>42335</v>
      </c>
      <c r="B1717">
        <v>2.2201</v>
      </c>
    </row>
    <row r="1718" spans="1:2" x14ac:dyDescent="0.3">
      <c r="A1718" s="2">
        <v>42338</v>
      </c>
      <c r="B1718">
        <v>2.206</v>
      </c>
    </row>
    <row r="1719" spans="1:2" x14ac:dyDescent="0.3">
      <c r="A1719" s="2">
        <v>42339</v>
      </c>
      <c r="B1719">
        <v>2.1431</v>
      </c>
    </row>
    <row r="1720" spans="1:2" x14ac:dyDescent="0.3">
      <c r="A1720" s="2">
        <v>42340</v>
      </c>
      <c r="B1720">
        <v>2.1797</v>
      </c>
    </row>
    <row r="1721" spans="1:2" x14ac:dyDescent="0.3">
      <c r="A1721" s="2">
        <v>42341</v>
      </c>
      <c r="B1721">
        <v>2.3136000000000001</v>
      </c>
    </row>
    <row r="1722" spans="1:2" x14ac:dyDescent="0.3">
      <c r="A1722" s="2">
        <v>42342</v>
      </c>
      <c r="B1722">
        <v>2.2692999999999999</v>
      </c>
    </row>
    <row r="1723" spans="1:2" x14ac:dyDescent="0.3">
      <c r="A1723" s="2">
        <v>42345</v>
      </c>
      <c r="B1723">
        <v>2.2288000000000001</v>
      </c>
    </row>
    <row r="1724" spans="1:2" x14ac:dyDescent="0.3">
      <c r="A1724" s="2">
        <v>42346</v>
      </c>
      <c r="B1724">
        <v>2.2181999999999999</v>
      </c>
    </row>
    <row r="1725" spans="1:2" x14ac:dyDescent="0.3">
      <c r="A1725" s="2">
        <v>42347</v>
      </c>
      <c r="B1725">
        <v>2.2164000000000001</v>
      </c>
    </row>
    <row r="1726" spans="1:2" x14ac:dyDescent="0.3">
      <c r="A1726" s="2">
        <v>42348</v>
      </c>
      <c r="B1726">
        <v>2.2305000000000001</v>
      </c>
    </row>
    <row r="1727" spans="1:2" x14ac:dyDescent="0.3">
      <c r="A1727" s="2">
        <v>42349</v>
      </c>
      <c r="B1727">
        <v>2.1269999999999998</v>
      </c>
    </row>
    <row r="1728" spans="1:2" x14ac:dyDescent="0.3">
      <c r="A1728" s="2">
        <v>42352</v>
      </c>
      <c r="B1728">
        <v>2.2217000000000002</v>
      </c>
    </row>
    <row r="1729" spans="1:2" x14ac:dyDescent="0.3">
      <c r="A1729" s="2">
        <v>42353</v>
      </c>
      <c r="B1729">
        <v>2.2658</v>
      </c>
    </row>
    <row r="1730" spans="1:2" x14ac:dyDescent="0.3">
      <c r="A1730" s="2">
        <v>42354</v>
      </c>
      <c r="B1730">
        <v>2.2959999999999998</v>
      </c>
    </row>
    <row r="1731" spans="1:2" x14ac:dyDescent="0.3">
      <c r="A1731" s="2">
        <v>42355</v>
      </c>
      <c r="B1731">
        <v>2.2233999999999998</v>
      </c>
    </row>
    <row r="1732" spans="1:2" x14ac:dyDescent="0.3">
      <c r="A1732" s="2">
        <v>42356</v>
      </c>
      <c r="B1732">
        <v>2.2040000000000002</v>
      </c>
    </row>
    <row r="1733" spans="1:2" x14ac:dyDescent="0.3">
      <c r="A1733" s="2">
        <v>42359</v>
      </c>
      <c r="B1733">
        <v>2.1917</v>
      </c>
    </row>
    <row r="1734" spans="1:2" x14ac:dyDescent="0.3">
      <c r="A1734" s="2">
        <v>42360</v>
      </c>
      <c r="B1734">
        <v>2.2357</v>
      </c>
    </row>
    <row r="1735" spans="1:2" x14ac:dyDescent="0.3">
      <c r="A1735" s="2">
        <v>42361</v>
      </c>
      <c r="B1735">
        <v>2.2534000000000001</v>
      </c>
    </row>
    <row r="1736" spans="1:2" x14ac:dyDescent="0.3">
      <c r="A1736" s="2">
        <v>42362</v>
      </c>
      <c r="B1736">
        <v>2.2410000000000001</v>
      </c>
    </row>
    <row r="1737" spans="1:2" x14ac:dyDescent="0.3">
      <c r="A1737" s="2">
        <v>42363</v>
      </c>
      <c r="B1737">
        <v>2.2410000000000001</v>
      </c>
    </row>
    <row r="1738" spans="1:2" x14ac:dyDescent="0.3">
      <c r="A1738" s="2">
        <v>42366</v>
      </c>
      <c r="B1738">
        <v>2.2303999999999999</v>
      </c>
    </row>
    <row r="1739" spans="1:2" x14ac:dyDescent="0.3">
      <c r="A1739" s="2">
        <v>42367</v>
      </c>
      <c r="B1739">
        <v>2.3050000000000002</v>
      </c>
    </row>
    <row r="1740" spans="1:2" x14ac:dyDescent="0.3">
      <c r="A1740" s="2">
        <v>42368</v>
      </c>
      <c r="B1740">
        <v>2.2942999999999998</v>
      </c>
    </row>
    <row r="1741" spans="1:2" x14ac:dyDescent="0.3">
      <c r="A1741" s="2">
        <v>42369</v>
      </c>
      <c r="B1741">
        <v>2.2694000000000001</v>
      </c>
    </row>
    <row r="1742" spans="1:2" x14ac:dyDescent="0.3">
      <c r="A1742" s="2">
        <v>42370</v>
      </c>
      <c r="B1742">
        <v>2.2694000000000001</v>
      </c>
    </row>
    <row r="1743" spans="1:2" x14ac:dyDescent="0.3">
      <c r="A1743" s="2">
        <v>42373</v>
      </c>
      <c r="B1743">
        <v>2.2427999999999999</v>
      </c>
    </row>
    <row r="1744" spans="1:2" x14ac:dyDescent="0.3">
      <c r="A1744" s="2">
        <v>42374</v>
      </c>
      <c r="B1744">
        <v>2.2357</v>
      </c>
    </row>
    <row r="1745" spans="1:2" x14ac:dyDescent="0.3">
      <c r="A1745" s="2">
        <v>42375</v>
      </c>
      <c r="B1745">
        <v>2.1701999999999999</v>
      </c>
    </row>
    <row r="1746" spans="1:2" x14ac:dyDescent="0.3">
      <c r="A1746" s="2">
        <v>42376</v>
      </c>
      <c r="B1746">
        <v>2.1455000000000002</v>
      </c>
    </row>
    <row r="1747" spans="1:2" x14ac:dyDescent="0.3">
      <c r="A1747" s="2">
        <v>42377</v>
      </c>
      <c r="B1747">
        <v>2.1156000000000001</v>
      </c>
    </row>
    <row r="1748" spans="1:2" x14ac:dyDescent="0.3">
      <c r="A1748" s="2">
        <v>42380</v>
      </c>
      <c r="B1748">
        <v>2.1753999999999998</v>
      </c>
    </row>
    <row r="1749" spans="1:2" x14ac:dyDescent="0.3">
      <c r="A1749" s="2">
        <v>42381</v>
      </c>
      <c r="B1749">
        <v>2.1032000000000002</v>
      </c>
    </row>
    <row r="1750" spans="1:2" x14ac:dyDescent="0.3">
      <c r="A1750" s="2">
        <v>42382</v>
      </c>
      <c r="B1750">
        <v>2.0926999999999998</v>
      </c>
    </row>
    <row r="1751" spans="1:2" x14ac:dyDescent="0.3">
      <c r="A1751" s="2">
        <v>42383</v>
      </c>
      <c r="B1751">
        <v>2.0874000000000001</v>
      </c>
    </row>
    <row r="1752" spans="1:2" x14ac:dyDescent="0.3">
      <c r="A1752" s="2">
        <v>42384</v>
      </c>
      <c r="B1752">
        <v>2.0347</v>
      </c>
    </row>
    <row r="1753" spans="1:2" x14ac:dyDescent="0.3">
      <c r="A1753" s="2">
        <v>42387</v>
      </c>
      <c r="B1753">
        <v>2.0347</v>
      </c>
    </row>
    <row r="1754" spans="1:2" x14ac:dyDescent="0.3">
      <c r="A1754" s="2">
        <v>42388</v>
      </c>
      <c r="B1754">
        <v>2.0556000000000001</v>
      </c>
    </row>
    <row r="1755" spans="1:2" x14ac:dyDescent="0.3">
      <c r="A1755" s="2">
        <v>42389</v>
      </c>
      <c r="B1755">
        <v>1.9824000000000002</v>
      </c>
    </row>
    <row r="1756" spans="1:2" x14ac:dyDescent="0.3">
      <c r="A1756" s="2">
        <v>42390</v>
      </c>
      <c r="B1756">
        <v>2.0310999999999999</v>
      </c>
    </row>
    <row r="1757" spans="1:2" x14ac:dyDescent="0.3">
      <c r="A1757" s="2">
        <v>42391</v>
      </c>
      <c r="B1757">
        <v>2.0518999999999998</v>
      </c>
    </row>
    <row r="1758" spans="1:2" x14ac:dyDescent="0.3">
      <c r="A1758" s="2">
        <v>42394</v>
      </c>
      <c r="B1758">
        <v>2.0011999999999999</v>
      </c>
    </row>
    <row r="1759" spans="1:2" x14ac:dyDescent="0.3">
      <c r="A1759" s="2">
        <v>42395</v>
      </c>
      <c r="B1759">
        <v>1.9942</v>
      </c>
    </row>
    <row r="1760" spans="1:2" x14ac:dyDescent="0.3">
      <c r="A1760" s="2">
        <v>42396</v>
      </c>
      <c r="B1760">
        <v>1.9992999999999999</v>
      </c>
    </row>
    <row r="1761" spans="1:2" x14ac:dyDescent="0.3">
      <c r="A1761" s="2">
        <v>42397</v>
      </c>
      <c r="B1761">
        <v>1.9784000000000002</v>
      </c>
    </row>
    <row r="1762" spans="1:2" x14ac:dyDescent="0.3">
      <c r="A1762" s="2">
        <v>42398</v>
      </c>
      <c r="B1762">
        <v>1.9209000000000001</v>
      </c>
    </row>
    <row r="1763" spans="1:2" x14ac:dyDescent="0.3">
      <c r="A1763" s="2">
        <v>42401</v>
      </c>
      <c r="B1763">
        <v>1.9485999999999999</v>
      </c>
    </row>
    <row r="1764" spans="1:2" x14ac:dyDescent="0.3">
      <c r="A1764" s="2">
        <v>42402</v>
      </c>
      <c r="B1764">
        <v>1.8448</v>
      </c>
    </row>
    <row r="1765" spans="1:2" x14ac:dyDescent="0.3">
      <c r="A1765" s="2">
        <v>42403</v>
      </c>
      <c r="B1765">
        <v>1.8860999999999999</v>
      </c>
    </row>
    <row r="1766" spans="1:2" x14ac:dyDescent="0.3">
      <c r="A1766" s="2">
        <v>42404</v>
      </c>
      <c r="B1766">
        <v>1.8395000000000001</v>
      </c>
    </row>
    <row r="1767" spans="1:2" x14ac:dyDescent="0.3">
      <c r="A1767" s="2">
        <v>42405</v>
      </c>
      <c r="B1767">
        <v>1.8357000000000001</v>
      </c>
    </row>
    <row r="1768" spans="1:2" x14ac:dyDescent="0.3">
      <c r="A1768" s="2">
        <v>42408</v>
      </c>
      <c r="B1768">
        <v>1.7483</v>
      </c>
    </row>
    <row r="1769" spans="1:2" x14ac:dyDescent="0.3">
      <c r="A1769" s="2">
        <v>42409</v>
      </c>
      <c r="B1769">
        <v>1.726</v>
      </c>
    </row>
    <row r="1770" spans="1:2" x14ac:dyDescent="0.3">
      <c r="A1770" s="2">
        <v>42410</v>
      </c>
      <c r="B1770">
        <v>1.6680999999999999</v>
      </c>
    </row>
    <row r="1771" spans="1:2" x14ac:dyDescent="0.3">
      <c r="A1771" s="2">
        <v>42411</v>
      </c>
      <c r="B1771">
        <v>1.6591</v>
      </c>
    </row>
    <row r="1772" spans="1:2" x14ac:dyDescent="0.3">
      <c r="A1772" s="2">
        <v>42412</v>
      </c>
      <c r="B1772">
        <v>1.7481</v>
      </c>
    </row>
    <row r="1773" spans="1:2" x14ac:dyDescent="0.3">
      <c r="A1773" s="2">
        <v>42415</v>
      </c>
      <c r="B1773">
        <v>1.7481</v>
      </c>
    </row>
    <row r="1774" spans="1:2" x14ac:dyDescent="0.3">
      <c r="A1774" s="2">
        <v>42416</v>
      </c>
      <c r="B1774">
        <v>1.7723</v>
      </c>
    </row>
    <row r="1775" spans="1:2" x14ac:dyDescent="0.3">
      <c r="A1775" s="2">
        <v>42417</v>
      </c>
      <c r="B1775">
        <v>1.819</v>
      </c>
    </row>
    <row r="1776" spans="1:2" x14ac:dyDescent="0.3">
      <c r="A1776" s="2">
        <v>42418</v>
      </c>
      <c r="B1776">
        <v>1.7396</v>
      </c>
    </row>
    <row r="1777" spans="1:2" x14ac:dyDescent="0.3">
      <c r="A1777" s="2">
        <v>42419</v>
      </c>
      <c r="B1777">
        <v>1.7448999999999999</v>
      </c>
    </row>
    <row r="1778" spans="1:2" x14ac:dyDescent="0.3">
      <c r="A1778" s="2">
        <v>42422</v>
      </c>
      <c r="B1778">
        <v>1.7518</v>
      </c>
    </row>
    <row r="1779" spans="1:2" x14ac:dyDescent="0.3">
      <c r="A1779" s="2">
        <v>42423</v>
      </c>
      <c r="B1779">
        <v>1.7225000000000001</v>
      </c>
    </row>
    <row r="1780" spans="1:2" x14ac:dyDescent="0.3">
      <c r="A1780" s="2">
        <v>42424</v>
      </c>
      <c r="B1780">
        <v>1.7484</v>
      </c>
    </row>
    <row r="1781" spans="1:2" x14ac:dyDescent="0.3">
      <c r="A1781" s="2">
        <v>42425</v>
      </c>
      <c r="B1781">
        <v>1.7157</v>
      </c>
    </row>
    <row r="1782" spans="1:2" x14ac:dyDescent="0.3">
      <c r="A1782" s="2">
        <v>42426</v>
      </c>
      <c r="B1782">
        <v>1.7623</v>
      </c>
    </row>
    <row r="1783" spans="1:2" x14ac:dyDescent="0.3">
      <c r="A1783" s="2">
        <v>42429</v>
      </c>
      <c r="B1783">
        <v>1.7347000000000001</v>
      </c>
    </row>
    <row r="1784" spans="1:2" x14ac:dyDescent="0.3">
      <c r="A1784" s="2">
        <v>42430</v>
      </c>
      <c r="B1784">
        <v>1.8249</v>
      </c>
    </row>
    <row r="1785" spans="1:2" x14ac:dyDescent="0.3">
      <c r="A1785" s="2">
        <v>42431</v>
      </c>
      <c r="B1785">
        <v>1.8406</v>
      </c>
    </row>
    <row r="1786" spans="1:2" x14ac:dyDescent="0.3">
      <c r="A1786" s="2">
        <v>42432</v>
      </c>
      <c r="B1786">
        <v>1.8336999999999999</v>
      </c>
    </row>
    <row r="1787" spans="1:2" x14ac:dyDescent="0.3">
      <c r="A1787" s="2">
        <v>42433</v>
      </c>
      <c r="B1787">
        <v>1.8740999999999999</v>
      </c>
    </row>
    <row r="1788" spans="1:2" x14ac:dyDescent="0.3">
      <c r="A1788" s="2">
        <v>42436</v>
      </c>
      <c r="B1788">
        <v>1.9056999999999999</v>
      </c>
    </row>
    <row r="1789" spans="1:2" x14ac:dyDescent="0.3">
      <c r="A1789" s="2">
        <v>42437</v>
      </c>
      <c r="B1789">
        <v>1.8287</v>
      </c>
    </row>
    <row r="1790" spans="1:2" x14ac:dyDescent="0.3">
      <c r="A1790" s="2">
        <v>42438</v>
      </c>
      <c r="B1790">
        <v>1.8759999999999999</v>
      </c>
    </row>
    <row r="1791" spans="1:2" x14ac:dyDescent="0.3">
      <c r="A1791" s="2">
        <v>42439</v>
      </c>
      <c r="B1791">
        <v>1.9323000000000001</v>
      </c>
    </row>
    <row r="1792" spans="1:2" x14ac:dyDescent="0.3">
      <c r="A1792" s="2">
        <v>42440</v>
      </c>
      <c r="B1792">
        <v>1.9839</v>
      </c>
    </row>
    <row r="1793" spans="1:2" x14ac:dyDescent="0.3">
      <c r="A1793" s="2">
        <v>42443</v>
      </c>
      <c r="B1793">
        <v>1.9592000000000001</v>
      </c>
    </row>
    <row r="1794" spans="1:2" x14ac:dyDescent="0.3">
      <c r="A1794" s="2">
        <v>42444</v>
      </c>
      <c r="B1794">
        <v>1.9699</v>
      </c>
    </row>
    <row r="1795" spans="1:2" x14ac:dyDescent="0.3">
      <c r="A1795" s="2">
        <v>42445</v>
      </c>
      <c r="B1795">
        <v>1.9081000000000001</v>
      </c>
    </row>
    <row r="1796" spans="1:2" x14ac:dyDescent="0.3">
      <c r="A1796" s="2">
        <v>42446</v>
      </c>
      <c r="B1796">
        <v>1.8957999999999999</v>
      </c>
    </row>
    <row r="1797" spans="1:2" x14ac:dyDescent="0.3">
      <c r="A1797" s="2">
        <v>42447</v>
      </c>
      <c r="B1797">
        <v>1.8732</v>
      </c>
    </row>
    <row r="1798" spans="1:2" x14ac:dyDescent="0.3">
      <c r="A1798" s="2">
        <v>42450</v>
      </c>
      <c r="B1798">
        <v>1.9155</v>
      </c>
    </row>
    <row r="1799" spans="1:2" x14ac:dyDescent="0.3">
      <c r="A1799" s="2">
        <v>42451</v>
      </c>
      <c r="B1799">
        <v>1.9403000000000001</v>
      </c>
    </row>
    <row r="1800" spans="1:2" x14ac:dyDescent="0.3">
      <c r="A1800" s="2">
        <v>42452</v>
      </c>
      <c r="B1800">
        <v>1.8786</v>
      </c>
    </row>
    <row r="1801" spans="1:2" x14ac:dyDescent="0.3">
      <c r="A1801" s="2">
        <v>42453</v>
      </c>
      <c r="B1801">
        <v>1.9</v>
      </c>
    </row>
    <row r="1802" spans="1:2" x14ac:dyDescent="0.3">
      <c r="A1802" s="2">
        <v>42454</v>
      </c>
      <c r="B1802">
        <v>1.9</v>
      </c>
    </row>
    <row r="1803" spans="1:2" x14ac:dyDescent="0.3">
      <c r="A1803" s="2">
        <v>42457</v>
      </c>
      <c r="B1803">
        <v>1.8860000000000001</v>
      </c>
    </row>
    <row r="1804" spans="1:2" x14ac:dyDescent="0.3">
      <c r="A1804" s="2">
        <v>42458</v>
      </c>
      <c r="B1804">
        <v>1.8035000000000001</v>
      </c>
    </row>
    <row r="1805" spans="1:2" x14ac:dyDescent="0.3">
      <c r="A1805" s="2">
        <v>42459</v>
      </c>
      <c r="B1805">
        <v>1.8228</v>
      </c>
    </row>
    <row r="1806" spans="1:2" x14ac:dyDescent="0.3">
      <c r="A1806" s="2">
        <v>42460</v>
      </c>
      <c r="B1806">
        <v>1.7686999999999999</v>
      </c>
    </row>
    <row r="1807" spans="1:2" x14ac:dyDescent="0.3">
      <c r="A1807" s="2">
        <v>42461</v>
      </c>
      <c r="B1807">
        <v>1.7705</v>
      </c>
    </row>
    <row r="1808" spans="1:2" x14ac:dyDescent="0.3">
      <c r="A1808" s="2">
        <v>42464</v>
      </c>
      <c r="B1808">
        <v>1.7618</v>
      </c>
    </row>
    <row r="1809" spans="1:2" x14ac:dyDescent="0.3">
      <c r="A1809" s="2">
        <v>42465</v>
      </c>
      <c r="B1809">
        <v>1.7201</v>
      </c>
    </row>
    <row r="1810" spans="1:2" x14ac:dyDescent="0.3">
      <c r="A1810" s="2">
        <v>42466</v>
      </c>
      <c r="B1810">
        <v>1.7549000000000001</v>
      </c>
    </row>
    <row r="1811" spans="1:2" x14ac:dyDescent="0.3">
      <c r="A1811" s="2">
        <v>42467</v>
      </c>
      <c r="B1811">
        <v>1.6888999999999998</v>
      </c>
    </row>
    <row r="1812" spans="1:2" x14ac:dyDescent="0.3">
      <c r="A1812" s="2">
        <v>42468</v>
      </c>
      <c r="B1812">
        <v>1.7166999999999999</v>
      </c>
    </row>
    <row r="1813" spans="1:2" x14ac:dyDescent="0.3">
      <c r="A1813" s="2">
        <v>42471</v>
      </c>
      <c r="B1813">
        <v>1.7254</v>
      </c>
    </row>
    <row r="1814" spans="1:2" x14ac:dyDescent="0.3">
      <c r="A1814" s="2">
        <v>42472</v>
      </c>
      <c r="B1814">
        <v>1.7761</v>
      </c>
    </row>
    <row r="1815" spans="1:2" x14ac:dyDescent="0.3">
      <c r="A1815" s="2">
        <v>42473</v>
      </c>
      <c r="B1815">
        <v>1.7639</v>
      </c>
    </row>
    <row r="1816" spans="1:2" x14ac:dyDescent="0.3">
      <c r="A1816" s="2">
        <v>42474</v>
      </c>
      <c r="B1816">
        <v>1.7919</v>
      </c>
    </row>
    <row r="1817" spans="1:2" x14ac:dyDescent="0.3">
      <c r="A1817" s="2">
        <v>42475</v>
      </c>
      <c r="B1817">
        <v>1.7518</v>
      </c>
    </row>
    <row r="1818" spans="1:2" x14ac:dyDescent="0.3">
      <c r="A1818" s="2">
        <v>42478</v>
      </c>
      <c r="B1818">
        <v>1.7711000000000001</v>
      </c>
    </row>
    <row r="1819" spans="1:2" x14ac:dyDescent="0.3">
      <c r="A1819" s="2">
        <v>42479</v>
      </c>
      <c r="B1819">
        <v>1.7850999999999999</v>
      </c>
    </row>
    <row r="1820" spans="1:2" x14ac:dyDescent="0.3">
      <c r="A1820" s="2">
        <v>42480</v>
      </c>
      <c r="B1820">
        <v>1.845</v>
      </c>
    </row>
    <row r="1821" spans="1:2" x14ac:dyDescent="0.3">
      <c r="A1821" s="2">
        <v>42481</v>
      </c>
      <c r="B1821">
        <v>1.861</v>
      </c>
    </row>
    <row r="1822" spans="1:2" x14ac:dyDescent="0.3">
      <c r="A1822" s="2">
        <v>42482</v>
      </c>
      <c r="B1822">
        <v>1.8877999999999999</v>
      </c>
    </row>
    <row r="1823" spans="1:2" x14ac:dyDescent="0.3">
      <c r="A1823" s="2">
        <v>42485</v>
      </c>
      <c r="B1823">
        <v>1.9127999999999998</v>
      </c>
    </row>
    <row r="1824" spans="1:2" x14ac:dyDescent="0.3">
      <c r="A1824" s="2">
        <v>42486</v>
      </c>
      <c r="B1824">
        <v>1.9271</v>
      </c>
    </row>
    <row r="1825" spans="1:2" x14ac:dyDescent="0.3">
      <c r="A1825" s="2">
        <v>42487</v>
      </c>
      <c r="B1825">
        <v>1.8508</v>
      </c>
    </row>
    <row r="1826" spans="1:2" x14ac:dyDescent="0.3">
      <c r="A1826" s="2">
        <v>42488</v>
      </c>
      <c r="B1826">
        <v>1.8243</v>
      </c>
    </row>
    <row r="1827" spans="1:2" x14ac:dyDescent="0.3">
      <c r="A1827" s="2">
        <v>42489</v>
      </c>
      <c r="B1827">
        <v>1.8332999999999999</v>
      </c>
    </row>
    <row r="1828" spans="1:2" x14ac:dyDescent="0.3">
      <c r="A1828" s="2">
        <v>42492</v>
      </c>
      <c r="B1828">
        <v>1.8723000000000001</v>
      </c>
    </row>
    <row r="1829" spans="1:2" x14ac:dyDescent="0.3">
      <c r="A1829" s="2">
        <v>42493</v>
      </c>
      <c r="B1829">
        <v>1.7963</v>
      </c>
    </row>
    <row r="1830" spans="1:2" x14ac:dyDescent="0.3">
      <c r="A1830" s="2">
        <v>42494</v>
      </c>
      <c r="B1830">
        <v>1.7751999999999999</v>
      </c>
    </row>
    <row r="1831" spans="1:2" x14ac:dyDescent="0.3">
      <c r="A1831" s="2">
        <v>42495</v>
      </c>
      <c r="B1831">
        <v>1.7452999999999999</v>
      </c>
    </row>
    <row r="1832" spans="1:2" x14ac:dyDescent="0.3">
      <c r="A1832" s="2">
        <v>42496</v>
      </c>
      <c r="B1832">
        <v>1.7789000000000001</v>
      </c>
    </row>
    <row r="1833" spans="1:2" x14ac:dyDescent="0.3">
      <c r="A1833" s="2">
        <v>42499</v>
      </c>
      <c r="B1833">
        <v>1.7507000000000001</v>
      </c>
    </row>
    <row r="1834" spans="1:2" x14ac:dyDescent="0.3">
      <c r="A1834" s="2">
        <v>42500</v>
      </c>
      <c r="B1834">
        <v>1.7612999999999999</v>
      </c>
    </row>
    <row r="1835" spans="1:2" x14ac:dyDescent="0.3">
      <c r="A1835" s="2">
        <v>42501</v>
      </c>
      <c r="B1835">
        <v>1.7366999999999999</v>
      </c>
    </row>
    <row r="1836" spans="1:2" x14ac:dyDescent="0.3">
      <c r="A1836" s="2">
        <v>42502</v>
      </c>
      <c r="B1836">
        <v>1.7516</v>
      </c>
    </row>
    <row r="1837" spans="1:2" x14ac:dyDescent="0.3">
      <c r="A1837" s="2">
        <v>42503</v>
      </c>
      <c r="B1837">
        <v>1.7000999999999999</v>
      </c>
    </row>
    <row r="1838" spans="1:2" x14ac:dyDescent="0.3">
      <c r="A1838" s="2">
        <v>42506</v>
      </c>
      <c r="B1838">
        <v>1.7532999999999999</v>
      </c>
    </row>
    <row r="1839" spans="1:2" x14ac:dyDescent="0.3">
      <c r="A1839" s="2">
        <v>42507</v>
      </c>
      <c r="B1839">
        <v>1.7723</v>
      </c>
    </row>
    <row r="1840" spans="1:2" x14ac:dyDescent="0.3">
      <c r="A1840" s="2">
        <v>42508</v>
      </c>
      <c r="B1840">
        <v>1.8538000000000001</v>
      </c>
    </row>
    <row r="1841" spans="1:2" x14ac:dyDescent="0.3">
      <c r="A1841" s="2">
        <v>42509</v>
      </c>
      <c r="B1841">
        <v>1.8487</v>
      </c>
    </row>
    <row r="1842" spans="1:2" x14ac:dyDescent="0.3">
      <c r="A1842" s="2">
        <v>42510</v>
      </c>
      <c r="B1842">
        <v>1.8384</v>
      </c>
    </row>
    <row r="1843" spans="1:2" x14ac:dyDescent="0.3">
      <c r="A1843" s="2">
        <v>42513</v>
      </c>
      <c r="B1843">
        <v>1.835</v>
      </c>
    </row>
    <row r="1844" spans="1:2" x14ac:dyDescent="0.3">
      <c r="A1844" s="2">
        <v>42514</v>
      </c>
      <c r="B1844">
        <v>1.8629</v>
      </c>
    </row>
    <row r="1845" spans="1:2" x14ac:dyDescent="0.3">
      <c r="A1845" s="2">
        <v>42515</v>
      </c>
      <c r="B1845">
        <v>1.8664000000000001</v>
      </c>
    </row>
    <row r="1846" spans="1:2" x14ac:dyDescent="0.3">
      <c r="A1846" s="2">
        <v>42516</v>
      </c>
      <c r="B1846">
        <v>1.8282</v>
      </c>
    </row>
    <row r="1847" spans="1:2" x14ac:dyDescent="0.3">
      <c r="A1847" s="2">
        <v>42517</v>
      </c>
      <c r="B1847">
        <v>1.851</v>
      </c>
    </row>
    <row r="1848" spans="1:2" x14ac:dyDescent="0.3">
      <c r="A1848" s="2">
        <v>42520</v>
      </c>
      <c r="B1848">
        <v>1.851</v>
      </c>
    </row>
    <row r="1849" spans="1:2" x14ac:dyDescent="0.3">
      <c r="A1849" s="2">
        <v>42521</v>
      </c>
      <c r="B1849">
        <v>1.8458000000000001</v>
      </c>
    </row>
    <row r="1850" spans="1:2" x14ac:dyDescent="0.3">
      <c r="A1850" s="2">
        <v>42522</v>
      </c>
      <c r="B1850">
        <v>1.8353999999999999</v>
      </c>
    </row>
    <row r="1851" spans="1:2" x14ac:dyDescent="0.3">
      <c r="A1851" s="2">
        <v>42523</v>
      </c>
      <c r="B1851">
        <v>1.7989000000000002</v>
      </c>
    </row>
    <row r="1852" spans="1:2" x14ac:dyDescent="0.3">
      <c r="A1852" s="2">
        <v>42524</v>
      </c>
      <c r="B1852">
        <v>1.7004000000000001</v>
      </c>
    </row>
    <row r="1853" spans="1:2" x14ac:dyDescent="0.3">
      <c r="A1853" s="2">
        <v>42527</v>
      </c>
      <c r="B1853">
        <v>1.7366999999999999</v>
      </c>
    </row>
    <row r="1854" spans="1:2" x14ac:dyDescent="0.3">
      <c r="A1854" s="2">
        <v>42528</v>
      </c>
      <c r="B1854">
        <v>1.7177</v>
      </c>
    </row>
    <row r="1855" spans="1:2" x14ac:dyDescent="0.3">
      <c r="A1855" s="2">
        <v>42529</v>
      </c>
      <c r="B1855">
        <v>1.7021999999999999</v>
      </c>
    </row>
    <row r="1856" spans="1:2" x14ac:dyDescent="0.3">
      <c r="A1856" s="2">
        <v>42530</v>
      </c>
      <c r="B1856">
        <v>1.6867000000000001</v>
      </c>
    </row>
    <row r="1857" spans="1:2" x14ac:dyDescent="0.3">
      <c r="A1857" s="2">
        <v>42531</v>
      </c>
      <c r="B1857">
        <v>1.6404000000000001</v>
      </c>
    </row>
    <row r="1858" spans="1:2" x14ac:dyDescent="0.3">
      <c r="A1858" s="2">
        <v>42534</v>
      </c>
      <c r="B1858">
        <v>1.6095999999999999</v>
      </c>
    </row>
    <row r="1859" spans="1:2" x14ac:dyDescent="0.3">
      <c r="A1859" s="2">
        <v>42535</v>
      </c>
      <c r="B1859">
        <v>1.613</v>
      </c>
    </row>
    <row r="1860" spans="1:2" x14ac:dyDescent="0.3">
      <c r="A1860" s="2">
        <v>42536</v>
      </c>
      <c r="B1860">
        <v>1.5720000000000001</v>
      </c>
    </row>
    <row r="1861" spans="1:2" x14ac:dyDescent="0.3">
      <c r="A1861" s="2">
        <v>42537</v>
      </c>
      <c r="B1861">
        <v>1.5788</v>
      </c>
    </row>
    <row r="1862" spans="1:2" x14ac:dyDescent="0.3">
      <c r="A1862" s="2">
        <v>42538</v>
      </c>
      <c r="B1862">
        <v>1.6078000000000001</v>
      </c>
    </row>
    <row r="1863" spans="1:2" x14ac:dyDescent="0.3">
      <c r="A1863" s="2">
        <v>42541</v>
      </c>
      <c r="B1863">
        <v>1.6886000000000001</v>
      </c>
    </row>
    <row r="1864" spans="1:2" x14ac:dyDescent="0.3">
      <c r="A1864" s="2">
        <v>42542</v>
      </c>
      <c r="B1864">
        <v>1.7059</v>
      </c>
    </row>
    <row r="1865" spans="1:2" x14ac:dyDescent="0.3">
      <c r="A1865" s="2">
        <v>42543</v>
      </c>
      <c r="B1865">
        <v>1.6852</v>
      </c>
    </row>
    <row r="1866" spans="1:2" x14ac:dyDescent="0.3">
      <c r="A1866" s="2">
        <v>42544</v>
      </c>
      <c r="B1866">
        <v>1.7458</v>
      </c>
    </row>
    <row r="1867" spans="1:2" x14ac:dyDescent="0.3">
      <c r="A1867" s="2">
        <v>42545</v>
      </c>
      <c r="B1867">
        <v>1.5598999999999998</v>
      </c>
    </row>
    <row r="1868" spans="1:2" x14ac:dyDescent="0.3">
      <c r="A1868" s="2">
        <v>42548</v>
      </c>
      <c r="B1868">
        <v>1.4377</v>
      </c>
    </row>
    <row r="1869" spans="1:2" x14ac:dyDescent="0.3">
      <c r="A1869" s="2">
        <v>42549</v>
      </c>
      <c r="B1869">
        <v>1.4663999999999999</v>
      </c>
    </row>
    <row r="1870" spans="1:2" x14ac:dyDescent="0.3">
      <c r="A1870" s="2">
        <v>42550</v>
      </c>
      <c r="B1870">
        <v>1.5154999999999998</v>
      </c>
    </row>
    <row r="1871" spans="1:2" x14ac:dyDescent="0.3">
      <c r="A1871" s="2">
        <v>42551</v>
      </c>
      <c r="B1871">
        <v>1.4697</v>
      </c>
    </row>
    <row r="1872" spans="1:2" x14ac:dyDescent="0.3">
      <c r="A1872" s="2">
        <v>42552</v>
      </c>
      <c r="B1872">
        <v>1.4440999999999999</v>
      </c>
    </row>
    <row r="1873" spans="1:2" x14ac:dyDescent="0.3">
      <c r="A1873" s="2">
        <v>42555</v>
      </c>
      <c r="B1873">
        <v>1.4440999999999999</v>
      </c>
    </row>
    <row r="1874" spans="1:2" x14ac:dyDescent="0.3">
      <c r="A1874" s="2">
        <v>42556</v>
      </c>
      <c r="B1874">
        <v>1.375</v>
      </c>
    </row>
    <row r="1875" spans="1:2" x14ac:dyDescent="0.3">
      <c r="A1875" s="2">
        <v>42557</v>
      </c>
      <c r="B1875">
        <v>1.3682000000000001</v>
      </c>
    </row>
    <row r="1876" spans="1:2" x14ac:dyDescent="0.3">
      <c r="A1876" s="2">
        <v>42558</v>
      </c>
      <c r="B1876">
        <v>1.385</v>
      </c>
    </row>
    <row r="1877" spans="1:2" x14ac:dyDescent="0.3">
      <c r="A1877" s="2">
        <v>42559</v>
      </c>
      <c r="B1877">
        <v>1.3578999999999999</v>
      </c>
    </row>
    <row r="1878" spans="1:2" x14ac:dyDescent="0.3">
      <c r="A1878" s="2">
        <v>42562</v>
      </c>
      <c r="B1878">
        <v>1.4302999999999999</v>
      </c>
    </row>
    <row r="1879" spans="1:2" x14ac:dyDescent="0.3">
      <c r="A1879" s="2">
        <v>42563</v>
      </c>
      <c r="B1879">
        <v>1.51</v>
      </c>
    </row>
    <row r="1880" spans="1:2" x14ac:dyDescent="0.3">
      <c r="A1880" s="2">
        <v>42564</v>
      </c>
      <c r="B1880">
        <v>1.4742999999999999</v>
      </c>
    </row>
    <row r="1881" spans="1:2" x14ac:dyDescent="0.3">
      <c r="A1881" s="2">
        <v>42565</v>
      </c>
      <c r="B1881">
        <v>1.5356000000000001</v>
      </c>
    </row>
    <row r="1882" spans="1:2" x14ac:dyDescent="0.3">
      <c r="A1882" s="2">
        <v>42566</v>
      </c>
      <c r="B1882">
        <v>1.5508999999999999</v>
      </c>
    </row>
    <row r="1883" spans="1:2" x14ac:dyDescent="0.3">
      <c r="A1883" s="2">
        <v>42569</v>
      </c>
      <c r="B1883">
        <v>1.5817999999999999</v>
      </c>
    </row>
    <row r="1884" spans="1:2" x14ac:dyDescent="0.3">
      <c r="A1884" s="2">
        <v>42570</v>
      </c>
      <c r="B1884">
        <v>1.5526</v>
      </c>
    </row>
    <row r="1885" spans="1:2" x14ac:dyDescent="0.3">
      <c r="A1885" s="2">
        <v>42571</v>
      </c>
      <c r="B1885">
        <v>1.5800999999999998</v>
      </c>
    </row>
    <row r="1886" spans="1:2" x14ac:dyDescent="0.3">
      <c r="A1886" s="2">
        <v>42572</v>
      </c>
      <c r="B1886">
        <v>1.556</v>
      </c>
    </row>
    <row r="1887" spans="1:2" x14ac:dyDescent="0.3">
      <c r="A1887" s="2">
        <v>42573</v>
      </c>
      <c r="B1887">
        <v>1.5663</v>
      </c>
    </row>
    <row r="1888" spans="1:2" x14ac:dyDescent="0.3">
      <c r="A1888" s="2">
        <v>42576</v>
      </c>
      <c r="B1888">
        <v>1.5731000000000002</v>
      </c>
    </row>
    <row r="1889" spans="1:2" x14ac:dyDescent="0.3">
      <c r="A1889" s="2">
        <v>42577</v>
      </c>
      <c r="B1889">
        <v>1.5611000000000002</v>
      </c>
    </row>
    <row r="1890" spans="1:2" x14ac:dyDescent="0.3">
      <c r="A1890" s="2">
        <v>42578</v>
      </c>
      <c r="B1890">
        <v>1.4976</v>
      </c>
    </row>
    <row r="1891" spans="1:2" x14ac:dyDescent="0.3">
      <c r="A1891" s="2">
        <v>42579</v>
      </c>
      <c r="B1891">
        <v>1.5044</v>
      </c>
    </row>
    <row r="1892" spans="1:2" x14ac:dyDescent="0.3">
      <c r="A1892" s="2">
        <v>42580</v>
      </c>
      <c r="B1892">
        <v>1.4531000000000001</v>
      </c>
    </row>
    <row r="1893" spans="1:2" x14ac:dyDescent="0.3">
      <c r="A1893" s="2">
        <v>42583</v>
      </c>
      <c r="B1893">
        <v>1.5213999999999999</v>
      </c>
    </row>
    <row r="1894" spans="1:2" x14ac:dyDescent="0.3">
      <c r="A1894" s="2">
        <v>42584</v>
      </c>
      <c r="B1894">
        <v>1.5558000000000001</v>
      </c>
    </row>
    <row r="1895" spans="1:2" x14ac:dyDescent="0.3">
      <c r="A1895" s="2">
        <v>42585</v>
      </c>
      <c r="B1895">
        <v>1.542</v>
      </c>
    </row>
    <row r="1896" spans="1:2" x14ac:dyDescent="0.3">
      <c r="A1896" s="2">
        <v>42586</v>
      </c>
      <c r="B1896">
        <v>1.5007999999999999</v>
      </c>
    </row>
    <row r="1897" spans="1:2" x14ac:dyDescent="0.3">
      <c r="A1897" s="2">
        <v>42587</v>
      </c>
      <c r="B1897">
        <v>1.5885</v>
      </c>
    </row>
    <row r="1898" spans="1:2" x14ac:dyDescent="0.3">
      <c r="A1898" s="2">
        <v>42590</v>
      </c>
      <c r="B1898">
        <v>1.5920000000000001</v>
      </c>
    </row>
    <row r="1899" spans="1:2" x14ac:dyDescent="0.3">
      <c r="A1899" s="2">
        <v>42591</v>
      </c>
      <c r="B1899">
        <v>1.5470000000000002</v>
      </c>
    </row>
    <row r="1900" spans="1:2" x14ac:dyDescent="0.3">
      <c r="A1900" s="2">
        <v>42592</v>
      </c>
      <c r="B1900">
        <v>1.5074000000000001</v>
      </c>
    </row>
    <row r="1901" spans="1:2" x14ac:dyDescent="0.3">
      <c r="A1901" s="2">
        <v>42593</v>
      </c>
      <c r="B1901">
        <v>1.5592999999999999</v>
      </c>
    </row>
    <row r="1902" spans="1:2" x14ac:dyDescent="0.3">
      <c r="A1902" s="2">
        <v>42594</v>
      </c>
      <c r="B1902">
        <v>1.5135000000000001</v>
      </c>
    </row>
    <row r="1903" spans="1:2" x14ac:dyDescent="0.3">
      <c r="A1903" s="2">
        <v>42597</v>
      </c>
      <c r="B1903">
        <v>1.5575999999999999</v>
      </c>
    </row>
    <row r="1904" spans="1:2" x14ac:dyDescent="0.3">
      <c r="A1904" s="2">
        <v>42598</v>
      </c>
      <c r="B1904">
        <v>1.5746</v>
      </c>
    </row>
    <row r="1905" spans="1:2" x14ac:dyDescent="0.3">
      <c r="A1905" s="2">
        <v>42599</v>
      </c>
      <c r="B1905">
        <v>1.5491000000000001</v>
      </c>
    </row>
    <row r="1906" spans="1:2" x14ac:dyDescent="0.3">
      <c r="A1906" s="2">
        <v>42600</v>
      </c>
      <c r="B1906">
        <v>1.5356000000000001</v>
      </c>
    </row>
    <row r="1907" spans="1:2" x14ac:dyDescent="0.3">
      <c r="A1907" s="2">
        <v>42601</v>
      </c>
      <c r="B1907">
        <v>1.5781000000000001</v>
      </c>
    </row>
    <row r="1908" spans="1:2" x14ac:dyDescent="0.3">
      <c r="A1908" s="2">
        <v>42604</v>
      </c>
      <c r="B1908">
        <v>1.5424</v>
      </c>
    </row>
    <row r="1909" spans="1:2" x14ac:dyDescent="0.3">
      <c r="A1909" s="2">
        <v>42605</v>
      </c>
      <c r="B1909">
        <v>1.5457999999999998</v>
      </c>
    </row>
    <row r="1910" spans="1:2" x14ac:dyDescent="0.3">
      <c r="A1910" s="2">
        <v>42606</v>
      </c>
      <c r="B1910">
        <v>1.5611000000000002</v>
      </c>
    </row>
    <row r="1911" spans="1:2" x14ac:dyDescent="0.3">
      <c r="A1911" s="2">
        <v>42607</v>
      </c>
      <c r="B1911">
        <v>1.5731000000000002</v>
      </c>
    </row>
    <row r="1912" spans="1:2" x14ac:dyDescent="0.3">
      <c r="A1912" s="2">
        <v>42608</v>
      </c>
      <c r="B1912">
        <v>1.6295999999999999</v>
      </c>
    </row>
    <row r="1913" spans="1:2" x14ac:dyDescent="0.3">
      <c r="A1913" s="2">
        <v>42611</v>
      </c>
      <c r="B1913">
        <v>1.5594999999999999</v>
      </c>
    </row>
    <row r="1914" spans="1:2" x14ac:dyDescent="0.3">
      <c r="A1914" s="2">
        <v>42612</v>
      </c>
      <c r="B1914">
        <v>1.5663</v>
      </c>
    </row>
    <row r="1915" spans="1:2" x14ac:dyDescent="0.3">
      <c r="A1915" s="2">
        <v>42613</v>
      </c>
      <c r="B1915">
        <v>1.58</v>
      </c>
    </row>
    <row r="1916" spans="1:2" x14ac:dyDescent="0.3">
      <c r="A1916" s="2">
        <v>42614</v>
      </c>
      <c r="B1916">
        <v>1.5681</v>
      </c>
    </row>
    <row r="1917" spans="1:2" x14ac:dyDescent="0.3">
      <c r="A1917" s="2">
        <v>42615</v>
      </c>
      <c r="B1917">
        <v>1.6024</v>
      </c>
    </row>
    <row r="1918" spans="1:2" x14ac:dyDescent="0.3">
      <c r="A1918" s="2">
        <v>42618</v>
      </c>
      <c r="B1918">
        <v>1.6024</v>
      </c>
    </row>
    <row r="1919" spans="1:2" x14ac:dyDescent="0.3">
      <c r="A1919" s="2">
        <v>42619</v>
      </c>
      <c r="B1919">
        <v>1.534</v>
      </c>
    </row>
    <row r="1920" spans="1:2" x14ac:dyDescent="0.3">
      <c r="A1920" s="2">
        <v>42620</v>
      </c>
      <c r="B1920">
        <v>1.5390999999999999</v>
      </c>
    </row>
    <row r="1921" spans="1:2" x14ac:dyDescent="0.3">
      <c r="A1921" s="2">
        <v>42621</v>
      </c>
      <c r="B1921">
        <v>1.599</v>
      </c>
    </row>
    <row r="1922" spans="1:2" x14ac:dyDescent="0.3">
      <c r="A1922" s="2">
        <v>42622</v>
      </c>
      <c r="B1922">
        <v>1.6749000000000001</v>
      </c>
    </row>
    <row r="1923" spans="1:2" x14ac:dyDescent="0.3">
      <c r="A1923" s="2">
        <v>42625</v>
      </c>
      <c r="B1923">
        <v>1.6629</v>
      </c>
    </row>
    <row r="1924" spans="1:2" x14ac:dyDescent="0.3">
      <c r="A1924" s="2">
        <v>42626</v>
      </c>
      <c r="B1924">
        <v>1.7271000000000001</v>
      </c>
    </row>
    <row r="1925" spans="1:2" x14ac:dyDescent="0.3">
      <c r="A1925" s="2">
        <v>42627</v>
      </c>
      <c r="B1925">
        <v>1.6976</v>
      </c>
    </row>
    <row r="1926" spans="1:2" x14ac:dyDescent="0.3">
      <c r="A1926" s="2">
        <v>42628</v>
      </c>
      <c r="B1926">
        <v>1.6907000000000001</v>
      </c>
    </row>
    <row r="1927" spans="1:2" x14ac:dyDescent="0.3">
      <c r="A1927" s="2">
        <v>42629</v>
      </c>
      <c r="B1927">
        <v>1.6926000000000001</v>
      </c>
    </row>
    <row r="1928" spans="1:2" x14ac:dyDescent="0.3">
      <c r="A1928" s="2">
        <v>42632</v>
      </c>
      <c r="B1928">
        <v>1.7118</v>
      </c>
    </row>
    <row r="1929" spans="1:2" x14ac:dyDescent="0.3">
      <c r="A1929" s="2">
        <v>42633</v>
      </c>
      <c r="B1929">
        <v>1.6892</v>
      </c>
    </row>
    <row r="1930" spans="1:2" x14ac:dyDescent="0.3">
      <c r="A1930" s="2">
        <v>42634</v>
      </c>
      <c r="B1930">
        <v>1.6511</v>
      </c>
    </row>
    <row r="1931" spans="1:2" x14ac:dyDescent="0.3">
      <c r="A1931" s="2">
        <v>42635</v>
      </c>
      <c r="B1931">
        <v>1.6183000000000001</v>
      </c>
    </row>
    <row r="1932" spans="1:2" x14ac:dyDescent="0.3">
      <c r="A1932" s="2">
        <v>42636</v>
      </c>
      <c r="B1932">
        <v>1.6183999999999998</v>
      </c>
    </row>
    <row r="1933" spans="1:2" x14ac:dyDescent="0.3">
      <c r="A1933" s="2">
        <v>42639</v>
      </c>
      <c r="B1933">
        <v>1.5838999999999999</v>
      </c>
    </row>
    <row r="1934" spans="1:2" x14ac:dyDescent="0.3">
      <c r="A1934" s="2">
        <v>42640</v>
      </c>
      <c r="B1934">
        <v>1.5564</v>
      </c>
    </row>
    <row r="1935" spans="1:2" x14ac:dyDescent="0.3">
      <c r="A1935" s="2">
        <v>42641</v>
      </c>
      <c r="B1935">
        <v>1.5718999999999999</v>
      </c>
    </row>
    <row r="1936" spans="1:2" x14ac:dyDescent="0.3">
      <c r="A1936" s="2">
        <v>42642</v>
      </c>
      <c r="B1936">
        <v>1.5598999999999998</v>
      </c>
    </row>
    <row r="1937" spans="1:2" x14ac:dyDescent="0.3">
      <c r="A1937" s="2">
        <v>42643</v>
      </c>
      <c r="B1937">
        <v>1.5944</v>
      </c>
    </row>
    <row r="1938" spans="1:2" x14ac:dyDescent="0.3">
      <c r="A1938" s="2">
        <v>42646</v>
      </c>
      <c r="B1938">
        <v>1.6221000000000001</v>
      </c>
    </row>
    <row r="1939" spans="1:2" x14ac:dyDescent="0.3">
      <c r="A1939" s="2">
        <v>42647</v>
      </c>
      <c r="B1939">
        <v>1.6863999999999999</v>
      </c>
    </row>
    <row r="1940" spans="1:2" x14ac:dyDescent="0.3">
      <c r="A1940" s="2">
        <v>42648</v>
      </c>
      <c r="B1940">
        <v>1.7020999999999999</v>
      </c>
    </row>
    <row r="1941" spans="1:2" x14ac:dyDescent="0.3">
      <c r="A1941" s="2">
        <v>42649</v>
      </c>
      <c r="B1941">
        <v>1.7372000000000001</v>
      </c>
    </row>
    <row r="1942" spans="1:2" x14ac:dyDescent="0.3">
      <c r="A1942" s="2">
        <v>42650</v>
      </c>
      <c r="B1942">
        <v>1.7181</v>
      </c>
    </row>
    <row r="1943" spans="1:2" x14ac:dyDescent="0.3">
      <c r="A1943" s="2">
        <v>42653</v>
      </c>
      <c r="B1943">
        <v>1.7181</v>
      </c>
    </row>
    <row r="1944" spans="1:2" x14ac:dyDescent="0.3">
      <c r="A1944" s="2">
        <v>42654</v>
      </c>
      <c r="B1944">
        <v>1.7638</v>
      </c>
    </row>
    <row r="1945" spans="1:2" x14ac:dyDescent="0.3">
      <c r="A1945" s="2">
        <v>42655</v>
      </c>
      <c r="B1945">
        <v>1.7692000000000001</v>
      </c>
    </row>
    <row r="1946" spans="1:2" x14ac:dyDescent="0.3">
      <c r="A1946" s="2">
        <v>42656</v>
      </c>
      <c r="B1946">
        <v>1.7410999999999999</v>
      </c>
    </row>
    <row r="1947" spans="1:2" x14ac:dyDescent="0.3">
      <c r="A1947" s="2">
        <v>42657</v>
      </c>
      <c r="B1947">
        <v>1.7976999999999999</v>
      </c>
    </row>
    <row r="1948" spans="1:2" x14ac:dyDescent="0.3">
      <c r="A1948" s="2">
        <v>42660</v>
      </c>
      <c r="B1948">
        <v>1.766</v>
      </c>
    </row>
    <row r="1949" spans="1:2" x14ac:dyDescent="0.3">
      <c r="A1949" s="2">
        <v>42661</v>
      </c>
      <c r="B1949">
        <v>1.7379</v>
      </c>
    </row>
    <row r="1950" spans="1:2" x14ac:dyDescent="0.3">
      <c r="A1950" s="2">
        <v>42662</v>
      </c>
      <c r="B1950">
        <v>1.7431999999999999</v>
      </c>
    </row>
    <row r="1951" spans="1:2" x14ac:dyDescent="0.3">
      <c r="A1951" s="2">
        <v>42663</v>
      </c>
      <c r="B1951">
        <v>1.7556</v>
      </c>
    </row>
    <row r="1952" spans="1:2" x14ac:dyDescent="0.3">
      <c r="A1952" s="2">
        <v>42664</v>
      </c>
      <c r="B1952">
        <v>1.7347000000000001</v>
      </c>
    </row>
    <row r="1953" spans="1:2" x14ac:dyDescent="0.3">
      <c r="A1953" s="2">
        <v>42667</v>
      </c>
      <c r="B1953">
        <v>1.7646999999999999</v>
      </c>
    </row>
    <row r="1954" spans="1:2" x14ac:dyDescent="0.3">
      <c r="A1954" s="2">
        <v>42668</v>
      </c>
      <c r="B1954">
        <v>1.756</v>
      </c>
    </row>
    <row r="1955" spans="1:2" x14ac:dyDescent="0.3">
      <c r="A1955" s="2">
        <v>42669</v>
      </c>
      <c r="B1955">
        <v>1.7930999999999999</v>
      </c>
    </row>
    <row r="1956" spans="1:2" x14ac:dyDescent="0.3">
      <c r="A1956" s="2">
        <v>42670</v>
      </c>
      <c r="B1956">
        <v>1.8536000000000001</v>
      </c>
    </row>
    <row r="1957" spans="1:2" x14ac:dyDescent="0.3">
      <c r="A1957" s="2">
        <v>42671</v>
      </c>
      <c r="B1957">
        <v>1.8468</v>
      </c>
    </row>
    <row r="1958" spans="1:2" x14ac:dyDescent="0.3">
      <c r="A1958" s="2">
        <v>42674</v>
      </c>
      <c r="B1958">
        <v>1.8254999999999999</v>
      </c>
    </row>
    <row r="1959" spans="1:2" x14ac:dyDescent="0.3">
      <c r="A1959" s="2">
        <v>42675</v>
      </c>
      <c r="B1959">
        <v>1.8273999999999999</v>
      </c>
    </row>
    <row r="1960" spans="1:2" x14ac:dyDescent="0.3">
      <c r="A1960" s="2">
        <v>42676</v>
      </c>
      <c r="B1960">
        <v>1.8025</v>
      </c>
    </row>
    <row r="1961" spans="1:2" x14ac:dyDescent="0.3">
      <c r="A1961" s="2">
        <v>42677</v>
      </c>
      <c r="B1961">
        <v>1.8115000000000001</v>
      </c>
    </row>
    <row r="1962" spans="1:2" x14ac:dyDescent="0.3">
      <c r="A1962" s="2">
        <v>42678</v>
      </c>
      <c r="B1962">
        <v>1.7762</v>
      </c>
    </row>
    <row r="1963" spans="1:2" x14ac:dyDescent="0.3">
      <c r="A1963" s="2">
        <v>42681</v>
      </c>
      <c r="B1963">
        <v>1.8260999999999998</v>
      </c>
    </row>
    <row r="1964" spans="1:2" x14ac:dyDescent="0.3">
      <c r="A1964" s="2">
        <v>42682</v>
      </c>
      <c r="B1964">
        <v>1.8547</v>
      </c>
    </row>
    <row r="1965" spans="1:2" x14ac:dyDescent="0.3">
      <c r="A1965" s="2">
        <v>42683</v>
      </c>
      <c r="B1965">
        <v>2.0571000000000002</v>
      </c>
    </row>
    <row r="1966" spans="1:2" x14ac:dyDescent="0.3">
      <c r="A1966" s="2">
        <v>42684</v>
      </c>
      <c r="B1966">
        <v>2.1501000000000001</v>
      </c>
    </row>
    <row r="1967" spans="1:2" x14ac:dyDescent="0.3">
      <c r="A1967" s="2">
        <v>42685</v>
      </c>
      <c r="B1967">
        <v>2.1501000000000001</v>
      </c>
    </row>
    <row r="1968" spans="1:2" x14ac:dyDescent="0.3">
      <c r="A1968" s="2">
        <v>42688</v>
      </c>
      <c r="B1968">
        <v>2.2614000000000001</v>
      </c>
    </row>
    <row r="1969" spans="1:2" x14ac:dyDescent="0.3">
      <c r="A1969" s="2">
        <v>42689</v>
      </c>
      <c r="B1969">
        <v>2.2189000000000001</v>
      </c>
    </row>
    <row r="1970" spans="1:2" x14ac:dyDescent="0.3">
      <c r="A1970" s="2">
        <v>42690</v>
      </c>
      <c r="B1970">
        <v>2.2225000000000001</v>
      </c>
    </row>
    <row r="1971" spans="1:2" x14ac:dyDescent="0.3">
      <c r="A1971" s="2">
        <v>42691</v>
      </c>
      <c r="B1971">
        <v>2.3026</v>
      </c>
    </row>
    <row r="1972" spans="1:2" x14ac:dyDescent="0.3">
      <c r="A1972" s="2">
        <v>42692</v>
      </c>
      <c r="B1972">
        <v>2.3548</v>
      </c>
    </row>
    <row r="1973" spans="1:2" x14ac:dyDescent="0.3">
      <c r="A1973" s="2">
        <v>42695</v>
      </c>
      <c r="B1973">
        <v>2.3153999999999999</v>
      </c>
    </row>
    <row r="1974" spans="1:2" x14ac:dyDescent="0.3">
      <c r="A1974" s="2">
        <v>42696</v>
      </c>
      <c r="B1974">
        <v>2.3119000000000001</v>
      </c>
    </row>
    <row r="1975" spans="1:2" x14ac:dyDescent="0.3">
      <c r="A1975" s="2">
        <v>42697</v>
      </c>
      <c r="B1975">
        <v>2.3498000000000001</v>
      </c>
    </row>
    <row r="1976" spans="1:2" x14ac:dyDescent="0.3">
      <c r="A1976" s="2">
        <v>42698</v>
      </c>
      <c r="B1976">
        <v>2.3498000000000001</v>
      </c>
    </row>
    <row r="1977" spans="1:2" x14ac:dyDescent="0.3">
      <c r="A1977" s="2">
        <v>42699</v>
      </c>
      <c r="B1977">
        <v>2.3572000000000002</v>
      </c>
    </row>
    <row r="1978" spans="1:2" x14ac:dyDescent="0.3">
      <c r="A1978" s="2">
        <v>42702</v>
      </c>
      <c r="B1978">
        <v>2.3124000000000002</v>
      </c>
    </row>
    <row r="1979" spans="1:2" x14ac:dyDescent="0.3">
      <c r="A1979" s="2">
        <v>42703</v>
      </c>
      <c r="B1979">
        <v>2.2909999999999999</v>
      </c>
    </row>
    <row r="1980" spans="1:2" x14ac:dyDescent="0.3">
      <c r="A1980" s="2">
        <v>42704</v>
      </c>
      <c r="B1980">
        <v>2.3809</v>
      </c>
    </row>
    <row r="1981" spans="1:2" x14ac:dyDescent="0.3">
      <c r="A1981" s="2">
        <v>42705</v>
      </c>
      <c r="B1981">
        <v>2.4481000000000002</v>
      </c>
    </row>
    <row r="1982" spans="1:2" x14ac:dyDescent="0.3">
      <c r="A1982" s="2">
        <v>42706</v>
      </c>
      <c r="B1982">
        <v>2.3830999999999998</v>
      </c>
    </row>
    <row r="1983" spans="1:2" x14ac:dyDescent="0.3">
      <c r="A1983" s="2">
        <v>42709</v>
      </c>
      <c r="B1983">
        <v>2.3940999999999999</v>
      </c>
    </row>
    <row r="1984" spans="1:2" x14ac:dyDescent="0.3">
      <c r="A1984" s="2">
        <v>42710</v>
      </c>
      <c r="B1984">
        <v>2.3887</v>
      </c>
    </row>
    <row r="1985" spans="1:2" x14ac:dyDescent="0.3">
      <c r="A1985" s="2">
        <v>42711</v>
      </c>
      <c r="B1985">
        <v>2.3401000000000001</v>
      </c>
    </row>
    <row r="1986" spans="1:2" x14ac:dyDescent="0.3">
      <c r="A1986" s="2">
        <v>42712</v>
      </c>
      <c r="B1986">
        <v>2.4070999999999998</v>
      </c>
    </row>
    <row r="1987" spans="1:2" x14ac:dyDescent="0.3">
      <c r="A1987" s="2">
        <v>42713</v>
      </c>
      <c r="B1987">
        <v>2.4675000000000002</v>
      </c>
    </row>
    <row r="1988" spans="1:2" x14ac:dyDescent="0.3">
      <c r="A1988" s="2">
        <v>42716</v>
      </c>
      <c r="B1988">
        <v>2.4712000000000001</v>
      </c>
    </row>
    <row r="1989" spans="1:2" x14ac:dyDescent="0.3">
      <c r="A1989" s="2">
        <v>42717</v>
      </c>
      <c r="B1989">
        <v>2.4712999999999998</v>
      </c>
    </row>
    <row r="1990" spans="1:2" x14ac:dyDescent="0.3">
      <c r="A1990" s="2">
        <v>42718</v>
      </c>
      <c r="B1990">
        <v>2.5707</v>
      </c>
    </row>
    <row r="1991" spans="1:2" x14ac:dyDescent="0.3">
      <c r="A1991" s="2">
        <v>42719</v>
      </c>
      <c r="B1991">
        <v>2.5967000000000002</v>
      </c>
    </row>
    <row r="1992" spans="1:2" x14ac:dyDescent="0.3">
      <c r="A1992" s="2">
        <v>42720</v>
      </c>
      <c r="B1992">
        <v>2.5916000000000001</v>
      </c>
    </row>
    <row r="1993" spans="1:2" x14ac:dyDescent="0.3">
      <c r="A1993" s="2">
        <v>42723</v>
      </c>
      <c r="B1993">
        <v>2.5381999999999998</v>
      </c>
    </row>
    <row r="1994" spans="1:2" x14ac:dyDescent="0.3">
      <c r="A1994" s="2">
        <v>42724</v>
      </c>
      <c r="B1994">
        <v>2.5586000000000002</v>
      </c>
    </row>
    <row r="1995" spans="1:2" x14ac:dyDescent="0.3">
      <c r="A1995" s="2">
        <v>42725</v>
      </c>
      <c r="B1995">
        <v>2.5348000000000002</v>
      </c>
    </row>
    <row r="1996" spans="1:2" x14ac:dyDescent="0.3">
      <c r="A1996" s="2">
        <v>42726</v>
      </c>
      <c r="B1996">
        <v>2.5514999999999999</v>
      </c>
    </row>
    <row r="1997" spans="1:2" x14ac:dyDescent="0.3">
      <c r="A1997" s="2">
        <v>42727</v>
      </c>
      <c r="B1997">
        <v>2.5373000000000001</v>
      </c>
    </row>
    <row r="1998" spans="1:2" x14ac:dyDescent="0.3">
      <c r="A1998" s="2">
        <v>42730</v>
      </c>
      <c r="B1998">
        <v>2.5373000000000001</v>
      </c>
    </row>
    <row r="1999" spans="1:2" x14ac:dyDescent="0.3">
      <c r="A1999" s="2">
        <v>42731</v>
      </c>
      <c r="B1999">
        <v>2.5596000000000001</v>
      </c>
    </row>
    <row r="2000" spans="1:2" x14ac:dyDescent="0.3">
      <c r="A2000" s="2">
        <v>42732</v>
      </c>
      <c r="B2000">
        <v>2.508</v>
      </c>
    </row>
    <row r="2001" spans="1:2" x14ac:dyDescent="0.3">
      <c r="A2001" s="2">
        <v>42733</v>
      </c>
      <c r="B2001">
        <v>2.4750000000000001</v>
      </c>
    </row>
    <row r="2002" spans="1:2" x14ac:dyDescent="0.3">
      <c r="A2002" s="2">
        <v>42734</v>
      </c>
      <c r="B2002">
        <v>2.4443000000000001</v>
      </c>
    </row>
    <row r="2003" spans="1:2" x14ac:dyDescent="0.3">
      <c r="A2003" s="2">
        <v>42737</v>
      </c>
      <c r="B2003">
        <v>2.4443000000000001</v>
      </c>
    </row>
    <row r="2004" spans="1:2" x14ac:dyDescent="0.3">
      <c r="A2004" s="2">
        <v>42738</v>
      </c>
      <c r="B2004">
        <v>2.4443999999999999</v>
      </c>
    </row>
    <row r="2005" spans="1:2" x14ac:dyDescent="0.3">
      <c r="A2005" s="2">
        <v>42739</v>
      </c>
      <c r="B2005">
        <v>2.4390000000000001</v>
      </c>
    </row>
    <row r="2006" spans="1:2" x14ac:dyDescent="0.3">
      <c r="A2006" s="2">
        <v>42740</v>
      </c>
      <c r="B2006">
        <v>2.3443000000000001</v>
      </c>
    </row>
    <row r="2007" spans="1:2" x14ac:dyDescent="0.3">
      <c r="A2007" s="2">
        <v>42741</v>
      </c>
      <c r="B2007">
        <v>2.4192999999999998</v>
      </c>
    </row>
    <row r="2008" spans="1:2" x14ac:dyDescent="0.3">
      <c r="A2008" s="2">
        <v>42744</v>
      </c>
      <c r="B2008">
        <v>2.3647</v>
      </c>
    </row>
    <row r="2009" spans="1:2" x14ac:dyDescent="0.3">
      <c r="A2009" s="2">
        <v>42745</v>
      </c>
      <c r="B2009">
        <v>2.3757000000000001</v>
      </c>
    </row>
    <row r="2010" spans="1:2" x14ac:dyDescent="0.3">
      <c r="A2010" s="2">
        <v>42746</v>
      </c>
      <c r="B2010">
        <v>2.3721000000000001</v>
      </c>
    </row>
    <row r="2011" spans="1:2" x14ac:dyDescent="0.3">
      <c r="A2011" s="2">
        <v>42747</v>
      </c>
      <c r="B2011">
        <v>2.3631000000000002</v>
      </c>
    </row>
    <row r="2012" spans="1:2" x14ac:dyDescent="0.3">
      <c r="A2012" s="2">
        <v>42748</v>
      </c>
      <c r="B2012">
        <v>2.3963999999999999</v>
      </c>
    </row>
    <row r="2013" spans="1:2" x14ac:dyDescent="0.3">
      <c r="A2013" s="2">
        <v>42751</v>
      </c>
      <c r="B2013">
        <v>2.3963999999999999</v>
      </c>
    </row>
    <row r="2014" spans="1:2" x14ac:dyDescent="0.3">
      <c r="A2014" s="2">
        <v>42752</v>
      </c>
      <c r="B2014">
        <v>2.3252999999999999</v>
      </c>
    </row>
    <row r="2015" spans="1:2" x14ac:dyDescent="0.3">
      <c r="A2015" s="2">
        <v>42753</v>
      </c>
      <c r="B2015">
        <v>2.4295999999999998</v>
      </c>
    </row>
    <row r="2016" spans="1:2" x14ac:dyDescent="0.3">
      <c r="A2016" s="2">
        <v>42754</v>
      </c>
      <c r="B2016">
        <v>2.4739</v>
      </c>
    </row>
    <row r="2017" spans="1:2" x14ac:dyDescent="0.3">
      <c r="A2017" s="2">
        <v>42755</v>
      </c>
      <c r="B2017">
        <v>2.4668000000000001</v>
      </c>
    </row>
    <row r="2018" spans="1:2" x14ac:dyDescent="0.3">
      <c r="A2018" s="2">
        <v>42758</v>
      </c>
      <c r="B2018">
        <v>2.3971</v>
      </c>
    </row>
    <row r="2019" spans="1:2" x14ac:dyDescent="0.3">
      <c r="A2019" s="2">
        <v>42759</v>
      </c>
      <c r="B2019">
        <v>2.4651999999999998</v>
      </c>
    </row>
    <row r="2020" spans="1:2" x14ac:dyDescent="0.3">
      <c r="A2020" s="2">
        <v>42760</v>
      </c>
      <c r="B2020">
        <v>2.5116000000000001</v>
      </c>
    </row>
    <row r="2021" spans="1:2" x14ac:dyDescent="0.3">
      <c r="A2021" s="2">
        <v>42761</v>
      </c>
      <c r="B2021">
        <v>2.5042999999999997</v>
      </c>
    </row>
    <row r="2022" spans="1:2" x14ac:dyDescent="0.3">
      <c r="A2022" s="2">
        <v>42762</v>
      </c>
      <c r="B2022">
        <v>2.4843000000000002</v>
      </c>
    </row>
    <row r="2023" spans="1:2" x14ac:dyDescent="0.3">
      <c r="A2023" s="2">
        <v>42765</v>
      </c>
      <c r="B2023">
        <v>2.4881000000000002</v>
      </c>
    </row>
    <row r="2024" spans="1:2" x14ac:dyDescent="0.3">
      <c r="A2024" s="2">
        <v>42766</v>
      </c>
      <c r="B2024">
        <v>2.4531000000000001</v>
      </c>
    </row>
    <row r="2025" spans="1:2" x14ac:dyDescent="0.3">
      <c r="A2025" s="2">
        <v>42767</v>
      </c>
      <c r="B2025">
        <v>2.4699</v>
      </c>
    </row>
    <row r="2026" spans="1:2" x14ac:dyDescent="0.3">
      <c r="A2026" s="2">
        <v>42768</v>
      </c>
      <c r="B2026">
        <v>2.4737</v>
      </c>
    </row>
    <row r="2027" spans="1:2" x14ac:dyDescent="0.3">
      <c r="A2027" s="2">
        <v>42769</v>
      </c>
      <c r="B2027">
        <v>2.4647999999999999</v>
      </c>
    </row>
    <row r="2028" spans="1:2" x14ac:dyDescent="0.3">
      <c r="A2028" s="2">
        <v>42772</v>
      </c>
      <c r="B2028">
        <v>2.4077000000000002</v>
      </c>
    </row>
    <row r="2029" spans="1:2" x14ac:dyDescent="0.3">
      <c r="A2029" s="2">
        <v>42773</v>
      </c>
      <c r="B2029">
        <v>2.3931</v>
      </c>
    </row>
    <row r="2030" spans="1:2" x14ac:dyDescent="0.3">
      <c r="A2030" s="2">
        <v>42774</v>
      </c>
      <c r="B2030">
        <v>2.3363</v>
      </c>
    </row>
    <row r="2031" spans="1:2" x14ac:dyDescent="0.3">
      <c r="A2031" s="2">
        <v>42775</v>
      </c>
      <c r="B2031">
        <v>2.3948</v>
      </c>
    </row>
    <row r="2032" spans="1:2" x14ac:dyDescent="0.3">
      <c r="A2032" s="2">
        <v>42776</v>
      </c>
      <c r="B2032">
        <v>2.4073000000000002</v>
      </c>
    </row>
    <row r="2033" spans="1:2" x14ac:dyDescent="0.3">
      <c r="A2033" s="2">
        <v>42779</v>
      </c>
      <c r="B2033">
        <v>2.4358</v>
      </c>
    </row>
    <row r="2034" spans="1:2" x14ac:dyDescent="0.3">
      <c r="A2034" s="2">
        <v>42780</v>
      </c>
      <c r="B2034">
        <v>2.4698000000000002</v>
      </c>
    </row>
    <row r="2035" spans="1:2" x14ac:dyDescent="0.3">
      <c r="A2035" s="2">
        <v>42781</v>
      </c>
      <c r="B2035">
        <v>2.4931999999999999</v>
      </c>
    </row>
    <row r="2036" spans="1:2" x14ac:dyDescent="0.3">
      <c r="A2036" s="2">
        <v>42782</v>
      </c>
      <c r="B2036">
        <v>2.4466999999999999</v>
      </c>
    </row>
    <row r="2037" spans="1:2" x14ac:dyDescent="0.3">
      <c r="A2037" s="2">
        <v>42783</v>
      </c>
      <c r="B2037">
        <v>2.4146999999999998</v>
      </c>
    </row>
    <row r="2038" spans="1:2" x14ac:dyDescent="0.3">
      <c r="A2038" s="2">
        <v>42786</v>
      </c>
      <c r="B2038">
        <v>2.4146999999999998</v>
      </c>
    </row>
    <row r="2039" spans="1:2" x14ac:dyDescent="0.3">
      <c r="A2039" s="2">
        <v>42787</v>
      </c>
      <c r="B2039">
        <v>2.4289999999999998</v>
      </c>
    </row>
    <row r="2040" spans="1:2" x14ac:dyDescent="0.3">
      <c r="A2040" s="2">
        <v>42788</v>
      </c>
      <c r="B2040">
        <v>2.4129</v>
      </c>
    </row>
    <row r="2041" spans="1:2" x14ac:dyDescent="0.3">
      <c r="A2041" s="2">
        <v>42789</v>
      </c>
      <c r="B2041">
        <v>2.3719999999999999</v>
      </c>
    </row>
    <row r="2042" spans="1:2" x14ac:dyDescent="0.3">
      <c r="A2042" s="2">
        <v>42790</v>
      </c>
      <c r="B2042">
        <v>2.3117000000000001</v>
      </c>
    </row>
    <row r="2043" spans="1:2" x14ac:dyDescent="0.3">
      <c r="A2043" s="2">
        <v>42793</v>
      </c>
      <c r="B2043">
        <v>2.3650000000000002</v>
      </c>
    </row>
    <row r="2044" spans="1:2" x14ac:dyDescent="0.3">
      <c r="A2044" s="2">
        <v>42794</v>
      </c>
      <c r="B2044">
        <v>2.3898999999999999</v>
      </c>
    </row>
    <row r="2045" spans="1:2" x14ac:dyDescent="0.3">
      <c r="A2045" s="2">
        <v>42795</v>
      </c>
      <c r="B2045">
        <v>2.4525999999999999</v>
      </c>
    </row>
    <row r="2046" spans="1:2" x14ac:dyDescent="0.3">
      <c r="A2046" s="2">
        <v>42796</v>
      </c>
      <c r="B2046">
        <v>2.4779</v>
      </c>
    </row>
    <row r="2047" spans="1:2" x14ac:dyDescent="0.3">
      <c r="A2047" s="2">
        <v>42797</v>
      </c>
      <c r="B2047">
        <v>2.4779999999999998</v>
      </c>
    </row>
    <row r="2048" spans="1:2" x14ac:dyDescent="0.3">
      <c r="A2048" s="2">
        <v>42800</v>
      </c>
      <c r="B2048">
        <v>2.4996999999999998</v>
      </c>
    </row>
    <row r="2049" spans="1:2" x14ac:dyDescent="0.3">
      <c r="A2049" s="2">
        <v>42801</v>
      </c>
      <c r="B2049">
        <v>2.5179</v>
      </c>
    </row>
    <row r="2050" spans="1:2" x14ac:dyDescent="0.3">
      <c r="A2050" s="2">
        <v>42802</v>
      </c>
      <c r="B2050">
        <v>2.5596999999999999</v>
      </c>
    </row>
    <row r="2051" spans="1:2" x14ac:dyDescent="0.3">
      <c r="A2051" s="2">
        <v>42803</v>
      </c>
      <c r="B2051">
        <v>2.6052999999999997</v>
      </c>
    </row>
    <row r="2052" spans="1:2" x14ac:dyDescent="0.3">
      <c r="A2052" s="2">
        <v>42804</v>
      </c>
      <c r="B2052">
        <v>2.5745</v>
      </c>
    </row>
    <row r="2053" spans="1:2" x14ac:dyDescent="0.3">
      <c r="A2053" s="2">
        <v>42807</v>
      </c>
      <c r="B2053">
        <v>2.6257999999999999</v>
      </c>
    </row>
    <row r="2054" spans="1:2" x14ac:dyDescent="0.3">
      <c r="A2054" s="2">
        <v>42808</v>
      </c>
      <c r="B2054">
        <v>2.6002000000000001</v>
      </c>
    </row>
    <row r="2055" spans="1:2" x14ac:dyDescent="0.3">
      <c r="A2055" s="2">
        <v>42809</v>
      </c>
      <c r="B2055">
        <v>2.4929999999999999</v>
      </c>
    </row>
    <row r="2056" spans="1:2" x14ac:dyDescent="0.3">
      <c r="A2056" s="2">
        <v>42810</v>
      </c>
      <c r="B2056">
        <v>2.5402</v>
      </c>
    </row>
    <row r="2057" spans="1:2" x14ac:dyDescent="0.3">
      <c r="A2057" s="2">
        <v>42811</v>
      </c>
      <c r="B2057">
        <v>2.5004999999999997</v>
      </c>
    </row>
    <row r="2058" spans="1:2" x14ac:dyDescent="0.3">
      <c r="A2058" s="2">
        <v>42814</v>
      </c>
      <c r="B2058">
        <v>2.4607000000000001</v>
      </c>
    </row>
    <row r="2059" spans="1:2" x14ac:dyDescent="0.3">
      <c r="A2059" s="2">
        <v>42815</v>
      </c>
      <c r="B2059">
        <v>2.4175</v>
      </c>
    </row>
    <row r="2060" spans="1:2" x14ac:dyDescent="0.3">
      <c r="A2060" s="2">
        <v>42816</v>
      </c>
      <c r="B2060">
        <v>2.4050000000000002</v>
      </c>
    </row>
    <row r="2061" spans="1:2" x14ac:dyDescent="0.3">
      <c r="A2061" s="2">
        <v>42817</v>
      </c>
      <c r="B2061">
        <v>2.4194</v>
      </c>
    </row>
    <row r="2062" spans="1:2" x14ac:dyDescent="0.3">
      <c r="A2062" s="2">
        <v>42818</v>
      </c>
      <c r="B2062">
        <v>2.4123000000000001</v>
      </c>
    </row>
    <row r="2063" spans="1:2" x14ac:dyDescent="0.3">
      <c r="A2063" s="2">
        <v>42821</v>
      </c>
      <c r="B2063">
        <v>2.3782000000000001</v>
      </c>
    </row>
    <row r="2064" spans="1:2" x14ac:dyDescent="0.3">
      <c r="A2064" s="2">
        <v>42822</v>
      </c>
      <c r="B2064">
        <v>2.4178000000000002</v>
      </c>
    </row>
    <row r="2065" spans="1:2" x14ac:dyDescent="0.3">
      <c r="A2065" s="2">
        <v>42823</v>
      </c>
      <c r="B2065">
        <v>2.3765000000000001</v>
      </c>
    </row>
    <row r="2066" spans="1:2" x14ac:dyDescent="0.3">
      <c r="A2066" s="2">
        <v>42824</v>
      </c>
      <c r="B2066">
        <v>2.4197000000000002</v>
      </c>
    </row>
    <row r="2067" spans="1:2" x14ac:dyDescent="0.3">
      <c r="A2067" s="2">
        <v>42825</v>
      </c>
      <c r="B2067">
        <v>2.3874</v>
      </c>
    </row>
    <row r="2068" spans="1:2" x14ac:dyDescent="0.3">
      <c r="A2068" s="2">
        <v>42828</v>
      </c>
      <c r="B2068">
        <v>2.3193000000000001</v>
      </c>
    </row>
    <row r="2069" spans="1:2" x14ac:dyDescent="0.3">
      <c r="A2069" s="2">
        <v>42829</v>
      </c>
      <c r="B2069">
        <v>2.3605</v>
      </c>
    </row>
    <row r="2070" spans="1:2" x14ac:dyDescent="0.3">
      <c r="A2070" s="2">
        <v>42830</v>
      </c>
      <c r="B2070">
        <v>2.3353999999999999</v>
      </c>
    </row>
    <row r="2071" spans="1:2" x14ac:dyDescent="0.3">
      <c r="A2071" s="2">
        <v>42831</v>
      </c>
      <c r="B2071">
        <v>2.3407999999999998</v>
      </c>
    </row>
    <row r="2072" spans="1:2" x14ac:dyDescent="0.3">
      <c r="A2072" s="2">
        <v>42832</v>
      </c>
      <c r="B2072">
        <v>2.3822000000000001</v>
      </c>
    </row>
    <row r="2073" spans="1:2" x14ac:dyDescent="0.3">
      <c r="A2073" s="2">
        <v>42835</v>
      </c>
      <c r="B2073">
        <v>2.3660999999999999</v>
      </c>
    </row>
    <row r="2074" spans="1:2" x14ac:dyDescent="0.3">
      <c r="A2074" s="2">
        <v>42836</v>
      </c>
      <c r="B2074">
        <v>2.2961999999999998</v>
      </c>
    </row>
    <row r="2075" spans="1:2" x14ac:dyDescent="0.3">
      <c r="A2075" s="2">
        <v>42837</v>
      </c>
      <c r="B2075">
        <v>2.2391999999999999</v>
      </c>
    </row>
    <row r="2076" spans="1:2" x14ac:dyDescent="0.3">
      <c r="A2076" s="2">
        <v>42838</v>
      </c>
      <c r="B2076">
        <v>2.2374000000000001</v>
      </c>
    </row>
    <row r="2077" spans="1:2" x14ac:dyDescent="0.3">
      <c r="A2077" s="2">
        <v>42839</v>
      </c>
      <c r="B2077">
        <v>2.2374000000000001</v>
      </c>
    </row>
    <row r="2078" spans="1:2" x14ac:dyDescent="0.3">
      <c r="A2078" s="2">
        <v>42842</v>
      </c>
      <c r="B2078">
        <v>2.2498</v>
      </c>
    </row>
    <row r="2079" spans="1:2" x14ac:dyDescent="0.3">
      <c r="A2079" s="2">
        <v>42843</v>
      </c>
      <c r="B2079">
        <v>2.1682000000000001</v>
      </c>
    </row>
    <row r="2080" spans="1:2" x14ac:dyDescent="0.3">
      <c r="A2080" s="2">
        <v>42844</v>
      </c>
      <c r="B2080">
        <v>2.2143000000000002</v>
      </c>
    </row>
    <row r="2081" spans="1:2" x14ac:dyDescent="0.3">
      <c r="A2081" s="2">
        <v>42845</v>
      </c>
      <c r="B2081">
        <v>2.2320000000000002</v>
      </c>
    </row>
    <row r="2082" spans="1:2" x14ac:dyDescent="0.3">
      <c r="A2082" s="2">
        <v>42846</v>
      </c>
      <c r="B2082">
        <v>2.2480000000000002</v>
      </c>
    </row>
    <row r="2083" spans="1:2" x14ac:dyDescent="0.3">
      <c r="A2083" s="2">
        <v>42849</v>
      </c>
      <c r="B2083">
        <v>2.2730000000000001</v>
      </c>
    </row>
    <row r="2084" spans="1:2" x14ac:dyDescent="0.3">
      <c r="A2084" s="2">
        <v>42850</v>
      </c>
      <c r="B2084">
        <v>2.3321999999999998</v>
      </c>
    </row>
    <row r="2085" spans="1:2" x14ac:dyDescent="0.3">
      <c r="A2085" s="2">
        <v>42851</v>
      </c>
      <c r="B2085">
        <v>2.3035000000000001</v>
      </c>
    </row>
    <row r="2086" spans="1:2" x14ac:dyDescent="0.3">
      <c r="A2086" s="2">
        <v>42852</v>
      </c>
      <c r="B2086">
        <v>2.2946</v>
      </c>
    </row>
    <row r="2087" spans="1:2" x14ac:dyDescent="0.3">
      <c r="A2087" s="2">
        <v>42853</v>
      </c>
      <c r="B2087">
        <v>2.2801999999999998</v>
      </c>
    </row>
    <row r="2088" spans="1:2" x14ac:dyDescent="0.3">
      <c r="A2088" s="2">
        <v>42856</v>
      </c>
      <c r="B2088">
        <v>2.3180000000000001</v>
      </c>
    </row>
    <row r="2089" spans="1:2" x14ac:dyDescent="0.3">
      <c r="A2089" s="2">
        <v>42857</v>
      </c>
      <c r="B2089">
        <v>2.2803</v>
      </c>
    </row>
    <row r="2090" spans="1:2" x14ac:dyDescent="0.3">
      <c r="A2090" s="2">
        <v>42858</v>
      </c>
      <c r="B2090">
        <v>2.3180000000000001</v>
      </c>
    </row>
    <row r="2091" spans="1:2" x14ac:dyDescent="0.3">
      <c r="A2091" s="2">
        <v>42859</v>
      </c>
      <c r="B2091">
        <v>2.3540999999999999</v>
      </c>
    </row>
    <row r="2092" spans="1:2" x14ac:dyDescent="0.3">
      <c r="A2092" s="2">
        <v>42860</v>
      </c>
      <c r="B2092">
        <v>2.3487</v>
      </c>
    </row>
    <row r="2093" spans="1:2" x14ac:dyDescent="0.3">
      <c r="A2093" s="2">
        <v>42863</v>
      </c>
      <c r="B2093">
        <v>2.3868</v>
      </c>
    </row>
    <row r="2094" spans="1:2" x14ac:dyDescent="0.3">
      <c r="A2094" s="2">
        <v>42864</v>
      </c>
      <c r="B2094">
        <v>2.3976999999999999</v>
      </c>
    </row>
    <row r="2095" spans="1:2" x14ac:dyDescent="0.3">
      <c r="A2095" s="2">
        <v>42865</v>
      </c>
      <c r="B2095">
        <v>2.4140999999999999</v>
      </c>
    </row>
    <row r="2096" spans="1:2" x14ac:dyDescent="0.3">
      <c r="A2096" s="2">
        <v>42866</v>
      </c>
      <c r="B2096">
        <v>2.3874</v>
      </c>
    </row>
    <row r="2097" spans="1:2" x14ac:dyDescent="0.3">
      <c r="A2097" s="2">
        <v>42867</v>
      </c>
      <c r="B2097">
        <v>2.3256999999999999</v>
      </c>
    </row>
    <row r="2098" spans="1:2" x14ac:dyDescent="0.3">
      <c r="A2098" s="2">
        <v>42870</v>
      </c>
      <c r="B2098">
        <v>2.3433000000000002</v>
      </c>
    </row>
    <row r="2099" spans="1:2" x14ac:dyDescent="0.3">
      <c r="A2099" s="2">
        <v>42871</v>
      </c>
      <c r="B2099">
        <v>2.3256999999999999</v>
      </c>
    </row>
    <row r="2100" spans="1:2" x14ac:dyDescent="0.3">
      <c r="A2100" s="2">
        <v>42872</v>
      </c>
      <c r="B2100">
        <v>2.2242999999999999</v>
      </c>
    </row>
    <row r="2101" spans="1:2" x14ac:dyDescent="0.3">
      <c r="A2101" s="2">
        <v>42873</v>
      </c>
      <c r="B2101">
        <v>2.2294</v>
      </c>
    </row>
    <row r="2102" spans="1:2" x14ac:dyDescent="0.3">
      <c r="A2102" s="2">
        <v>42874</v>
      </c>
      <c r="B2102">
        <v>2.2345999999999999</v>
      </c>
    </row>
    <row r="2103" spans="1:2" x14ac:dyDescent="0.3">
      <c r="A2103" s="2">
        <v>42877</v>
      </c>
      <c r="B2103">
        <v>2.2536999999999998</v>
      </c>
    </row>
    <row r="2104" spans="1:2" x14ac:dyDescent="0.3">
      <c r="A2104" s="2">
        <v>42878</v>
      </c>
      <c r="B2104">
        <v>2.2799</v>
      </c>
    </row>
    <row r="2105" spans="1:2" x14ac:dyDescent="0.3">
      <c r="A2105" s="2">
        <v>42879</v>
      </c>
      <c r="B2105">
        <v>2.2502</v>
      </c>
    </row>
    <row r="2106" spans="1:2" x14ac:dyDescent="0.3">
      <c r="A2106" s="2">
        <v>42880</v>
      </c>
      <c r="B2106">
        <v>2.2553999999999998</v>
      </c>
    </row>
    <row r="2107" spans="1:2" x14ac:dyDescent="0.3">
      <c r="A2107" s="2">
        <v>42881</v>
      </c>
      <c r="B2107">
        <v>2.2465000000000002</v>
      </c>
    </row>
    <row r="2108" spans="1:2" x14ac:dyDescent="0.3">
      <c r="A2108" s="2">
        <v>42884</v>
      </c>
      <c r="B2108">
        <v>2.2465000000000002</v>
      </c>
    </row>
    <row r="2109" spans="1:2" x14ac:dyDescent="0.3">
      <c r="A2109" s="2">
        <v>42885</v>
      </c>
      <c r="B2109">
        <v>2.2098</v>
      </c>
    </row>
    <row r="2110" spans="1:2" x14ac:dyDescent="0.3">
      <c r="A2110" s="2">
        <v>42886</v>
      </c>
      <c r="B2110">
        <v>2.2027999999999999</v>
      </c>
    </row>
    <row r="2111" spans="1:2" x14ac:dyDescent="0.3">
      <c r="A2111" s="2">
        <v>42887</v>
      </c>
      <c r="B2111">
        <v>2.2113999999999998</v>
      </c>
    </row>
    <row r="2112" spans="1:2" x14ac:dyDescent="0.3">
      <c r="A2112" s="2">
        <v>42888</v>
      </c>
      <c r="B2112">
        <v>2.1591</v>
      </c>
    </row>
    <row r="2113" spans="1:2" x14ac:dyDescent="0.3">
      <c r="A2113" s="2">
        <v>42891</v>
      </c>
      <c r="B2113">
        <v>2.1817000000000002</v>
      </c>
    </row>
    <row r="2114" spans="1:2" x14ac:dyDescent="0.3">
      <c r="A2114" s="2">
        <v>42892</v>
      </c>
      <c r="B2114">
        <v>2.1451000000000002</v>
      </c>
    </row>
    <row r="2115" spans="1:2" x14ac:dyDescent="0.3">
      <c r="A2115" s="2">
        <v>42893</v>
      </c>
      <c r="B2115">
        <v>2.1728999999999998</v>
      </c>
    </row>
    <row r="2116" spans="1:2" x14ac:dyDescent="0.3">
      <c r="A2116" s="2">
        <v>42894</v>
      </c>
      <c r="B2116">
        <v>2.1884999999999999</v>
      </c>
    </row>
    <row r="2117" spans="1:2" x14ac:dyDescent="0.3">
      <c r="A2117" s="2">
        <v>42895</v>
      </c>
      <c r="B2117">
        <v>2.2004999999999999</v>
      </c>
    </row>
    <row r="2118" spans="1:2" x14ac:dyDescent="0.3">
      <c r="A2118" s="2">
        <v>42898</v>
      </c>
      <c r="B2118">
        <v>2.2145000000000001</v>
      </c>
    </row>
    <row r="2119" spans="1:2" x14ac:dyDescent="0.3">
      <c r="A2119" s="2">
        <v>42899</v>
      </c>
      <c r="B2119">
        <v>2.2109000000000001</v>
      </c>
    </row>
    <row r="2120" spans="1:2" x14ac:dyDescent="0.3">
      <c r="A2120" s="2">
        <v>42900</v>
      </c>
      <c r="B2120">
        <v>2.1255999999999999</v>
      </c>
    </row>
    <row r="2121" spans="1:2" x14ac:dyDescent="0.3">
      <c r="A2121" s="2">
        <v>42901</v>
      </c>
      <c r="B2121">
        <v>2.1637</v>
      </c>
    </row>
    <row r="2122" spans="1:2" x14ac:dyDescent="0.3">
      <c r="A2122" s="2">
        <v>42902</v>
      </c>
      <c r="B2122">
        <v>2.1514000000000002</v>
      </c>
    </row>
    <row r="2123" spans="1:2" x14ac:dyDescent="0.3">
      <c r="A2123" s="2">
        <v>42905</v>
      </c>
      <c r="B2123">
        <v>2.1879</v>
      </c>
    </row>
    <row r="2124" spans="1:2" x14ac:dyDescent="0.3">
      <c r="A2124" s="2">
        <v>42906</v>
      </c>
      <c r="B2124">
        <v>2.1564999999999999</v>
      </c>
    </row>
    <row r="2125" spans="1:2" x14ac:dyDescent="0.3">
      <c r="A2125" s="2">
        <v>42907</v>
      </c>
      <c r="B2125">
        <v>2.1634000000000002</v>
      </c>
    </row>
    <row r="2126" spans="1:2" x14ac:dyDescent="0.3">
      <c r="A2126" s="2">
        <v>42908</v>
      </c>
      <c r="B2126">
        <v>2.1476999999999999</v>
      </c>
    </row>
    <row r="2127" spans="1:2" x14ac:dyDescent="0.3">
      <c r="A2127" s="2">
        <v>42909</v>
      </c>
      <c r="B2127">
        <v>2.1423000000000001</v>
      </c>
    </row>
    <row r="2128" spans="1:2" x14ac:dyDescent="0.3">
      <c r="A2128" s="2">
        <v>42912</v>
      </c>
      <c r="B2128">
        <v>2.137</v>
      </c>
    </row>
    <row r="2129" spans="1:2" x14ac:dyDescent="0.3">
      <c r="A2129" s="2">
        <v>42913</v>
      </c>
      <c r="B2129">
        <v>2.2050999999999998</v>
      </c>
    </row>
    <row r="2130" spans="1:2" x14ac:dyDescent="0.3">
      <c r="A2130" s="2">
        <v>42914</v>
      </c>
      <c r="B2130">
        <v>2.2279</v>
      </c>
    </row>
    <row r="2131" spans="1:2" x14ac:dyDescent="0.3">
      <c r="A2131" s="2">
        <v>42915</v>
      </c>
      <c r="B2131">
        <v>2.2665999999999999</v>
      </c>
    </row>
    <row r="2132" spans="1:2" x14ac:dyDescent="0.3">
      <c r="A2132" s="2">
        <v>42916</v>
      </c>
      <c r="B2132">
        <v>2.3037000000000001</v>
      </c>
    </row>
    <row r="2133" spans="1:2" x14ac:dyDescent="0.3">
      <c r="A2133" s="2">
        <v>42919</v>
      </c>
      <c r="B2133">
        <v>2.3498999999999999</v>
      </c>
    </row>
    <row r="2134" spans="1:2" x14ac:dyDescent="0.3">
      <c r="A2134" s="2">
        <v>42920</v>
      </c>
      <c r="B2134">
        <v>2.3498999999999999</v>
      </c>
    </row>
    <row r="2135" spans="1:2" x14ac:dyDescent="0.3">
      <c r="A2135" s="2">
        <v>42921</v>
      </c>
      <c r="B2135">
        <v>2.3231999999999999</v>
      </c>
    </row>
    <row r="2136" spans="1:2" x14ac:dyDescent="0.3">
      <c r="A2136" s="2">
        <v>42922</v>
      </c>
      <c r="B2136">
        <v>2.3658999999999999</v>
      </c>
    </row>
    <row r="2137" spans="1:2" x14ac:dyDescent="0.3">
      <c r="A2137" s="2">
        <v>42923</v>
      </c>
      <c r="B2137">
        <v>2.3856000000000002</v>
      </c>
    </row>
    <row r="2138" spans="1:2" x14ac:dyDescent="0.3">
      <c r="A2138" s="2">
        <v>42926</v>
      </c>
      <c r="B2138">
        <v>2.3730000000000002</v>
      </c>
    </row>
    <row r="2139" spans="1:2" x14ac:dyDescent="0.3">
      <c r="A2139" s="2">
        <v>42927</v>
      </c>
      <c r="B2139">
        <v>2.3605</v>
      </c>
    </row>
    <row r="2140" spans="1:2" x14ac:dyDescent="0.3">
      <c r="A2140" s="2">
        <v>42928</v>
      </c>
      <c r="B2140">
        <v>2.3176999999999999</v>
      </c>
    </row>
    <row r="2141" spans="1:2" x14ac:dyDescent="0.3">
      <c r="A2141" s="2">
        <v>42929</v>
      </c>
      <c r="B2141">
        <v>2.3443999999999998</v>
      </c>
    </row>
    <row r="2142" spans="1:2" x14ac:dyDescent="0.3">
      <c r="A2142" s="2">
        <v>42930</v>
      </c>
      <c r="B2142">
        <v>2.3319000000000001</v>
      </c>
    </row>
    <row r="2143" spans="1:2" x14ac:dyDescent="0.3">
      <c r="A2143" s="2">
        <v>42933</v>
      </c>
      <c r="B2143">
        <v>2.3140999999999998</v>
      </c>
    </row>
    <row r="2144" spans="1:2" x14ac:dyDescent="0.3">
      <c r="A2144" s="2">
        <v>42934</v>
      </c>
      <c r="B2144">
        <v>2.2589999999999999</v>
      </c>
    </row>
    <row r="2145" spans="1:2" x14ac:dyDescent="0.3">
      <c r="A2145" s="2">
        <v>42935</v>
      </c>
      <c r="B2145">
        <v>2.2696000000000001</v>
      </c>
    </row>
    <row r="2146" spans="1:2" x14ac:dyDescent="0.3">
      <c r="A2146" s="2">
        <v>42936</v>
      </c>
      <c r="B2146">
        <v>2.2589000000000001</v>
      </c>
    </row>
    <row r="2147" spans="1:2" x14ac:dyDescent="0.3">
      <c r="A2147" s="2">
        <v>42937</v>
      </c>
      <c r="B2147">
        <v>2.2374999999999998</v>
      </c>
    </row>
    <row r="2148" spans="1:2" x14ac:dyDescent="0.3">
      <c r="A2148" s="2">
        <v>42940</v>
      </c>
      <c r="B2148">
        <v>2.2551999999999999</v>
      </c>
    </row>
    <row r="2149" spans="1:2" x14ac:dyDescent="0.3">
      <c r="A2149" s="2">
        <v>42941</v>
      </c>
      <c r="B2149">
        <v>2.3353999999999999</v>
      </c>
    </row>
    <row r="2150" spans="1:2" x14ac:dyDescent="0.3">
      <c r="A2150" s="2">
        <v>42942</v>
      </c>
      <c r="B2150">
        <v>2.2871999999999999</v>
      </c>
    </row>
    <row r="2151" spans="1:2" x14ac:dyDescent="0.3">
      <c r="A2151" s="2">
        <v>42943</v>
      </c>
      <c r="B2151">
        <v>2.3102999999999998</v>
      </c>
    </row>
    <row r="2152" spans="1:2" x14ac:dyDescent="0.3">
      <c r="A2152" s="2">
        <v>42944</v>
      </c>
      <c r="B2152">
        <v>2.2888999999999999</v>
      </c>
    </row>
    <row r="2153" spans="1:2" x14ac:dyDescent="0.3">
      <c r="A2153" s="2">
        <v>42947</v>
      </c>
      <c r="B2153">
        <v>2.2942</v>
      </c>
    </row>
    <row r="2154" spans="1:2" x14ac:dyDescent="0.3">
      <c r="A2154" s="2">
        <v>42948</v>
      </c>
      <c r="B2154">
        <v>2.2532000000000001</v>
      </c>
    </row>
    <row r="2155" spans="1:2" x14ac:dyDescent="0.3">
      <c r="A2155" s="2">
        <v>42949</v>
      </c>
      <c r="B2155">
        <v>2.2709999999999999</v>
      </c>
    </row>
    <row r="2156" spans="1:2" x14ac:dyDescent="0.3">
      <c r="A2156" s="2">
        <v>42950</v>
      </c>
      <c r="B2156">
        <v>2.2212000000000001</v>
      </c>
    </row>
    <row r="2157" spans="1:2" x14ac:dyDescent="0.3">
      <c r="A2157" s="2">
        <v>42951</v>
      </c>
      <c r="B2157">
        <v>2.262</v>
      </c>
    </row>
    <row r="2158" spans="1:2" x14ac:dyDescent="0.3">
      <c r="A2158" s="2">
        <v>42954</v>
      </c>
      <c r="B2158">
        <v>2.2530000000000001</v>
      </c>
    </row>
    <row r="2159" spans="1:2" x14ac:dyDescent="0.3">
      <c r="A2159" s="2">
        <v>42955</v>
      </c>
      <c r="B2159">
        <v>2.2618999999999998</v>
      </c>
    </row>
    <row r="2160" spans="1:2" x14ac:dyDescent="0.3">
      <c r="A2160" s="2">
        <v>42956</v>
      </c>
      <c r="B2160">
        <v>2.2475999999999998</v>
      </c>
    </row>
    <row r="2161" spans="1:2" x14ac:dyDescent="0.3">
      <c r="A2161" s="2">
        <v>42957</v>
      </c>
      <c r="B2161">
        <v>2.1974999999999998</v>
      </c>
    </row>
    <row r="2162" spans="1:2" x14ac:dyDescent="0.3">
      <c r="A2162" s="2">
        <v>42958</v>
      </c>
      <c r="B2162">
        <v>2.1888000000000001</v>
      </c>
    </row>
    <row r="2163" spans="1:2" x14ac:dyDescent="0.3">
      <c r="A2163" s="2">
        <v>42961</v>
      </c>
      <c r="B2163">
        <v>2.2185000000000001</v>
      </c>
    </row>
    <row r="2164" spans="1:2" x14ac:dyDescent="0.3">
      <c r="A2164" s="2">
        <v>42962</v>
      </c>
      <c r="B2164">
        <v>2.2728000000000002</v>
      </c>
    </row>
    <row r="2165" spans="1:2" x14ac:dyDescent="0.3">
      <c r="A2165" s="2">
        <v>42963</v>
      </c>
      <c r="B2165">
        <v>2.222</v>
      </c>
    </row>
    <row r="2166" spans="1:2" x14ac:dyDescent="0.3">
      <c r="A2166" s="2">
        <v>42964</v>
      </c>
      <c r="B2166">
        <v>2.1852999999999998</v>
      </c>
    </row>
    <row r="2167" spans="1:2" x14ac:dyDescent="0.3">
      <c r="A2167" s="2">
        <v>42965</v>
      </c>
      <c r="B2167">
        <v>2.1939000000000002</v>
      </c>
    </row>
    <row r="2168" spans="1:2" x14ac:dyDescent="0.3">
      <c r="A2168" s="2">
        <v>42968</v>
      </c>
      <c r="B2168">
        <v>2.1817000000000002</v>
      </c>
    </row>
    <row r="2169" spans="1:2" x14ac:dyDescent="0.3">
      <c r="A2169" s="2">
        <v>42969</v>
      </c>
      <c r="B2169">
        <v>2.2130999999999998</v>
      </c>
    </row>
    <row r="2170" spans="1:2" x14ac:dyDescent="0.3">
      <c r="A2170" s="2">
        <v>42970</v>
      </c>
      <c r="B2170">
        <v>2.1659999999999999</v>
      </c>
    </row>
    <row r="2171" spans="1:2" x14ac:dyDescent="0.3">
      <c r="A2171" s="2">
        <v>42971</v>
      </c>
      <c r="B2171">
        <v>2.1939000000000002</v>
      </c>
    </row>
    <row r="2172" spans="1:2" x14ac:dyDescent="0.3">
      <c r="A2172" s="2">
        <v>42972</v>
      </c>
      <c r="B2172">
        <v>2.1659000000000002</v>
      </c>
    </row>
    <row r="2173" spans="1:2" x14ac:dyDescent="0.3">
      <c r="A2173" s="2">
        <v>42975</v>
      </c>
      <c r="B2173">
        <v>2.1570999999999998</v>
      </c>
    </row>
    <row r="2174" spans="1:2" x14ac:dyDescent="0.3">
      <c r="A2174" s="2">
        <v>42976</v>
      </c>
      <c r="B2174">
        <v>2.1292</v>
      </c>
    </row>
    <row r="2175" spans="1:2" x14ac:dyDescent="0.3">
      <c r="A2175" s="2">
        <v>42977</v>
      </c>
      <c r="B2175">
        <v>2.1309</v>
      </c>
    </row>
    <row r="2176" spans="1:2" x14ac:dyDescent="0.3">
      <c r="A2176" s="2">
        <v>42978</v>
      </c>
      <c r="B2176">
        <v>2.117</v>
      </c>
    </row>
    <row r="2177" spans="1:2" x14ac:dyDescent="0.3">
      <c r="A2177" s="2">
        <v>42979</v>
      </c>
      <c r="B2177">
        <v>2.1657000000000002</v>
      </c>
    </row>
    <row r="2178" spans="1:2" x14ac:dyDescent="0.3">
      <c r="A2178" s="2">
        <v>42982</v>
      </c>
      <c r="B2178">
        <v>2.1657000000000002</v>
      </c>
    </row>
    <row r="2179" spans="1:2" x14ac:dyDescent="0.3">
      <c r="A2179" s="2">
        <v>42983</v>
      </c>
      <c r="B2179">
        <v>2.0596000000000001</v>
      </c>
    </row>
    <row r="2180" spans="1:2" x14ac:dyDescent="0.3">
      <c r="A2180" s="2">
        <v>42984</v>
      </c>
      <c r="B2180">
        <v>2.1046</v>
      </c>
    </row>
    <row r="2181" spans="1:2" x14ac:dyDescent="0.3">
      <c r="A2181" s="2">
        <v>42985</v>
      </c>
      <c r="B2181">
        <v>2.0387</v>
      </c>
    </row>
    <row r="2182" spans="1:2" x14ac:dyDescent="0.3">
      <c r="A2182" s="2">
        <v>42986</v>
      </c>
      <c r="B2182">
        <v>2.0507</v>
      </c>
    </row>
    <row r="2183" spans="1:2" x14ac:dyDescent="0.3">
      <c r="A2183" s="2">
        <v>42989</v>
      </c>
      <c r="B2183">
        <v>2.1305999999999998</v>
      </c>
    </row>
    <row r="2184" spans="1:2" x14ac:dyDescent="0.3">
      <c r="A2184" s="2">
        <v>42990</v>
      </c>
      <c r="B2184">
        <v>2.1671999999999998</v>
      </c>
    </row>
    <row r="2185" spans="1:2" x14ac:dyDescent="0.3">
      <c r="A2185" s="2">
        <v>42991</v>
      </c>
      <c r="B2185">
        <v>2.1882999999999999</v>
      </c>
    </row>
    <row r="2186" spans="1:2" x14ac:dyDescent="0.3">
      <c r="A2186" s="2">
        <v>42992</v>
      </c>
      <c r="B2186">
        <v>2.1846999999999999</v>
      </c>
    </row>
    <row r="2187" spans="1:2" x14ac:dyDescent="0.3">
      <c r="A2187" s="2">
        <v>42993</v>
      </c>
      <c r="B2187">
        <v>2.2023000000000001</v>
      </c>
    </row>
    <row r="2188" spans="1:2" x14ac:dyDescent="0.3">
      <c r="A2188" s="2">
        <v>42996</v>
      </c>
      <c r="B2188">
        <v>2.2286999999999999</v>
      </c>
    </row>
    <row r="2189" spans="1:2" x14ac:dyDescent="0.3">
      <c r="A2189" s="2">
        <v>42997</v>
      </c>
      <c r="B2189">
        <v>2.2446000000000002</v>
      </c>
    </row>
    <row r="2190" spans="1:2" x14ac:dyDescent="0.3">
      <c r="A2190" s="2">
        <v>42998</v>
      </c>
      <c r="B2190">
        <v>2.2675999999999998</v>
      </c>
    </row>
    <row r="2191" spans="1:2" x14ac:dyDescent="0.3">
      <c r="A2191" s="2">
        <v>42999</v>
      </c>
      <c r="B2191">
        <v>2.2765</v>
      </c>
    </row>
    <row r="2192" spans="1:2" x14ac:dyDescent="0.3">
      <c r="A2192" s="2">
        <v>43000</v>
      </c>
      <c r="B2192">
        <v>2.2499000000000002</v>
      </c>
    </row>
    <row r="2193" spans="1:2" x14ac:dyDescent="0.3">
      <c r="A2193" s="2">
        <v>43003</v>
      </c>
      <c r="B2193">
        <v>2.2198000000000002</v>
      </c>
    </row>
    <row r="2194" spans="1:2" x14ac:dyDescent="0.3">
      <c r="A2194" s="2">
        <v>43004</v>
      </c>
      <c r="B2194">
        <v>2.2357</v>
      </c>
    </row>
    <row r="2195" spans="1:2" x14ac:dyDescent="0.3">
      <c r="A2195" s="2">
        <v>43005</v>
      </c>
      <c r="B2195">
        <v>2.3102999999999998</v>
      </c>
    </row>
    <row r="2196" spans="1:2" x14ac:dyDescent="0.3">
      <c r="A2196" s="2">
        <v>43006</v>
      </c>
      <c r="B2196">
        <v>2.3085</v>
      </c>
    </row>
    <row r="2197" spans="1:2" x14ac:dyDescent="0.3">
      <c r="A2197" s="2">
        <v>43007</v>
      </c>
      <c r="B2197">
        <v>2.3336000000000001</v>
      </c>
    </row>
    <row r="2198" spans="1:2" x14ac:dyDescent="0.3">
      <c r="A2198" s="2">
        <v>43010</v>
      </c>
      <c r="B2198">
        <v>2.3407999999999998</v>
      </c>
    </row>
    <row r="2199" spans="1:2" x14ac:dyDescent="0.3">
      <c r="A2199" s="2">
        <v>43011</v>
      </c>
      <c r="B2199">
        <v>2.3229000000000002</v>
      </c>
    </row>
    <row r="2200" spans="1:2" x14ac:dyDescent="0.3">
      <c r="A2200" s="2">
        <v>43012</v>
      </c>
      <c r="B2200">
        <v>2.3229000000000002</v>
      </c>
    </row>
    <row r="2201" spans="1:2" x14ac:dyDescent="0.3">
      <c r="A2201" s="2">
        <v>43013</v>
      </c>
      <c r="B2201">
        <v>2.3479999999999999</v>
      </c>
    </row>
    <row r="2202" spans="1:2" x14ac:dyDescent="0.3">
      <c r="A2202" s="2">
        <v>43014</v>
      </c>
      <c r="B2202">
        <v>2.3589000000000002</v>
      </c>
    </row>
    <row r="2203" spans="1:2" x14ac:dyDescent="0.3">
      <c r="A2203" s="2">
        <v>43017</v>
      </c>
      <c r="B2203">
        <v>2.3589000000000002</v>
      </c>
    </row>
    <row r="2204" spans="1:2" x14ac:dyDescent="0.3">
      <c r="A2204" s="2">
        <v>43018</v>
      </c>
      <c r="B2204">
        <v>2.3607</v>
      </c>
    </row>
    <row r="2205" spans="1:2" x14ac:dyDescent="0.3">
      <c r="A2205" s="2">
        <v>43019</v>
      </c>
      <c r="B2205">
        <v>2.3481000000000001</v>
      </c>
    </row>
    <row r="2206" spans="1:2" x14ac:dyDescent="0.3">
      <c r="A2206" s="2">
        <v>43020</v>
      </c>
      <c r="B2206">
        <v>2.3176999999999999</v>
      </c>
    </row>
    <row r="2207" spans="1:2" x14ac:dyDescent="0.3">
      <c r="A2207" s="2">
        <v>43021</v>
      </c>
      <c r="B2207">
        <v>2.2730000000000001</v>
      </c>
    </row>
    <row r="2208" spans="1:2" x14ac:dyDescent="0.3">
      <c r="A2208" s="2">
        <v>43024</v>
      </c>
      <c r="B2208">
        <v>2.3033999999999999</v>
      </c>
    </row>
    <row r="2209" spans="1:2" x14ac:dyDescent="0.3">
      <c r="A2209" s="2">
        <v>43025</v>
      </c>
      <c r="B2209">
        <v>2.2997999999999998</v>
      </c>
    </row>
    <row r="2210" spans="1:2" x14ac:dyDescent="0.3">
      <c r="A2210" s="2">
        <v>43026</v>
      </c>
      <c r="B2210">
        <v>2.3464999999999998</v>
      </c>
    </row>
    <row r="2211" spans="1:2" x14ac:dyDescent="0.3">
      <c r="A2211" s="2">
        <v>43027</v>
      </c>
      <c r="B2211">
        <v>2.3178000000000001</v>
      </c>
    </row>
    <row r="2212" spans="1:2" x14ac:dyDescent="0.3">
      <c r="A2212" s="2">
        <v>43028</v>
      </c>
      <c r="B2212">
        <v>2.3845000000000001</v>
      </c>
    </row>
    <row r="2213" spans="1:2" x14ac:dyDescent="0.3">
      <c r="A2213" s="2">
        <v>43031</v>
      </c>
      <c r="B2213">
        <v>2.3664000000000001</v>
      </c>
    </row>
    <row r="2214" spans="1:2" x14ac:dyDescent="0.3">
      <c r="A2214" s="2">
        <v>43032</v>
      </c>
      <c r="B2214">
        <v>2.4188999999999998</v>
      </c>
    </row>
    <row r="2215" spans="1:2" x14ac:dyDescent="0.3">
      <c r="A2215" s="2">
        <v>43033</v>
      </c>
      <c r="B2215">
        <v>2.4317000000000002</v>
      </c>
    </row>
    <row r="2216" spans="1:2" x14ac:dyDescent="0.3">
      <c r="A2216" s="2">
        <v>43034</v>
      </c>
      <c r="B2216">
        <v>2.4609000000000001</v>
      </c>
    </row>
    <row r="2217" spans="1:2" x14ac:dyDescent="0.3">
      <c r="A2217" s="2">
        <v>43035</v>
      </c>
      <c r="B2217">
        <v>2.4064000000000001</v>
      </c>
    </row>
    <row r="2218" spans="1:2" x14ac:dyDescent="0.3">
      <c r="A2218" s="2">
        <v>43038</v>
      </c>
      <c r="B2218">
        <v>2.3683999999999998</v>
      </c>
    </row>
    <row r="2219" spans="1:2" x14ac:dyDescent="0.3">
      <c r="A2219" s="2">
        <v>43039</v>
      </c>
      <c r="B2219">
        <v>2.3793000000000002</v>
      </c>
    </row>
    <row r="2220" spans="1:2" x14ac:dyDescent="0.3">
      <c r="A2220" s="2">
        <v>43040</v>
      </c>
      <c r="B2220">
        <v>2.3721000000000001</v>
      </c>
    </row>
    <row r="2221" spans="1:2" x14ac:dyDescent="0.3">
      <c r="A2221" s="2">
        <v>43041</v>
      </c>
      <c r="B2221">
        <v>2.3449999999999998</v>
      </c>
    </row>
    <row r="2222" spans="1:2" x14ac:dyDescent="0.3">
      <c r="A2222" s="2">
        <v>43042</v>
      </c>
      <c r="B2222">
        <v>2.3325</v>
      </c>
    </row>
    <row r="2223" spans="1:2" x14ac:dyDescent="0.3">
      <c r="A2223" s="2">
        <v>43045</v>
      </c>
      <c r="B2223">
        <v>2.3163</v>
      </c>
    </row>
    <row r="2224" spans="1:2" x14ac:dyDescent="0.3">
      <c r="A2224" s="2">
        <v>43046</v>
      </c>
      <c r="B2224">
        <v>2.3144999999999998</v>
      </c>
    </row>
    <row r="2225" spans="1:2" x14ac:dyDescent="0.3">
      <c r="A2225" s="2">
        <v>43047</v>
      </c>
      <c r="B2225">
        <v>2.3342999999999998</v>
      </c>
    </row>
    <row r="2226" spans="1:2" x14ac:dyDescent="0.3">
      <c r="A2226" s="2">
        <v>43048</v>
      </c>
      <c r="B2226">
        <v>2.3416000000000001</v>
      </c>
    </row>
    <row r="2227" spans="1:2" x14ac:dyDescent="0.3">
      <c r="A2227" s="2">
        <v>43049</v>
      </c>
      <c r="B2227">
        <v>2.3984000000000001</v>
      </c>
    </row>
    <row r="2228" spans="1:2" x14ac:dyDescent="0.3">
      <c r="A2228" s="2">
        <v>43052</v>
      </c>
      <c r="B2228">
        <v>2.4055</v>
      </c>
    </row>
    <row r="2229" spans="1:2" x14ac:dyDescent="0.3">
      <c r="A2229" s="2">
        <v>43053</v>
      </c>
      <c r="B2229">
        <v>2.3717000000000001</v>
      </c>
    </row>
    <row r="2230" spans="1:2" x14ac:dyDescent="0.3">
      <c r="A2230" s="2">
        <v>43054</v>
      </c>
      <c r="B2230">
        <v>2.3222</v>
      </c>
    </row>
    <row r="2231" spans="1:2" x14ac:dyDescent="0.3">
      <c r="A2231" s="2">
        <v>43055</v>
      </c>
      <c r="B2231">
        <v>2.3753000000000002</v>
      </c>
    </row>
    <row r="2232" spans="1:2" x14ac:dyDescent="0.3">
      <c r="A2232" s="2">
        <v>43056</v>
      </c>
      <c r="B2232">
        <v>2.3435000000000001</v>
      </c>
    </row>
    <row r="2233" spans="1:2" x14ac:dyDescent="0.3">
      <c r="A2233" s="2">
        <v>43059</v>
      </c>
      <c r="B2233">
        <v>2.3666</v>
      </c>
    </row>
    <row r="2234" spans="1:2" x14ac:dyDescent="0.3">
      <c r="A2234" s="2">
        <v>43060</v>
      </c>
      <c r="B2234">
        <v>2.3559000000000001</v>
      </c>
    </row>
    <row r="2235" spans="1:2" x14ac:dyDescent="0.3">
      <c r="A2235" s="2">
        <v>43061</v>
      </c>
      <c r="B2235">
        <v>2.3186999999999998</v>
      </c>
    </row>
    <row r="2236" spans="1:2" x14ac:dyDescent="0.3">
      <c r="A2236" s="2">
        <v>43062</v>
      </c>
      <c r="B2236">
        <v>2.3186999999999998</v>
      </c>
    </row>
    <row r="2237" spans="1:2" x14ac:dyDescent="0.3">
      <c r="A2237" s="2">
        <v>43063</v>
      </c>
      <c r="B2237">
        <v>2.3418000000000001</v>
      </c>
    </row>
    <row r="2238" spans="1:2" x14ac:dyDescent="0.3">
      <c r="A2238" s="2">
        <v>43066</v>
      </c>
      <c r="B2238">
        <v>2.3277000000000001</v>
      </c>
    </row>
    <row r="2239" spans="1:2" x14ac:dyDescent="0.3">
      <c r="A2239" s="2">
        <v>43067</v>
      </c>
      <c r="B2239">
        <v>2.3277000000000001</v>
      </c>
    </row>
    <row r="2240" spans="1:2" x14ac:dyDescent="0.3">
      <c r="A2240" s="2">
        <v>43068</v>
      </c>
      <c r="B2240">
        <v>2.3881999999999999</v>
      </c>
    </row>
    <row r="2241" spans="1:2" x14ac:dyDescent="0.3">
      <c r="A2241" s="2">
        <v>43069</v>
      </c>
      <c r="B2241">
        <v>2.4097</v>
      </c>
    </row>
    <row r="2242" spans="1:2" x14ac:dyDescent="0.3">
      <c r="A2242" s="2">
        <v>43070</v>
      </c>
      <c r="B2242">
        <v>2.3614999999999999</v>
      </c>
    </row>
    <row r="2243" spans="1:2" x14ac:dyDescent="0.3">
      <c r="A2243" s="2">
        <v>43073</v>
      </c>
      <c r="B2243">
        <v>2.3723000000000001</v>
      </c>
    </row>
    <row r="2244" spans="1:2" x14ac:dyDescent="0.3">
      <c r="A2244" s="2">
        <v>43074</v>
      </c>
      <c r="B2244">
        <v>2.3509000000000002</v>
      </c>
    </row>
    <row r="2245" spans="1:2" x14ac:dyDescent="0.3">
      <c r="A2245" s="2">
        <v>43075</v>
      </c>
      <c r="B2245">
        <v>2.3384999999999998</v>
      </c>
    </row>
    <row r="2246" spans="1:2" x14ac:dyDescent="0.3">
      <c r="A2246" s="2">
        <v>43076</v>
      </c>
      <c r="B2246">
        <v>2.3633999999999999</v>
      </c>
    </row>
    <row r="2247" spans="1:2" x14ac:dyDescent="0.3">
      <c r="A2247" s="2">
        <v>43077</v>
      </c>
      <c r="B2247">
        <v>2.3759999999999999</v>
      </c>
    </row>
    <row r="2248" spans="1:2" x14ac:dyDescent="0.3">
      <c r="A2248" s="2">
        <v>43080</v>
      </c>
      <c r="B2248">
        <v>2.3885999999999998</v>
      </c>
    </row>
    <row r="2249" spans="1:2" x14ac:dyDescent="0.3">
      <c r="A2249" s="2">
        <v>43081</v>
      </c>
      <c r="B2249">
        <v>2.4011</v>
      </c>
    </row>
    <row r="2250" spans="1:2" x14ac:dyDescent="0.3">
      <c r="A2250" s="2">
        <v>43082</v>
      </c>
      <c r="B2250">
        <v>2.3422000000000001</v>
      </c>
    </row>
    <row r="2251" spans="1:2" x14ac:dyDescent="0.3">
      <c r="A2251" s="2">
        <v>43083</v>
      </c>
      <c r="B2251">
        <v>2.3492999999999999</v>
      </c>
    </row>
    <row r="2252" spans="1:2" x14ac:dyDescent="0.3">
      <c r="A2252" s="2">
        <v>43084</v>
      </c>
      <c r="B2252">
        <v>2.3529999999999998</v>
      </c>
    </row>
    <row r="2253" spans="1:2" x14ac:dyDescent="0.3">
      <c r="A2253" s="2">
        <v>43087</v>
      </c>
      <c r="B2253">
        <v>2.3942000000000001</v>
      </c>
    </row>
    <row r="2254" spans="1:2" x14ac:dyDescent="0.3">
      <c r="A2254" s="2">
        <v>43088</v>
      </c>
      <c r="B2254">
        <v>2.4643999999999999</v>
      </c>
    </row>
    <row r="2255" spans="1:2" x14ac:dyDescent="0.3">
      <c r="A2255" s="2">
        <v>43089</v>
      </c>
      <c r="B2255">
        <v>2.4969999999999999</v>
      </c>
    </row>
    <row r="2256" spans="1:2" x14ac:dyDescent="0.3">
      <c r="A2256" s="2">
        <v>43090</v>
      </c>
      <c r="B2256">
        <v>2.4826000000000001</v>
      </c>
    </row>
    <row r="2257" spans="1:2" x14ac:dyDescent="0.3">
      <c r="A2257" s="2">
        <v>43091</v>
      </c>
      <c r="B2257">
        <v>2.4809999999999999</v>
      </c>
    </row>
    <row r="2258" spans="1:2" x14ac:dyDescent="0.3">
      <c r="A2258" s="2">
        <v>43094</v>
      </c>
      <c r="B2258">
        <v>2.4809999999999999</v>
      </c>
    </row>
    <row r="2259" spans="1:2" x14ac:dyDescent="0.3">
      <c r="A2259" s="2">
        <v>43095</v>
      </c>
      <c r="B2259">
        <v>2.4756</v>
      </c>
    </row>
    <row r="2260" spans="1:2" x14ac:dyDescent="0.3">
      <c r="A2260" s="2">
        <v>43096</v>
      </c>
      <c r="B2260">
        <v>2.4106999999999998</v>
      </c>
    </row>
    <row r="2261" spans="1:2" x14ac:dyDescent="0.3">
      <c r="A2261" s="2">
        <v>43097</v>
      </c>
      <c r="B2261">
        <v>2.4304999999999999</v>
      </c>
    </row>
    <row r="2262" spans="1:2" x14ac:dyDescent="0.3">
      <c r="A2262" s="2">
        <v>43098</v>
      </c>
      <c r="B2262">
        <v>2.4054000000000002</v>
      </c>
    </row>
    <row r="2263" spans="1:2" x14ac:dyDescent="0.3">
      <c r="A2263" s="2">
        <v>43101</v>
      </c>
      <c r="B2263">
        <v>2.4054000000000002</v>
      </c>
    </row>
    <row r="2264" spans="1:2" x14ac:dyDescent="0.3">
      <c r="A2264" s="2">
        <v>43102</v>
      </c>
      <c r="B2264">
        <v>2.4632999999999998</v>
      </c>
    </row>
    <row r="2265" spans="1:2" x14ac:dyDescent="0.3">
      <c r="A2265" s="2">
        <v>43103</v>
      </c>
      <c r="B2265">
        <v>2.4470999999999998</v>
      </c>
    </row>
    <row r="2266" spans="1:2" x14ac:dyDescent="0.3">
      <c r="A2266" s="2">
        <v>43104</v>
      </c>
      <c r="B2266">
        <v>2.4525000000000001</v>
      </c>
    </row>
    <row r="2267" spans="1:2" x14ac:dyDescent="0.3">
      <c r="A2267" s="2">
        <v>43105</v>
      </c>
      <c r="B2267">
        <v>2.4763000000000002</v>
      </c>
    </row>
    <row r="2268" spans="1:2" x14ac:dyDescent="0.3">
      <c r="A2268" s="2">
        <v>43108</v>
      </c>
      <c r="B2268">
        <v>2.48</v>
      </c>
    </row>
    <row r="2269" spans="1:2" x14ac:dyDescent="0.3">
      <c r="A2269" s="2">
        <v>43109</v>
      </c>
      <c r="B2269">
        <v>2.5529999999999999</v>
      </c>
    </row>
    <row r="2270" spans="1:2" x14ac:dyDescent="0.3">
      <c r="A2270" s="2">
        <v>43110</v>
      </c>
      <c r="B2270">
        <v>2.5568</v>
      </c>
    </row>
    <row r="2271" spans="1:2" x14ac:dyDescent="0.3">
      <c r="A2271" s="2">
        <v>43111</v>
      </c>
      <c r="B2271">
        <v>2.5366999999999997</v>
      </c>
    </row>
    <row r="2272" spans="1:2" x14ac:dyDescent="0.3">
      <c r="A2272" s="2">
        <v>43112</v>
      </c>
      <c r="B2272">
        <v>2.5461999999999998</v>
      </c>
    </row>
    <row r="2273" spans="1:2" x14ac:dyDescent="0.3">
      <c r="A2273" s="2">
        <v>43115</v>
      </c>
      <c r="B2273">
        <v>2.5461999999999998</v>
      </c>
    </row>
    <row r="2274" spans="1:2" x14ac:dyDescent="0.3">
      <c r="A2274" s="2">
        <v>43116</v>
      </c>
      <c r="B2274">
        <v>2.5371000000000001</v>
      </c>
    </row>
    <row r="2275" spans="1:2" x14ac:dyDescent="0.3">
      <c r="A2275" s="2">
        <v>43117</v>
      </c>
      <c r="B2275">
        <v>2.5903999999999998</v>
      </c>
    </row>
    <row r="2276" spans="1:2" x14ac:dyDescent="0.3">
      <c r="A2276" s="2">
        <v>43118</v>
      </c>
      <c r="B2276">
        <v>2.6255999999999999</v>
      </c>
    </row>
    <row r="2277" spans="1:2" x14ac:dyDescent="0.3">
      <c r="A2277" s="2">
        <v>43119</v>
      </c>
      <c r="B2277">
        <v>2.6592000000000002</v>
      </c>
    </row>
    <row r="2278" spans="1:2" x14ac:dyDescent="0.3">
      <c r="A2278" s="2">
        <v>43122</v>
      </c>
      <c r="B2278">
        <v>2.65</v>
      </c>
    </row>
    <row r="2279" spans="1:2" x14ac:dyDescent="0.3">
      <c r="A2279" s="2">
        <v>43123</v>
      </c>
      <c r="B2279">
        <v>2.6131000000000002</v>
      </c>
    </row>
    <row r="2280" spans="1:2" x14ac:dyDescent="0.3">
      <c r="A2280" s="2">
        <v>43124</v>
      </c>
      <c r="B2280">
        <v>2.6465000000000001</v>
      </c>
    </row>
    <row r="2281" spans="1:2" x14ac:dyDescent="0.3">
      <c r="A2281" s="2">
        <v>43125</v>
      </c>
      <c r="B2281">
        <v>2.617</v>
      </c>
    </row>
    <row r="2282" spans="1:2" x14ac:dyDescent="0.3">
      <c r="A2282" s="2">
        <v>43126</v>
      </c>
      <c r="B2282">
        <v>2.6598999999999999</v>
      </c>
    </row>
    <row r="2283" spans="1:2" x14ac:dyDescent="0.3">
      <c r="A2283" s="2">
        <v>43129</v>
      </c>
      <c r="B2283">
        <v>2.6936</v>
      </c>
    </row>
    <row r="2284" spans="1:2" x14ac:dyDescent="0.3">
      <c r="A2284" s="2">
        <v>43130</v>
      </c>
      <c r="B2284">
        <v>2.7199</v>
      </c>
    </row>
    <row r="2285" spans="1:2" x14ac:dyDescent="0.3">
      <c r="A2285" s="2">
        <v>43131</v>
      </c>
      <c r="B2285">
        <v>2.7050000000000001</v>
      </c>
    </row>
    <row r="2286" spans="1:2" x14ac:dyDescent="0.3">
      <c r="A2286" s="2">
        <v>43132</v>
      </c>
      <c r="B2286">
        <v>2.7896000000000001</v>
      </c>
    </row>
    <row r="2287" spans="1:2" x14ac:dyDescent="0.3">
      <c r="A2287" s="2">
        <v>43133</v>
      </c>
      <c r="B2287">
        <v>2.8411</v>
      </c>
    </row>
    <row r="2288" spans="1:2" x14ac:dyDescent="0.3">
      <c r="A2288" s="2">
        <v>43136</v>
      </c>
      <c r="B2288">
        <v>2.7056</v>
      </c>
    </row>
    <row r="2289" spans="1:2" x14ac:dyDescent="0.3">
      <c r="A2289" s="2">
        <v>43137</v>
      </c>
      <c r="B2289">
        <v>2.8016000000000001</v>
      </c>
    </row>
    <row r="2290" spans="1:2" x14ac:dyDescent="0.3">
      <c r="A2290" s="2">
        <v>43138</v>
      </c>
      <c r="B2290">
        <v>2.8359000000000001</v>
      </c>
    </row>
    <row r="2291" spans="1:2" x14ac:dyDescent="0.3">
      <c r="A2291" s="2">
        <v>43139</v>
      </c>
      <c r="B2291">
        <v>2.8239999999999998</v>
      </c>
    </row>
    <row r="2292" spans="1:2" x14ac:dyDescent="0.3">
      <c r="A2292" s="2">
        <v>43140</v>
      </c>
      <c r="B2292">
        <v>2.8512</v>
      </c>
    </row>
    <row r="2293" spans="1:2" x14ac:dyDescent="0.3">
      <c r="A2293" s="2">
        <v>43143</v>
      </c>
      <c r="B2293">
        <v>2.8585000000000003</v>
      </c>
    </row>
    <row r="2294" spans="1:2" x14ac:dyDescent="0.3">
      <c r="A2294" s="2">
        <v>43144</v>
      </c>
      <c r="B2294">
        <v>2.8294000000000001</v>
      </c>
    </row>
    <row r="2295" spans="1:2" x14ac:dyDescent="0.3">
      <c r="A2295" s="2">
        <v>43145</v>
      </c>
      <c r="B2295">
        <v>2.9022000000000001</v>
      </c>
    </row>
    <row r="2296" spans="1:2" x14ac:dyDescent="0.3">
      <c r="A2296" s="2">
        <v>43146</v>
      </c>
      <c r="B2296">
        <v>2.9095</v>
      </c>
    </row>
    <row r="2297" spans="1:2" x14ac:dyDescent="0.3">
      <c r="A2297" s="2">
        <v>43147</v>
      </c>
      <c r="B2297">
        <v>2.8749000000000002</v>
      </c>
    </row>
    <row r="2298" spans="1:2" x14ac:dyDescent="0.3">
      <c r="A2298" s="2">
        <v>43150</v>
      </c>
      <c r="B2298">
        <v>2.8749000000000002</v>
      </c>
    </row>
    <row r="2299" spans="1:2" x14ac:dyDescent="0.3">
      <c r="A2299" s="2">
        <v>43151</v>
      </c>
      <c r="B2299">
        <v>2.8895999999999997</v>
      </c>
    </row>
    <row r="2300" spans="1:2" x14ac:dyDescent="0.3">
      <c r="A2300" s="2">
        <v>43152</v>
      </c>
      <c r="B2300">
        <v>2.95</v>
      </c>
    </row>
    <row r="2301" spans="1:2" x14ac:dyDescent="0.3">
      <c r="A2301" s="2">
        <v>43153</v>
      </c>
      <c r="B2301">
        <v>2.9207000000000001</v>
      </c>
    </row>
    <row r="2302" spans="1:2" x14ac:dyDescent="0.3">
      <c r="A2302" s="2">
        <v>43154</v>
      </c>
      <c r="B2302">
        <v>2.8660000000000001</v>
      </c>
    </row>
    <row r="2303" spans="1:2" x14ac:dyDescent="0.3">
      <c r="A2303" s="2">
        <v>43157</v>
      </c>
      <c r="B2303">
        <v>2.8622999999999998</v>
      </c>
    </row>
    <row r="2304" spans="1:2" x14ac:dyDescent="0.3">
      <c r="A2304" s="2">
        <v>43158</v>
      </c>
      <c r="B2304">
        <v>2.8933999999999997</v>
      </c>
    </row>
    <row r="2305" spans="1:2" x14ac:dyDescent="0.3">
      <c r="A2305" s="2">
        <v>43159</v>
      </c>
      <c r="B2305">
        <v>2.8605999999999998</v>
      </c>
    </row>
    <row r="2306" spans="1:2" x14ac:dyDescent="0.3">
      <c r="A2306" s="2">
        <v>43160</v>
      </c>
      <c r="B2306">
        <v>2.8077999999999999</v>
      </c>
    </row>
    <row r="2307" spans="1:2" x14ac:dyDescent="0.3">
      <c r="A2307" s="2">
        <v>43161</v>
      </c>
      <c r="B2307">
        <v>2.8643000000000001</v>
      </c>
    </row>
    <row r="2308" spans="1:2" x14ac:dyDescent="0.3">
      <c r="A2308" s="2">
        <v>43164</v>
      </c>
      <c r="B2308">
        <v>2.8807999999999998</v>
      </c>
    </row>
    <row r="2309" spans="1:2" x14ac:dyDescent="0.3">
      <c r="A2309" s="2">
        <v>43165</v>
      </c>
      <c r="B2309">
        <v>2.8862999999999999</v>
      </c>
    </row>
    <row r="2310" spans="1:2" x14ac:dyDescent="0.3">
      <c r="A2310" s="2">
        <v>43166</v>
      </c>
      <c r="B2310">
        <v>2.8826999999999998</v>
      </c>
    </row>
    <row r="2311" spans="1:2" x14ac:dyDescent="0.3">
      <c r="A2311" s="2">
        <v>43167</v>
      </c>
      <c r="B2311">
        <v>2.8571</v>
      </c>
    </row>
    <row r="2312" spans="1:2" x14ac:dyDescent="0.3">
      <c r="A2312" s="2">
        <v>43168</v>
      </c>
      <c r="B2312">
        <v>2.8938000000000001</v>
      </c>
    </row>
    <row r="2313" spans="1:2" x14ac:dyDescent="0.3">
      <c r="A2313" s="2">
        <v>43171</v>
      </c>
      <c r="B2313">
        <v>2.8681000000000001</v>
      </c>
    </row>
    <row r="2314" spans="1:2" x14ac:dyDescent="0.3">
      <c r="A2314" s="2">
        <v>43172</v>
      </c>
      <c r="B2314">
        <v>2.8426</v>
      </c>
    </row>
    <row r="2315" spans="1:2" x14ac:dyDescent="0.3">
      <c r="A2315" s="2">
        <v>43173</v>
      </c>
      <c r="B2315">
        <v>2.8170000000000002</v>
      </c>
    </row>
    <row r="2316" spans="1:2" x14ac:dyDescent="0.3">
      <c r="A2316" s="2">
        <v>43174</v>
      </c>
      <c r="B2316">
        <v>2.8279999999999998</v>
      </c>
    </row>
    <row r="2317" spans="1:2" x14ac:dyDescent="0.3">
      <c r="A2317" s="2">
        <v>43175</v>
      </c>
      <c r="B2317">
        <v>2.8445</v>
      </c>
    </row>
    <row r="2318" spans="1:2" x14ac:dyDescent="0.3">
      <c r="A2318" s="2">
        <v>43178</v>
      </c>
      <c r="B2318">
        <v>2.8555000000000001</v>
      </c>
    </row>
    <row r="2319" spans="1:2" x14ac:dyDescent="0.3">
      <c r="A2319" s="2">
        <v>43179</v>
      </c>
      <c r="B2319">
        <v>2.8959000000000001</v>
      </c>
    </row>
    <row r="2320" spans="1:2" x14ac:dyDescent="0.3">
      <c r="A2320" s="2">
        <v>43180</v>
      </c>
      <c r="B2320">
        <v>2.883</v>
      </c>
    </row>
    <row r="2321" spans="1:2" x14ac:dyDescent="0.3">
      <c r="A2321" s="2">
        <v>43181</v>
      </c>
      <c r="B2321">
        <v>2.8243999999999998</v>
      </c>
    </row>
    <row r="2322" spans="1:2" x14ac:dyDescent="0.3">
      <c r="A2322" s="2">
        <v>43182</v>
      </c>
      <c r="B2322">
        <v>2.8134999999999999</v>
      </c>
    </row>
    <row r="2323" spans="1:2" x14ac:dyDescent="0.3">
      <c r="A2323" s="2">
        <v>43185</v>
      </c>
      <c r="B2323">
        <v>2.8519999999999999</v>
      </c>
    </row>
    <row r="2324" spans="1:2" x14ac:dyDescent="0.3">
      <c r="A2324" s="2">
        <v>43186</v>
      </c>
      <c r="B2324">
        <v>2.7753000000000001</v>
      </c>
    </row>
    <row r="2325" spans="1:2" x14ac:dyDescent="0.3">
      <c r="A2325" s="2">
        <v>43187</v>
      </c>
      <c r="B2325">
        <v>2.7806999999999999</v>
      </c>
    </row>
    <row r="2326" spans="1:2" x14ac:dyDescent="0.3">
      <c r="A2326" s="2">
        <v>43188</v>
      </c>
      <c r="B2326">
        <v>2.7389000000000001</v>
      </c>
    </row>
    <row r="2327" spans="1:2" x14ac:dyDescent="0.3">
      <c r="A2327" s="2">
        <v>43189</v>
      </c>
      <c r="B2327">
        <v>2.7389000000000001</v>
      </c>
    </row>
    <row r="2328" spans="1:2" x14ac:dyDescent="0.3">
      <c r="A2328" s="2">
        <v>43192</v>
      </c>
      <c r="B2328">
        <v>2.7298</v>
      </c>
    </row>
    <row r="2329" spans="1:2" x14ac:dyDescent="0.3">
      <c r="A2329" s="2">
        <v>43193</v>
      </c>
      <c r="B2329">
        <v>2.7753000000000001</v>
      </c>
    </row>
    <row r="2330" spans="1:2" x14ac:dyDescent="0.3">
      <c r="A2330" s="2">
        <v>43194</v>
      </c>
      <c r="B2330">
        <v>2.8026999999999997</v>
      </c>
    </row>
    <row r="2331" spans="1:2" x14ac:dyDescent="0.3">
      <c r="A2331" s="2">
        <v>43195</v>
      </c>
      <c r="B2331">
        <v>2.8319999999999999</v>
      </c>
    </row>
    <row r="2332" spans="1:2" x14ac:dyDescent="0.3">
      <c r="A2332" s="2">
        <v>43196</v>
      </c>
      <c r="B2332">
        <v>2.7734999999999999</v>
      </c>
    </row>
    <row r="2333" spans="1:2" x14ac:dyDescent="0.3">
      <c r="A2333" s="2">
        <v>43199</v>
      </c>
      <c r="B2333">
        <v>2.7789999999999999</v>
      </c>
    </row>
    <row r="2334" spans="1:2" x14ac:dyDescent="0.3">
      <c r="A2334" s="2">
        <v>43200</v>
      </c>
      <c r="B2334">
        <v>2.8008999999999999</v>
      </c>
    </row>
    <row r="2335" spans="1:2" x14ac:dyDescent="0.3">
      <c r="A2335" s="2">
        <v>43201</v>
      </c>
      <c r="B2335">
        <v>2.7808000000000002</v>
      </c>
    </row>
    <row r="2336" spans="1:2" x14ac:dyDescent="0.3">
      <c r="A2336" s="2">
        <v>43202</v>
      </c>
      <c r="B2336">
        <v>2.8357999999999999</v>
      </c>
    </row>
    <row r="2337" spans="1:2" x14ac:dyDescent="0.3">
      <c r="A2337" s="2">
        <v>43203</v>
      </c>
      <c r="B2337">
        <v>2.8266999999999998</v>
      </c>
    </row>
    <row r="2338" spans="1:2" x14ac:dyDescent="0.3">
      <c r="A2338" s="2">
        <v>43206</v>
      </c>
      <c r="B2338">
        <v>2.8266999999999998</v>
      </c>
    </row>
    <row r="2339" spans="1:2" x14ac:dyDescent="0.3">
      <c r="A2339" s="2">
        <v>43207</v>
      </c>
      <c r="B2339">
        <v>2.8285</v>
      </c>
    </row>
    <row r="2340" spans="1:2" x14ac:dyDescent="0.3">
      <c r="A2340" s="2">
        <v>43208</v>
      </c>
      <c r="B2340">
        <v>2.8727999999999998</v>
      </c>
    </row>
    <row r="2341" spans="1:2" x14ac:dyDescent="0.3">
      <c r="A2341" s="2">
        <v>43209</v>
      </c>
      <c r="B2341">
        <v>2.9098000000000002</v>
      </c>
    </row>
    <row r="2342" spans="1:2" x14ac:dyDescent="0.3">
      <c r="A2342" s="2">
        <v>43210</v>
      </c>
      <c r="B2342">
        <v>2.9601999999999999</v>
      </c>
    </row>
    <row r="2343" spans="1:2" x14ac:dyDescent="0.3">
      <c r="A2343" s="2">
        <v>43213</v>
      </c>
      <c r="B2343">
        <v>2.9752000000000001</v>
      </c>
    </row>
    <row r="2344" spans="1:2" x14ac:dyDescent="0.3">
      <c r="A2344" s="2">
        <v>43214</v>
      </c>
      <c r="B2344">
        <v>2.9995000000000003</v>
      </c>
    </row>
    <row r="2345" spans="1:2" x14ac:dyDescent="0.3">
      <c r="A2345" s="2">
        <v>43215</v>
      </c>
      <c r="B2345">
        <v>3.0259</v>
      </c>
    </row>
    <row r="2346" spans="1:2" x14ac:dyDescent="0.3">
      <c r="A2346" s="2">
        <v>43216</v>
      </c>
      <c r="B2346">
        <v>2.9809000000000001</v>
      </c>
    </row>
    <row r="2347" spans="1:2" x14ac:dyDescent="0.3">
      <c r="A2347" s="2">
        <v>43217</v>
      </c>
      <c r="B2347">
        <v>2.9567999999999999</v>
      </c>
    </row>
    <row r="2348" spans="1:2" x14ac:dyDescent="0.3">
      <c r="A2348" s="2">
        <v>43220</v>
      </c>
      <c r="B2348">
        <v>2.9531000000000001</v>
      </c>
    </row>
    <row r="2349" spans="1:2" x14ac:dyDescent="0.3">
      <c r="A2349" s="2">
        <v>43221</v>
      </c>
      <c r="B2349">
        <v>2.9643999999999999</v>
      </c>
    </row>
    <row r="2350" spans="1:2" x14ac:dyDescent="0.3">
      <c r="A2350" s="2">
        <v>43222</v>
      </c>
      <c r="B2350">
        <v>2.9662999999999999</v>
      </c>
    </row>
    <row r="2351" spans="1:2" x14ac:dyDescent="0.3">
      <c r="A2351" s="2">
        <v>43223</v>
      </c>
      <c r="B2351">
        <v>2.9458000000000002</v>
      </c>
    </row>
    <row r="2352" spans="1:2" x14ac:dyDescent="0.3">
      <c r="A2352" s="2">
        <v>43224</v>
      </c>
      <c r="B2352">
        <v>2.9497</v>
      </c>
    </row>
    <row r="2353" spans="1:2" x14ac:dyDescent="0.3">
      <c r="A2353" s="2">
        <v>43227</v>
      </c>
      <c r="B2353">
        <v>2.9497</v>
      </c>
    </row>
    <row r="2354" spans="1:2" x14ac:dyDescent="0.3">
      <c r="A2354" s="2">
        <v>43228</v>
      </c>
      <c r="B2354">
        <v>2.976</v>
      </c>
    </row>
    <row r="2355" spans="1:2" x14ac:dyDescent="0.3">
      <c r="A2355" s="2">
        <v>43229</v>
      </c>
      <c r="B2355">
        <v>3.0042</v>
      </c>
    </row>
    <row r="2356" spans="1:2" x14ac:dyDescent="0.3">
      <c r="A2356" s="2">
        <v>43230</v>
      </c>
      <c r="B2356">
        <v>2.9622000000000002</v>
      </c>
    </row>
    <row r="2357" spans="1:2" x14ac:dyDescent="0.3">
      <c r="A2357" s="2">
        <v>43231</v>
      </c>
      <c r="B2357">
        <v>2.9695</v>
      </c>
    </row>
    <row r="2358" spans="1:2" x14ac:dyDescent="0.3">
      <c r="A2358" s="2">
        <v>43234</v>
      </c>
      <c r="B2358">
        <v>3.0024000000000002</v>
      </c>
    </row>
    <row r="2359" spans="1:2" x14ac:dyDescent="0.3">
      <c r="A2359" s="2">
        <v>43235</v>
      </c>
      <c r="B2359">
        <v>3.0722999999999998</v>
      </c>
    </row>
    <row r="2360" spans="1:2" x14ac:dyDescent="0.3">
      <c r="A2360" s="2">
        <v>43236</v>
      </c>
      <c r="B2360">
        <v>3.0964</v>
      </c>
    </row>
    <row r="2361" spans="1:2" x14ac:dyDescent="0.3">
      <c r="A2361" s="2">
        <v>43237</v>
      </c>
      <c r="B2361">
        <v>3.1112000000000002</v>
      </c>
    </row>
    <row r="2362" spans="1:2" x14ac:dyDescent="0.3">
      <c r="A2362" s="2">
        <v>43238</v>
      </c>
      <c r="B2362">
        <v>3.0558999999999998</v>
      </c>
    </row>
    <row r="2363" spans="1:2" x14ac:dyDescent="0.3">
      <c r="A2363" s="2">
        <v>43241</v>
      </c>
      <c r="B2363">
        <v>3.0596000000000001</v>
      </c>
    </row>
    <row r="2364" spans="1:2" x14ac:dyDescent="0.3">
      <c r="A2364" s="2">
        <v>43242</v>
      </c>
      <c r="B2364">
        <v>3.0596999999999999</v>
      </c>
    </row>
    <row r="2365" spans="1:2" x14ac:dyDescent="0.3">
      <c r="A2365" s="2">
        <v>43243</v>
      </c>
      <c r="B2365">
        <v>2.9935</v>
      </c>
    </row>
    <row r="2366" spans="1:2" x14ac:dyDescent="0.3">
      <c r="A2366" s="2">
        <v>43244</v>
      </c>
      <c r="B2366">
        <v>2.9769999999999999</v>
      </c>
    </row>
    <row r="2367" spans="1:2" x14ac:dyDescent="0.3">
      <c r="A2367" s="2">
        <v>43245</v>
      </c>
      <c r="B2367">
        <v>2.9313000000000002</v>
      </c>
    </row>
    <row r="2368" spans="1:2" x14ac:dyDescent="0.3">
      <c r="A2368" s="2">
        <v>43248</v>
      </c>
      <c r="B2368">
        <v>2.9313000000000002</v>
      </c>
    </row>
    <row r="2369" spans="1:2" x14ac:dyDescent="0.3">
      <c r="A2369" s="2">
        <v>43249</v>
      </c>
      <c r="B2369">
        <v>2.7810000000000001</v>
      </c>
    </row>
    <row r="2370" spans="1:2" x14ac:dyDescent="0.3">
      <c r="A2370" s="2">
        <v>43250</v>
      </c>
      <c r="B2370">
        <v>2.855</v>
      </c>
    </row>
    <row r="2371" spans="1:2" x14ac:dyDescent="0.3">
      <c r="A2371" s="2">
        <v>43251</v>
      </c>
      <c r="B2371">
        <v>2.8586</v>
      </c>
    </row>
    <row r="2372" spans="1:2" x14ac:dyDescent="0.3">
      <c r="A2372" s="2">
        <v>43252</v>
      </c>
      <c r="B2372">
        <v>2.9022000000000001</v>
      </c>
    </row>
    <row r="2373" spans="1:2" x14ac:dyDescent="0.3">
      <c r="A2373" s="2">
        <v>43255</v>
      </c>
      <c r="B2373">
        <v>2.9424000000000001</v>
      </c>
    </row>
    <row r="2374" spans="1:2" x14ac:dyDescent="0.3">
      <c r="A2374" s="2">
        <v>43256</v>
      </c>
      <c r="B2374">
        <v>2.9276999999999997</v>
      </c>
    </row>
    <row r="2375" spans="1:2" x14ac:dyDescent="0.3">
      <c r="A2375" s="2">
        <v>43257</v>
      </c>
      <c r="B2375">
        <v>2.9717000000000002</v>
      </c>
    </row>
    <row r="2376" spans="1:2" x14ac:dyDescent="0.3">
      <c r="A2376" s="2">
        <v>43258</v>
      </c>
      <c r="B2376">
        <v>2.9203999999999999</v>
      </c>
    </row>
    <row r="2377" spans="1:2" x14ac:dyDescent="0.3">
      <c r="A2377" s="2">
        <v>43259</v>
      </c>
      <c r="B2377">
        <v>2.9460999999999999</v>
      </c>
    </row>
    <row r="2378" spans="1:2" x14ac:dyDescent="0.3">
      <c r="A2378" s="2">
        <v>43262</v>
      </c>
      <c r="B2378">
        <v>2.9516</v>
      </c>
    </row>
    <row r="2379" spans="1:2" x14ac:dyDescent="0.3">
      <c r="A2379" s="2">
        <v>43263</v>
      </c>
      <c r="B2379">
        <v>2.9607999999999999</v>
      </c>
    </row>
    <row r="2380" spans="1:2" x14ac:dyDescent="0.3">
      <c r="A2380" s="2">
        <v>43264</v>
      </c>
      <c r="B2380">
        <v>2.9662999999999999</v>
      </c>
    </row>
    <row r="2381" spans="1:2" x14ac:dyDescent="0.3">
      <c r="A2381" s="2">
        <v>43265</v>
      </c>
      <c r="B2381">
        <v>2.9351000000000003</v>
      </c>
    </row>
    <row r="2382" spans="1:2" x14ac:dyDescent="0.3">
      <c r="A2382" s="2">
        <v>43266</v>
      </c>
      <c r="B2382">
        <v>2.9205000000000001</v>
      </c>
    </row>
    <row r="2383" spans="1:2" x14ac:dyDescent="0.3">
      <c r="A2383" s="2">
        <v>43269</v>
      </c>
      <c r="B2383">
        <v>2.9169</v>
      </c>
    </row>
    <row r="2384" spans="1:2" x14ac:dyDescent="0.3">
      <c r="A2384" s="2">
        <v>43270</v>
      </c>
      <c r="B2384">
        <v>2.8967000000000001</v>
      </c>
    </row>
    <row r="2385" spans="1:2" x14ac:dyDescent="0.3">
      <c r="A2385" s="2">
        <v>43271</v>
      </c>
      <c r="B2385">
        <v>2.9388999999999998</v>
      </c>
    </row>
    <row r="2386" spans="1:2" x14ac:dyDescent="0.3">
      <c r="A2386" s="2">
        <v>43272</v>
      </c>
      <c r="B2386">
        <v>2.8967000000000001</v>
      </c>
    </row>
    <row r="2387" spans="1:2" x14ac:dyDescent="0.3">
      <c r="A2387" s="2">
        <v>43273</v>
      </c>
      <c r="B2387">
        <v>2.8948999999999998</v>
      </c>
    </row>
    <row r="2388" spans="1:2" x14ac:dyDescent="0.3">
      <c r="A2388" s="2">
        <v>43276</v>
      </c>
      <c r="B2388">
        <v>2.8803000000000001</v>
      </c>
    </row>
    <row r="2389" spans="1:2" x14ac:dyDescent="0.3">
      <c r="A2389" s="2">
        <v>43277</v>
      </c>
      <c r="B2389">
        <v>2.8765999999999998</v>
      </c>
    </row>
    <row r="2390" spans="1:2" x14ac:dyDescent="0.3">
      <c r="A2390" s="2">
        <v>43278</v>
      </c>
      <c r="B2390">
        <v>2.8256000000000001</v>
      </c>
    </row>
    <row r="2391" spans="1:2" x14ac:dyDescent="0.3">
      <c r="A2391" s="2">
        <v>43279</v>
      </c>
      <c r="B2391">
        <v>2.8365</v>
      </c>
    </row>
    <row r="2392" spans="1:2" x14ac:dyDescent="0.3">
      <c r="A2392" s="2">
        <v>43280</v>
      </c>
      <c r="B2392">
        <v>2.8601000000000001</v>
      </c>
    </row>
    <row r="2393" spans="1:2" x14ac:dyDescent="0.3">
      <c r="A2393" s="2">
        <v>43283</v>
      </c>
      <c r="B2393">
        <v>2.8711000000000002</v>
      </c>
    </row>
    <row r="2394" spans="1:2" x14ac:dyDescent="0.3">
      <c r="A2394" s="2">
        <v>43284</v>
      </c>
      <c r="B2394">
        <v>2.8308999999999997</v>
      </c>
    </row>
    <row r="2395" spans="1:2" x14ac:dyDescent="0.3">
      <c r="A2395" s="2">
        <v>43285</v>
      </c>
      <c r="B2395">
        <v>2.8308999999999997</v>
      </c>
    </row>
    <row r="2396" spans="1:2" x14ac:dyDescent="0.3">
      <c r="A2396" s="2">
        <v>43286</v>
      </c>
      <c r="B2396">
        <v>2.8290999999999999</v>
      </c>
    </row>
    <row r="2397" spans="1:2" x14ac:dyDescent="0.3">
      <c r="A2397" s="2">
        <v>43287</v>
      </c>
      <c r="B2397">
        <v>2.8216999999999999</v>
      </c>
    </row>
    <row r="2398" spans="1:2" x14ac:dyDescent="0.3">
      <c r="A2398" s="2">
        <v>43290</v>
      </c>
      <c r="B2398">
        <v>2.8563999999999998</v>
      </c>
    </row>
    <row r="2399" spans="1:2" x14ac:dyDescent="0.3">
      <c r="A2399" s="2">
        <v>43291</v>
      </c>
      <c r="B2399">
        <v>2.8491</v>
      </c>
    </row>
    <row r="2400" spans="1:2" x14ac:dyDescent="0.3">
      <c r="A2400" s="2">
        <v>43292</v>
      </c>
      <c r="B2400">
        <v>2.8491</v>
      </c>
    </row>
    <row r="2401" spans="1:2" x14ac:dyDescent="0.3">
      <c r="A2401" s="2">
        <v>43293</v>
      </c>
      <c r="B2401">
        <v>2.8454000000000002</v>
      </c>
    </row>
    <row r="2402" spans="1:2" x14ac:dyDescent="0.3">
      <c r="A2402" s="2">
        <v>43294</v>
      </c>
      <c r="B2402">
        <v>2.8270999999999997</v>
      </c>
    </row>
    <row r="2403" spans="1:2" x14ac:dyDescent="0.3">
      <c r="A2403" s="2">
        <v>43297</v>
      </c>
      <c r="B2403">
        <v>2.8582000000000001</v>
      </c>
    </row>
    <row r="2404" spans="1:2" x14ac:dyDescent="0.3">
      <c r="A2404" s="2">
        <v>43298</v>
      </c>
      <c r="B2404">
        <v>2.86</v>
      </c>
    </row>
    <row r="2405" spans="1:2" x14ac:dyDescent="0.3">
      <c r="A2405" s="2">
        <v>43299</v>
      </c>
      <c r="B2405">
        <v>2.8692000000000002</v>
      </c>
    </row>
    <row r="2406" spans="1:2" x14ac:dyDescent="0.3">
      <c r="A2406" s="2">
        <v>43300</v>
      </c>
      <c r="B2406">
        <v>2.8380000000000001</v>
      </c>
    </row>
    <row r="2407" spans="1:2" x14ac:dyDescent="0.3">
      <c r="A2407" s="2">
        <v>43301</v>
      </c>
      <c r="B2407">
        <v>2.8931</v>
      </c>
    </row>
    <row r="2408" spans="1:2" x14ac:dyDescent="0.3">
      <c r="A2408" s="2">
        <v>43304</v>
      </c>
      <c r="B2408">
        <v>2.9540999999999999</v>
      </c>
    </row>
    <row r="2409" spans="1:2" x14ac:dyDescent="0.3">
      <c r="A2409" s="2">
        <v>43305</v>
      </c>
      <c r="B2409">
        <v>2.9485999999999999</v>
      </c>
    </row>
    <row r="2410" spans="1:2" x14ac:dyDescent="0.3">
      <c r="A2410" s="2">
        <v>43306</v>
      </c>
      <c r="B2410">
        <v>2.9746000000000001</v>
      </c>
    </row>
    <row r="2411" spans="1:2" x14ac:dyDescent="0.3">
      <c r="A2411" s="2">
        <v>43307</v>
      </c>
      <c r="B2411">
        <v>2.9763999999999999</v>
      </c>
    </row>
    <row r="2412" spans="1:2" x14ac:dyDescent="0.3">
      <c r="A2412" s="2">
        <v>43308</v>
      </c>
      <c r="B2412">
        <v>2.9542000000000002</v>
      </c>
    </row>
    <row r="2413" spans="1:2" x14ac:dyDescent="0.3">
      <c r="A2413" s="2">
        <v>43311</v>
      </c>
      <c r="B2413">
        <v>2.9727999999999999</v>
      </c>
    </row>
    <row r="2414" spans="1:2" x14ac:dyDescent="0.3">
      <c r="A2414" s="2">
        <v>43312</v>
      </c>
      <c r="B2414">
        <v>2.9598</v>
      </c>
    </row>
    <row r="2415" spans="1:2" x14ac:dyDescent="0.3">
      <c r="A2415" s="2">
        <v>43313</v>
      </c>
      <c r="B2415">
        <v>3.0064000000000002</v>
      </c>
    </row>
    <row r="2416" spans="1:2" x14ac:dyDescent="0.3">
      <c r="A2416" s="2">
        <v>43314</v>
      </c>
      <c r="B2416">
        <v>2.9859</v>
      </c>
    </row>
    <row r="2417" spans="1:2" x14ac:dyDescent="0.3">
      <c r="A2417" s="2">
        <v>43315</v>
      </c>
      <c r="B2417">
        <v>2.9487999999999999</v>
      </c>
    </row>
    <row r="2418" spans="1:2" x14ac:dyDescent="0.3">
      <c r="A2418" s="2">
        <v>43318</v>
      </c>
      <c r="B2418">
        <v>2.9394999999999998</v>
      </c>
    </row>
    <row r="2419" spans="1:2" x14ac:dyDescent="0.3">
      <c r="A2419" s="2">
        <v>43319</v>
      </c>
      <c r="B2419">
        <v>2.9729999999999999</v>
      </c>
    </row>
    <row r="2420" spans="1:2" x14ac:dyDescent="0.3">
      <c r="A2420" s="2">
        <v>43320</v>
      </c>
      <c r="B2420">
        <v>2.96</v>
      </c>
    </row>
    <row r="2421" spans="1:2" x14ac:dyDescent="0.3">
      <c r="A2421" s="2">
        <v>43321</v>
      </c>
      <c r="B2421">
        <v>2.9257999999999997</v>
      </c>
    </row>
    <row r="2422" spans="1:2" x14ac:dyDescent="0.3">
      <c r="A2422" s="2">
        <v>43322</v>
      </c>
      <c r="B2422">
        <v>2.8731999999999998</v>
      </c>
    </row>
    <row r="2423" spans="1:2" x14ac:dyDescent="0.3">
      <c r="A2423" s="2">
        <v>43325</v>
      </c>
      <c r="B2423">
        <v>2.8786</v>
      </c>
    </row>
    <row r="2424" spans="1:2" x14ac:dyDescent="0.3">
      <c r="A2424" s="2">
        <v>43326</v>
      </c>
      <c r="B2424">
        <v>2.8984999999999999</v>
      </c>
    </row>
    <row r="2425" spans="1:2" x14ac:dyDescent="0.3">
      <c r="A2425" s="2">
        <v>43327</v>
      </c>
      <c r="B2425">
        <v>2.8622999999999998</v>
      </c>
    </row>
    <row r="2426" spans="1:2" x14ac:dyDescent="0.3">
      <c r="A2426" s="2">
        <v>43328</v>
      </c>
      <c r="B2426">
        <v>2.8658999999999999</v>
      </c>
    </row>
    <row r="2427" spans="1:2" x14ac:dyDescent="0.3">
      <c r="A2427" s="2">
        <v>43329</v>
      </c>
      <c r="B2427">
        <v>2.8605</v>
      </c>
    </row>
    <row r="2428" spans="1:2" x14ac:dyDescent="0.3">
      <c r="A2428" s="2">
        <v>43332</v>
      </c>
      <c r="B2428">
        <v>2.819</v>
      </c>
    </row>
    <row r="2429" spans="1:2" x14ac:dyDescent="0.3">
      <c r="A2429" s="2">
        <v>43333</v>
      </c>
      <c r="B2429">
        <v>2.8298000000000001</v>
      </c>
    </row>
    <row r="2430" spans="1:2" x14ac:dyDescent="0.3">
      <c r="A2430" s="2">
        <v>43334</v>
      </c>
      <c r="B2430">
        <v>2.8189000000000002</v>
      </c>
    </row>
    <row r="2431" spans="1:2" x14ac:dyDescent="0.3">
      <c r="A2431" s="2">
        <v>43335</v>
      </c>
      <c r="B2431">
        <v>2.8260999999999998</v>
      </c>
    </row>
    <row r="2432" spans="1:2" x14ac:dyDescent="0.3">
      <c r="A2432" s="2">
        <v>43336</v>
      </c>
      <c r="B2432">
        <v>2.8098000000000001</v>
      </c>
    </row>
    <row r="2433" spans="1:2" x14ac:dyDescent="0.3">
      <c r="A2433" s="2">
        <v>43339</v>
      </c>
      <c r="B2433">
        <v>2.8458999999999999</v>
      </c>
    </row>
    <row r="2434" spans="1:2" x14ac:dyDescent="0.3">
      <c r="A2434" s="2">
        <v>43340</v>
      </c>
      <c r="B2434">
        <v>2.8803999999999998</v>
      </c>
    </row>
    <row r="2435" spans="1:2" x14ac:dyDescent="0.3">
      <c r="A2435" s="2">
        <v>43341</v>
      </c>
      <c r="B2435">
        <v>2.8839999999999999</v>
      </c>
    </row>
    <row r="2436" spans="1:2" x14ac:dyDescent="0.3">
      <c r="A2436" s="2">
        <v>43342</v>
      </c>
      <c r="B2436">
        <v>2.855</v>
      </c>
    </row>
    <row r="2437" spans="1:2" x14ac:dyDescent="0.3">
      <c r="A2437" s="2">
        <v>43343</v>
      </c>
      <c r="B2437">
        <v>2.8604000000000003</v>
      </c>
    </row>
    <row r="2438" spans="1:2" x14ac:dyDescent="0.3">
      <c r="A2438" s="2">
        <v>43346</v>
      </c>
      <c r="B2438">
        <v>2.8604000000000003</v>
      </c>
    </row>
    <row r="2439" spans="1:2" x14ac:dyDescent="0.3">
      <c r="A2439" s="2">
        <v>43347</v>
      </c>
      <c r="B2439">
        <v>2.8984999999999999</v>
      </c>
    </row>
    <row r="2440" spans="1:2" x14ac:dyDescent="0.3">
      <c r="A2440" s="2">
        <v>43348</v>
      </c>
      <c r="B2440">
        <v>2.9022000000000001</v>
      </c>
    </row>
    <row r="2441" spans="1:2" x14ac:dyDescent="0.3">
      <c r="A2441" s="2">
        <v>43349</v>
      </c>
      <c r="B2441">
        <v>2.8731</v>
      </c>
    </row>
    <row r="2442" spans="1:2" x14ac:dyDescent="0.3">
      <c r="A2442" s="2">
        <v>43350</v>
      </c>
      <c r="B2442">
        <v>2.9388000000000001</v>
      </c>
    </row>
    <row r="2443" spans="1:2" x14ac:dyDescent="0.3">
      <c r="A2443" s="2">
        <v>43353</v>
      </c>
      <c r="B2443">
        <v>2.9314</v>
      </c>
    </row>
    <row r="2444" spans="1:2" x14ac:dyDescent="0.3">
      <c r="A2444" s="2">
        <v>43354</v>
      </c>
      <c r="B2444">
        <v>2.9755000000000003</v>
      </c>
    </row>
    <row r="2445" spans="1:2" x14ac:dyDescent="0.3">
      <c r="A2445" s="2">
        <v>43355</v>
      </c>
      <c r="B2445">
        <v>2.9626000000000001</v>
      </c>
    </row>
    <row r="2446" spans="1:2" x14ac:dyDescent="0.3">
      <c r="A2446" s="2">
        <v>43356</v>
      </c>
      <c r="B2446">
        <v>2.9699999999999998</v>
      </c>
    </row>
    <row r="2447" spans="1:2" x14ac:dyDescent="0.3">
      <c r="A2447" s="2">
        <v>43357</v>
      </c>
      <c r="B2447">
        <v>2.9958999999999998</v>
      </c>
    </row>
    <row r="2448" spans="1:2" x14ac:dyDescent="0.3">
      <c r="A2448" s="2">
        <v>43360</v>
      </c>
      <c r="B2448">
        <v>2.9866999999999999</v>
      </c>
    </row>
    <row r="2449" spans="1:2" x14ac:dyDescent="0.3">
      <c r="A2449" s="2">
        <v>43361</v>
      </c>
      <c r="B2449">
        <v>3.0550999999999999</v>
      </c>
    </row>
    <row r="2450" spans="1:2" x14ac:dyDescent="0.3">
      <c r="A2450" s="2">
        <v>43362</v>
      </c>
      <c r="B2450">
        <v>3.0626000000000002</v>
      </c>
    </row>
    <row r="2451" spans="1:2" x14ac:dyDescent="0.3">
      <c r="A2451" s="2">
        <v>43363</v>
      </c>
      <c r="B2451">
        <v>3.0626000000000002</v>
      </c>
    </row>
    <row r="2452" spans="1:2" x14ac:dyDescent="0.3">
      <c r="A2452" s="2">
        <v>43364</v>
      </c>
      <c r="B2452">
        <v>3.0628000000000002</v>
      </c>
    </row>
    <row r="2453" spans="1:2" x14ac:dyDescent="0.3">
      <c r="A2453" s="2">
        <v>43367</v>
      </c>
      <c r="B2453">
        <v>3.0889000000000002</v>
      </c>
    </row>
    <row r="2454" spans="1:2" x14ac:dyDescent="0.3">
      <c r="A2454" s="2">
        <v>43368</v>
      </c>
      <c r="B2454">
        <v>3.0964</v>
      </c>
    </row>
    <row r="2455" spans="1:2" x14ac:dyDescent="0.3">
      <c r="A2455" s="2">
        <v>43369</v>
      </c>
      <c r="B2455">
        <v>3.048</v>
      </c>
    </row>
    <row r="2456" spans="1:2" x14ac:dyDescent="0.3">
      <c r="A2456" s="2">
        <v>43370</v>
      </c>
      <c r="B2456">
        <v>3.0518000000000001</v>
      </c>
    </row>
    <row r="2457" spans="1:2" x14ac:dyDescent="0.3">
      <c r="A2457" s="2">
        <v>43371</v>
      </c>
      <c r="B2457">
        <v>3.0611999999999999</v>
      </c>
    </row>
    <row r="2458" spans="1:2" x14ac:dyDescent="0.3">
      <c r="A2458" s="2">
        <v>43374</v>
      </c>
      <c r="B2458">
        <v>3.0836000000000001</v>
      </c>
    </row>
    <row r="2459" spans="1:2" x14ac:dyDescent="0.3">
      <c r="A2459" s="2">
        <v>43375</v>
      </c>
      <c r="B2459">
        <v>3.0630999999999999</v>
      </c>
    </row>
    <row r="2460" spans="1:2" x14ac:dyDescent="0.3">
      <c r="A2460" s="2">
        <v>43376</v>
      </c>
      <c r="B2460">
        <v>3.1812999999999998</v>
      </c>
    </row>
    <row r="2461" spans="1:2" x14ac:dyDescent="0.3">
      <c r="A2461" s="2">
        <v>43377</v>
      </c>
      <c r="B2461">
        <v>3.1869999999999998</v>
      </c>
    </row>
    <row r="2462" spans="1:2" x14ac:dyDescent="0.3">
      <c r="A2462" s="2">
        <v>43378</v>
      </c>
      <c r="B2462">
        <v>3.2328000000000001</v>
      </c>
    </row>
    <row r="2463" spans="1:2" x14ac:dyDescent="0.3">
      <c r="A2463" s="2">
        <v>43381</v>
      </c>
      <c r="B2463">
        <v>3.2328000000000001</v>
      </c>
    </row>
    <row r="2464" spans="1:2" x14ac:dyDescent="0.3">
      <c r="A2464" s="2">
        <v>43382</v>
      </c>
      <c r="B2464">
        <v>3.2063000000000001</v>
      </c>
    </row>
    <row r="2465" spans="1:2" x14ac:dyDescent="0.3">
      <c r="A2465" s="2">
        <v>43383</v>
      </c>
      <c r="B2465">
        <v>3.1629</v>
      </c>
    </row>
    <row r="2466" spans="1:2" x14ac:dyDescent="0.3">
      <c r="A2466" s="2">
        <v>43384</v>
      </c>
      <c r="B2466">
        <v>3.1497999999999999</v>
      </c>
    </row>
    <row r="2467" spans="1:2" x14ac:dyDescent="0.3">
      <c r="A2467" s="2">
        <v>43385</v>
      </c>
      <c r="B2467">
        <v>3.1612999999999998</v>
      </c>
    </row>
    <row r="2468" spans="1:2" x14ac:dyDescent="0.3">
      <c r="A2468" s="2">
        <v>43388</v>
      </c>
      <c r="B2468">
        <v>3.1556999999999999</v>
      </c>
    </row>
    <row r="2469" spans="1:2" x14ac:dyDescent="0.3">
      <c r="A2469" s="2">
        <v>43389</v>
      </c>
      <c r="B2469">
        <v>3.1633</v>
      </c>
    </row>
    <row r="2470" spans="1:2" x14ac:dyDescent="0.3">
      <c r="A2470" s="2">
        <v>43390</v>
      </c>
      <c r="B2470">
        <v>3.2050000000000001</v>
      </c>
    </row>
    <row r="2471" spans="1:2" x14ac:dyDescent="0.3">
      <c r="A2471" s="2">
        <v>43391</v>
      </c>
      <c r="B2471">
        <v>3.1785999999999999</v>
      </c>
    </row>
    <row r="2472" spans="1:2" x14ac:dyDescent="0.3">
      <c r="A2472" s="2">
        <v>43392</v>
      </c>
      <c r="B2472">
        <v>3.1920999999999999</v>
      </c>
    </row>
    <row r="2473" spans="1:2" x14ac:dyDescent="0.3">
      <c r="A2473" s="2">
        <v>43395</v>
      </c>
      <c r="B2473">
        <v>3.1978</v>
      </c>
    </row>
    <row r="2474" spans="1:2" x14ac:dyDescent="0.3">
      <c r="A2474" s="2">
        <v>43396</v>
      </c>
      <c r="B2474">
        <v>3.1676000000000002</v>
      </c>
    </row>
    <row r="2475" spans="1:2" x14ac:dyDescent="0.3">
      <c r="A2475" s="2">
        <v>43397</v>
      </c>
      <c r="B2475">
        <v>3.1034999999999999</v>
      </c>
    </row>
    <row r="2476" spans="1:2" x14ac:dyDescent="0.3">
      <c r="A2476" s="2">
        <v>43398</v>
      </c>
      <c r="B2476">
        <v>3.1166999999999998</v>
      </c>
    </row>
    <row r="2477" spans="1:2" x14ac:dyDescent="0.3">
      <c r="A2477" s="2">
        <v>43399</v>
      </c>
      <c r="B2477">
        <v>3.0754999999999999</v>
      </c>
    </row>
    <row r="2478" spans="1:2" x14ac:dyDescent="0.3">
      <c r="A2478" s="2">
        <v>43402</v>
      </c>
      <c r="B2478">
        <v>3.0849000000000002</v>
      </c>
    </row>
    <row r="2479" spans="1:2" x14ac:dyDescent="0.3">
      <c r="A2479" s="2">
        <v>43403</v>
      </c>
      <c r="B2479">
        <v>3.1227</v>
      </c>
    </row>
    <row r="2480" spans="1:2" x14ac:dyDescent="0.3">
      <c r="A2480" s="2">
        <v>43404</v>
      </c>
      <c r="B2480">
        <v>3.1435</v>
      </c>
    </row>
    <row r="2481" spans="1:2" x14ac:dyDescent="0.3">
      <c r="A2481" s="2">
        <v>43405</v>
      </c>
      <c r="B2481">
        <v>3.1303000000000001</v>
      </c>
    </row>
    <row r="2482" spans="1:2" x14ac:dyDescent="0.3">
      <c r="A2482" s="2">
        <v>43406</v>
      </c>
      <c r="B2482">
        <v>3.2121</v>
      </c>
    </row>
    <row r="2483" spans="1:2" x14ac:dyDescent="0.3">
      <c r="A2483" s="2">
        <v>43409</v>
      </c>
      <c r="B2483">
        <v>3.2008000000000001</v>
      </c>
    </row>
    <row r="2484" spans="1:2" x14ac:dyDescent="0.3">
      <c r="A2484" s="2">
        <v>43410</v>
      </c>
      <c r="B2484">
        <v>3.2275999999999998</v>
      </c>
    </row>
    <row r="2485" spans="1:2" x14ac:dyDescent="0.3">
      <c r="A2485" s="2">
        <v>43411</v>
      </c>
      <c r="B2485">
        <v>3.2355</v>
      </c>
    </row>
    <row r="2486" spans="1:2" x14ac:dyDescent="0.3">
      <c r="A2486" s="2">
        <v>43412</v>
      </c>
      <c r="B2486">
        <v>3.2372999999999998</v>
      </c>
    </row>
    <row r="2487" spans="1:2" x14ac:dyDescent="0.3">
      <c r="A2487" s="2">
        <v>43413</v>
      </c>
      <c r="B2487">
        <v>3.1819000000000002</v>
      </c>
    </row>
    <row r="2488" spans="1:2" x14ac:dyDescent="0.3">
      <c r="A2488" s="2">
        <v>43416</v>
      </c>
      <c r="B2488">
        <v>3.1819000000000002</v>
      </c>
    </row>
    <row r="2489" spans="1:2" x14ac:dyDescent="0.3">
      <c r="A2489" s="2">
        <v>43417</v>
      </c>
      <c r="B2489">
        <v>3.1396999999999999</v>
      </c>
    </row>
    <row r="2490" spans="1:2" x14ac:dyDescent="0.3">
      <c r="A2490" s="2">
        <v>43418</v>
      </c>
      <c r="B2490">
        <v>3.125</v>
      </c>
    </row>
    <row r="2491" spans="1:2" x14ac:dyDescent="0.3">
      <c r="A2491" s="2">
        <v>43419</v>
      </c>
      <c r="B2491">
        <v>3.1103000000000001</v>
      </c>
    </row>
    <row r="2492" spans="1:2" x14ac:dyDescent="0.3">
      <c r="A2492" s="2">
        <v>43420</v>
      </c>
      <c r="B2492">
        <v>3.0628000000000002</v>
      </c>
    </row>
    <row r="2493" spans="1:2" x14ac:dyDescent="0.3">
      <c r="A2493" s="2">
        <v>43423</v>
      </c>
      <c r="B2493">
        <v>3.0628000000000002</v>
      </c>
    </row>
    <row r="2494" spans="1:2" x14ac:dyDescent="0.3">
      <c r="A2494" s="2">
        <v>43424</v>
      </c>
      <c r="B2494">
        <v>3.0628000000000002</v>
      </c>
    </row>
    <row r="2495" spans="1:2" x14ac:dyDescent="0.3">
      <c r="A2495" s="2">
        <v>43425</v>
      </c>
      <c r="B2495">
        <v>3.0627</v>
      </c>
    </row>
    <row r="2496" spans="1:2" x14ac:dyDescent="0.3">
      <c r="A2496" s="2">
        <v>43426</v>
      </c>
      <c r="B2496">
        <v>3.0627</v>
      </c>
    </row>
    <row r="2497" spans="1:2" x14ac:dyDescent="0.3">
      <c r="A2497" s="2">
        <v>43427</v>
      </c>
      <c r="B2497">
        <v>3.0390000000000001</v>
      </c>
    </row>
    <row r="2498" spans="1:2" x14ac:dyDescent="0.3">
      <c r="A2498" s="2">
        <v>43430</v>
      </c>
      <c r="B2498">
        <v>3.0535000000000001</v>
      </c>
    </row>
    <row r="2499" spans="1:2" x14ac:dyDescent="0.3">
      <c r="A2499" s="2">
        <v>43431</v>
      </c>
      <c r="B2499">
        <v>3.0571999999999999</v>
      </c>
    </row>
    <row r="2500" spans="1:2" x14ac:dyDescent="0.3">
      <c r="A2500" s="2">
        <v>43432</v>
      </c>
      <c r="B2500">
        <v>3.0590000000000002</v>
      </c>
    </row>
    <row r="2501" spans="1:2" x14ac:dyDescent="0.3">
      <c r="A2501" s="2">
        <v>43433</v>
      </c>
      <c r="B2501">
        <v>3.0297999999999998</v>
      </c>
    </row>
    <row r="2502" spans="1:2" x14ac:dyDescent="0.3">
      <c r="A2502" s="2">
        <v>43434</v>
      </c>
      <c r="B2502">
        <v>2.9878999999999998</v>
      </c>
    </row>
    <row r="2503" spans="1:2" x14ac:dyDescent="0.3">
      <c r="A2503" s="2">
        <v>43437</v>
      </c>
      <c r="B2503">
        <v>2.9697</v>
      </c>
    </row>
    <row r="2504" spans="1:2" x14ac:dyDescent="0.3">
      <c r="A2504" s="2">
        <v>43438</v>
      </c>
      <c r="B2504">
        <v>2.9135999999999997</v>
      </c>
    </row>
    <row r="2505" spans="1:2" x14ac:dyDescent="0.3">
      <c r="A2505" s="2">
        <v>43439</v>
      </c>
      <c r="B2505">
        <v>2.9135999999999997</v>
      </c>
    </row>
    <row r="2506" spans="1:2" x14ac:dyDescent="0.3">
      <c r="A2506" s="2">
        <v>43440</v>
      </c>
      <c r="B2506">
        <v>2.8955000000000002</v>
      </c>
    </row>
    <row r="2507" spans="1:2" x14ac:dyDescent="0.3">
      <c r="A2507" s="2">
        <v>43441</v>
      </c>
      <c r="B2507">
        <v>2.8449999999999998</v>
      </c>
    </row>
    <row r="2508" spans="1:2" x14ac:dyDescent="0.3">
      <c r="A2508" s="2">
        <v>43444</v>
      </c>
      <c r="B2508">
        <v>2.8574999999999999</v>
      </c>
    </row>
    <row r="2509" spans="1:2" x14ac:dyDescent="0.3">
      <c r="A2509" s="2">
        <v>43445</v>
      </c>
      <c r="B2509">
        <v>2.879</v>
      </c>
    </row>
    <row r="2510" spans="1:2" x14ac:dyDescent="0.3">
      <c r="A2510" s="2">
        <v>43446</v>
      </c>
      <c r="B2510">
        <v>2.9096000000000002</v>
      </c>
    </row>
    <row r="2511" spans="1:2" x14ac:dyDescent="0.3">
      <c r="A2511" s="2">
        <v>43447</v>
      </c>
      <c r="B2511">
        <v>2.9131</v>
      </c>
    </row>
    <row r="2512" spans="1:2" x14ac:dyDescent="0.3">
      <c r="A2512" s="2">
        <v>43448</v>
      </c>
      <c r="B2512">
        <v>2.8895</v>
      </c>
    </row>
    <row r="2513" spans="1:2" x14ac:dyDescent="0.3">
      <c r="A2513" s="2">
        <v>43451</v>
      </c>
      <c r="B2513">
        <v>2.8570000000000002</v>
      </c>
    </row>
    <row r="2514" spans="1:2" x14ac:dyDescent="0.3">
      <c r="A2514" s="2">
        <v>43452</v>
      </c>
      <c r="B2514">
        <v>2.8174999999999999</v>
      </c>
    </row>
    <row r="2515" spans="1:2" x14ac:dyDescent="0.3">
      <c r="A2515" s="2">
        <v>43453</v>
      </c>
      <c r="B2515">
        <v>2.7547999999999999</v>
      </c>
    </row>
    <row r="2516" spans="1:2" x14ac:dyDescent="0.3">
      <c r="A2516" s="2">
        <v>43454</v>
      </c>
      <c r="B2516">
        <v>2.8064999999999998</v>
      </c>
    </row>
    <row r="2517" spans="1:2" x14ac:dyDescent="0.3">
      <c r="A2517" s="2">
        <v>43455</v>
      </c>
      <c r="B2517">
        <v>2.7902</v>
      </c>
    </row>
    <row r="2518" spans="1:2" x14ac:dyDescent="0.3">
      <c r="A2518" s="2">
        <v>43458</v>
      </c>
      <c r="B2518">
        <v>2.7382999999999997</v>
      </c>
    </row>
    <row r="2519" spans="1:2" x14ac:dyDescent="0.3">
      <c r="A2519" s="2">
        <v>43459</v>
      </c>
      <c r="B2519">
        <v>2.7382999999999997</v>
      </c>
    </row>
    <row r="2520" spans="1:2" x14ac:dyDescent="0.3">
      <c r="A2520" s="2">
        <v>43460</v>
      </c>
      <c r="B2520">
        <v>2.8079000000000001</v>
      </c>
    </row>
    <row r="2521" spans="1:2" x14ac:dyDescent="0.3">
      <c r="A2521" s="2">
        <v>43461</v>
      </c>
      <c r="B2521">
        <v>2.7665999999999999</v>
      </c>
    </row>
    <row r="2522" spans="1:2" x14ac:dyDescent="0.3">
      <c r="A2522" s="2">
        <v>43462</v>
      </c>
      <c r="B2522">
        <v>2.7181999999999999</v>
      </c>
    </row>
    <row r="2523" spans="1:2" x14ac:dyDescent="0.3">
      <c r="A2523" s="2">
        <v>43465</v>
      </c>
      <c r="B2523">
        <v>2.6842000000000001</v>
      </c>
    </row>
    <row r="2524" spans="1:2" x14ac:dyDescent="0.3">
      <c r="A2524" s="2">
        <v>43466</v>
      </c>
      <c r="B2524">
        <v>2.6842000000000001</v>
      </c>
    </row>
    <row r="2525" spans="1:2" x14ac:dyDescent="0.3">
      <c r="A2525" s="2">
        <v>43467</v>
      </c>
      <c r="B2525">
        <v>2.6204000000000001</v>
      </c>
    </row>
    <row r="2526" spans="1:2" x14ac:dyDescent="0.3">
      <c r="A2526" s="2">
        <v>43468</v>
      </c>
      <c r="B2526">
        <v>2.5535000000000001</v>
      </c>
    </row>
    <row r="2527" spans="1:2" x14ac:dyDescent="0.3">
      <c r="A2527" s="2">
        <v>43469</v>
      </c>
      <c r="B2527">
        <v>2.6677</v>
      </c>
    </row>
    <row r="2528" spans="1:2" x14ac:dyDescent="0.3">
      <c r="A2528" s="2">
        <v>43472</v>
      </c>
      <c r="B2528">
        <v>2.6959999999999997</v>
      </c>
    </row>
    <row r="2529" spans="1:2" x14ac:dyDescent="0.3">
      <c r="A2529" s="2">
        <v>43473</v>
      </c>
      <c r="B2529">
        <v>2.7279999999999998</v>
      </c>
    </row>
    <row r="2530" spans="1:2" x14ac:dyDescent="0.3">
      <c r="A2530" s="2">
        <v>43474</v>
      </c>
      <c r="B2530">
        <v>2.71</v>
      </c>
    </row>
    <row r="2531" spans="1:2" x14ac:dyDescent="0.3">
      <c r="A2531" s="2">
        <v>43475</v>
      </c>
      <c r="B2531">
        <v>2.7420999999999998</v>
      </c>
    </row>
    <row r="2532" spans="1:2" x14ac:dyDescent="0.3">
      <c r="A2532" s="2">
        <v>43476</v>
      </c>
      <c r="B2532">
        <v>2.7006999999999999</v>
      </c>
    </row>
    <row r="2533" spans="1:2" x14ac:dyDescent="0.3">
      <c r="A2533" s="2">
        <v>43479</v>
      </c>
      <c r="B2533">
        <v>2.7023999999999999</v>
      </c>
    </row>
    <row r="2534" spans="1:2" x14ac:dyDescent="0.3">
      <c r="A2534" s="2">
        <v>43480</v>
      </c>
      <c r="B2534">
        <v>2.7111999999999998</v>
      </c>
    </row>
    <row r="2535" spans="1:2" x14ac:dyDescent="0.3">
      <c r="A2535" s="2">
        <v>43481</v>
      </c>
      <c r="B2535">
        <v>2.7218</v>
      </c>
    </row>
    <row r="2536" spans="1:2" x14ac:dyDescent="0.3">
      <c r="A2536" s="2">
        <v>43482</v>
      </c>
      <c r="B2536">
        <v>2.7504</v>
      </c>
    </row>
    <row r="2537" spans="1:2" x14ac:dyDescent="0.3">
      <c r="A2537" s="2">
        <v>43483</v>
      </c>
      <c r="B2537">
        <v>2.7842000000000002</v>
      </c>
    </row>
    <row r="2538" spans="1:2" x14ac:dyDescent="0.3">
      <c r="A2538" s="2">
        <v>43486</v>
      </c>
      <c r="B2538">
        <v>2.7842000000000002</v>
      </c>
    </row>
    <row r="2539" spans="1:2" x14ac:dyDescent="0.3">
      <c r="A2539" s="2">
        <v>43487</v>
      </c>
      <c r="B2539">
        <v>2.7391999999999999</v>
      </c>
    </row>
    <row r="2540" spans="1:2" x14ac:dyDescent="0.3">
      <c r="A2540" s="2">
        <v>43488</v>
      </c>
      <c r="B2540">
        <v>2.7408999999999999</v>
      </c>
    </row>
    <row r="2541" spans="1:2" x14ac:dyDescent="0.3">
      <c r="A2541" s="2">
        <v>43489</v>
      </c>
      <c r="B2541">
        <v>2.7157</v>
      </c>
    </row>
    <row r="2542" spans="1:2" x14ac:dyDescent="0.3">
      <c r="A2542" s="2">
        <v>43490</v>
      </c>
      <c r="B2542">
        <v>2.7584999999999997</v>
      </c>
    </row>
    <row r="2543" spans="1:2" x14ac:dyDescent="0.3">
      <c r="A2543" s="2">
        <v>43493</v>
      </c>
      <c r="B2543">
        <v>2.7439999999999998</v>
      </c>
    </row>
    <row r="2544" spans="1:2" x14ac:dyDescent="0.3">
      <c r="A2544" s="2">
        <v>43494</v>
      </c>
      <c r="B2544">
        <v>2.7098</v>
      </c>
    </row>
    <row r="2545" spans="1:2" x14ac:dyDescent="0.3">
      <c r="A2545" s="2">
        <v>43495</v>
      </c>
      <c r="B2545">
        <v>2.6775000000000002</v>
      </c>
    </row>
    <row r="2546" spans="1:2" x14ac:dyDescent="0.3">
      <c r="A2546" s="2">
        <v>43496</v>
      </c>
      <c r="B2546">
        <v>2.6292999999999997</v>
      </c>
    </row>
    <row r="2547" spans="1:2" x14ac:dyDescent="0.3">
      <c r="A2547" s="2">
        <v>43497</v>
      </c>
      <c r="B2547">
        <v>2.6842000000000001</v>
      </c>
    </row>
    <row r="2548" spans="1:2" x14ac:dyDescent="0.3">
      <c r="A2548" s="2">
        <v>43500</v>
      </c>
      <c r="B2548">
        <v>2.7235</v>
      </c>
    </row>
    <row r="2549" spans="1:2" x14ac:dyDescent="0.3">
      <c r="A2549" s="2">
        <v>43501</v>
      </c>
      <c r="B2549">
        <v>2.6983000000000001</v>
      </c>
    </row>
    <row r="2550" spans="1:2" x14ac:dyDescent="0.3">
      <c r="A2550" s="2">
        <v>43502</v>
      </c>
      <c r="B2550">
        <v>2.6945999999999999</v>
      </c>
    </row>
    <row r="2551" spans="1:2" x14ac:dyDescent="0.3">
      <c r="A2551" s="2">
        <v>43503</v>
      </c>
      <c r="B2551">
        <v>2.6572</v>
      </c>
    </row>
    <row r="2552" spans="1:2" x14ac:dyDescent="0.3">
      <c r="A2552" s="2">
        <v>43504</v>
      </c>
      <c r="B2552">
        <v>2.6339000000000001</v>
      </c>
    </row>
    <row r="2553" spans="1:2" x14ac:dyDescent="0.3">
      <c r="A2553" s="2">
        <v>43507</v>
      </c>
      <c r="B2553">
        <v>2.6536</v>
      </c>
    </row>
    <row r="2554" spans="1:2" x14ac:dyDescent="0.3">
      <c r="A2554" s="2">
        <v>43508</v>
      </c>
      <c r="B2554">
        <v>2.6877</v>
      </c>
    </row>
    <row r="2555" spans="1:2" x14ac:dyDescent="0.3">
      <c r="A2555" s="2">
        <v>43509</v>
      </c>
      <c r="B2555">
        <v>2.7020999999999997</v>
      </c>
    </row>
    <row r="2556" spans="1:2" x14ac:dyDescent="0.3">
      <c r="A2556" s="2">
        <v>43510</v>
      </c>
      <c r="B2556">
        <v>2.6536</v>
      </c>
    </row>
    <row r="2557" spans="1:2" x14ac:dyDescent="0.3">
      <c r="A2557" s="2">
        <v>43511</v>
      </c>
      <c r="B2557">
        <v>2.6625999999999999</v>
      </c>
    </row>
    <row r="2558" spans="1:2" x14ac:dyDescent="0.3">
      <c r="A2558" s="2">
        <v>43514</v>
      </c>
      <c r="B2558">
        <v>2.6625999999999999</v>
      </c>
    </row>
    <row r="2559" spans="1:2" x14ac:dyDescent="0.3">
      <c r="A2559" s="2">
        <v>43515</v>
      </c>
      <c r="B2559">
        <v>2.6339000000000001</v>
      </c>
    </row>
    <row r="2560" spans="1:2" x14ac:dyDescent="0.3">
      <c r="A2560" s="2">
        <v>43516</v>
      </c>
      <c r="B2560">
        <v>2.6447000000000003</v>
      </c>
    </row>
    <row r="2561" spans="1:2" x14ac:dyDescent="0.3">
      <c r="A2561" s="2">
        <v>43517</v>
      </c>
      <c r="B2561">
        <v>2.6913999999999998</v>
      </c>
    </row>
    <row r="2562" spans="1:2" x14ac:dyDescent="0.3">
      <c r="A2562" s="2">
        <v>43518</v>
      </c>
      <c r="B2562">
        <v>2.6518000000000002</v>
      </c>
    </row>
    <row r="2563" spans="1:2" x14ac:dyDescent="0.3">
      <c r="A2563" s="2">
        <v>43521</v>
      </c>
      <c r="B2563">
        <v>2.6625999999999999</v>
      </c>
    </row>
    <row r="2564" spans="1:2" x14ac:dyDescent="0.3">
      <c r="A2564" s="2">
        <v>43522</v>
      </c>
      <c r="B2564">
        <v>2.6356999999999999</v>
      </c>
    </row>
    <row r="2565" spans="1:2" x14ac:dyDescent="0.3">
      <c r="A2565" s="2">
        <v>43523</v>
      </c>
      <c r="B2565">
        <v>2.6825000000000001</v>
      </c>
    </row>
    <row r="2566" spans="1:2" x14ac:dyDescent="0.3">
      <c r="A2566" s="2">
        <v>43524</v>
      </c>
      <c r="B2566">
        <v>2.7149999999999999</v>
      </c>
    </row>
    <row r="2567" spans="1:2" x14ac:dyDescent="0.3">
      <c r="A2567" s="2">
        <v>43525</v>
      </c>
      <c r="B2567">
        <v>2.7530999999999999</v>
      </c>
    </row>
    <row r="2568" spans="1:2" x14ac:dyDescent="0.3">
      <c r="A2568" s="2">
        <v>43528</v>
      </c>
      <c r="B2568">
        <v>2.7223000000000002</v>
      </c>
    </row>
    <row r="2569" spans="1:2" x14ac:dyDescent="0.3">
      <c r="A2569" s="2">
        <v>43529</v>
      </c>
      <c r="B2569">
        <v>2.7168999999999999</v>
      </c>
    </row>
    <row r="2570" spans="1:2" x14ac:dyDescent="0.3">
      <c r="A2570" s="2">
        <v>43530</v>
      </c>
      <c r="B2570">
        <v>2.6934</v>
      </c>
    </row>
    <row r="2571" spans="1:2" x14ac:dyDescent="0.3">
      <c r="A2571" s="2">
        <v>43531</v>
      </c>
      <c r="B2571">
        <v>2.6393</v>
      </c>
    </row>
    <row r="2572" spans="1:2" x14ac:dyDescent="0.3">
      <c r="A2572" s="2">
        <v>43532</v>
      </c>
      <c r="B2572">
        <v>2.6284999999999998</v>
      </c>
    </row>
    <row r="2573" spans="1:2" x14ac:dyDescent="0.3">
      <c r="A2573" s="2">
        <v>43535</v>
      </c>
      <c r="B2573">
        <v>2.6393</v>
      </c>
    </row>
    <row r="2574" spans="1:2" x14ac:dyDescent="0.3">
      <c r="A2574" s="2">
        <v>43536</v>
      </c>
      <c r="B2574">
        <v>2.6015000000000001</v>
      </c>
    </row>
    <row r="2575" spans="1:2" x14ac:dyDescent="0.3">
      <c r="A2575" s="2">
        <v>43537</v>
      </c>
      <c r="B2575">
        <v>2.6212999999999997</v>
      </c>
    </row>
    <row r="2576" spans="1:2" x14ac:dyDescent="0.3">
      <c r="A2576" s="2">
        <v>43538</v>
      </c>
      <c r="B2576">
        <v>2.6303000000000001</v>
      </c>
    </row>
    <row r="2577" spans="1:2" x14ac:dyDescent="0.3">
      <c r="A2577" s="2">
        <v>43539</v>
      </c>
      <c r="B2577">
        <v>2.5871</v>
      </c>
    </row>
    <row r="2578" spans="1:2" x14ac:dyDescent="0.3">
      <c r="A2578" s="2">
        <v>43542</v>
      </c>
      <c r="B2578">
        <v>2.6032999999999999</v>
      </c>
    </row>
    <row r="2579" spans="1:2" x14ac:dyDescent="0.3">
      <c r="A2579" s="2">
        <v>43543</v>
      </c>
      <c r="B2579">
        <v>2.6122999999999998</v>
      </c>
    </row>
    <row r="2580" spans="1:2" x14ac:dyDescent="0.3">
      <c r="A2580" s="2">
        <v>43544</v>
      </c>
      <c r="B2580">
        <v>2.5263</v>
      </c>
    </row>
    <row r="2581" spans="1:2" x14ac:dyDescent="0.3">
      <c r="A2581" s="2">
        <v>43545</v>
      </c>
      <c r="B2581">
        <v>2.5369000000000002</v>
      </c>
    </row>
    <row r="2582" spans="1:2" x14ac:dyDescent="0.3">
      <c r="A2582" s="2">
        <v>43546</v>
      </c>
      <c r="B2582">
        <v>2.4390000000000001</v>
      </c>
    </row>
    <row r="2583" spans="1:2" x14ac:dyDescent="0.3">
      <c r="A2583" s="2">
        <v>43549</v>
      </c>
      <c r="B2583">
        <v>2.3982999999999999</v>
      </c>
    </row>
    <row r="2584" spans="1:2" x14ac:dyDescent="0.3">
      <c r="A2584" s="2">
        <v>43550</v>
      </c>
      <c r="B2584">
        <v>2.423</v>
      </c>
    </row>
    <row r="2585" spans="1:2" x14ac:dyDescent="0.3">
      <c r="A2585" s="2">
        <v>43551</v>
      </c>
      <c r="B2585">
        <v>2.3664999999999998</v>
      </c>
    </row>
    <row r="2586" spans="1:2" x14ac:dyDescent="0.3">
      <c r="A2586" s="2">
        <v>43552</v>
      </c>
      <c r="B2586">
        <v>2.3946000000000001</v>
      </c>
    </row>
    <row r="2587" spans="1:2" x14ac:dyDescent="0.3">
      <c r="A2587" s="2">
        <v>43553</v>
      </c>
      <c r="B2587">
        <v>2.4050000000000002</v>
      </c>
    </row>
    <row r="2588" spans="1:2" x14ac:dyDescent="0.3">
      <c r="A2588" s="2">
        <v>43556</v>
      </c>
      <c r="B2588">
        <v>2.5009000000000001</v>
      </c>
    </row>
    <row r="2589" spans="1:2" x14ac:dyDescent="0.3">
      <c r="A2589" s="2">
        <v>43557</v>
      </c>
      <c r="B2589">
        <v>2.4741</v>
      </c>
    </row>
    <row r="2590" spans="1:2" x14ac:dyDescent="0.3">
      <c r="A2590" s="2">
        <v>43558</v>
      </c>
      <c r="B2590">
        <v>2.5240999999999998</v>
      </c>
    </row>
    <row r="2591" spans="1:2" x14ac:dyDescent="0.3">
      <c r="A2591" s="2">
        <v>43559</v>
      </c>
      <c r="B2591">
        <v>2.5150999999999999</v>
      </c>
    </row>
    <row r="2592" spans="1:2" x14ac:dyDescent="0.3">
      <c r="A2592" s="2">
        <v>43560</v>
      </c>
      <c r="B2592">
        <v>2.4954000000000001</v>
      </c>
    </row>
    <row r="2593" spans="1:2" x14ac:dyDescent="0.3">
      <c r="A2593" s="2">
        <v>43563</v>
      </c>
      <c r="B2593">
        <v>2.5221999999999998</v>
      </c>
    </row>
    <row r="2594" spans="1:2" x14ac:dyDescent="0.3">
      <c r="A2594" s="2">
        <v>43564</v>
      </c>
      <c r="B2594">
        <v>2.5005999999999999</v>
      </c>
    </row>
    <row r="2595" spans="1:2" x14ac:dyDescent="0.3">
      <c r="A2595" s="2">
        <v>43565</v>
      </c>
      <c r="B2595">
        <v>2.4649000000000001</v>
      </c>
    </row>
    <row r="2596" spans="1:2" x14ac:dyDescent="0.3">
      <c r="A2596" s="2">
        <v>43566</v>
      </c>
      <c r="B2596">
        <v>2.4969999999999999</v>
      </c>
    </row>
    <row r="2597" spans="1:2" x14ac:dyDescent="0.3">
      <c r="A2597" s="2">
        <v>43567</v>
      </c>
      <c r="B2597">
        <v>2.5651000000000002</v>
      </c>
    </row>
    <row r="2598" spans="1:2" x14ac:dyDescent="0.3">
      <c r="A2598" s="2">
        <v>43570</v>
      </c>
      <c r="B2598">
        <v>2.5543</v>
      </c>
    </row>
    <row r="2599" spans="1:2" x14ac:dyDescent="0.3">
      <c r="A2599" s="2">
        <v>43571</v>
      </c>
      <c r="B2599">
        <v>2.5903999999999998</v>
      </c>
    </row>
    <row r="2600" spans="1:2" x14ac:dyDescent="0.3">
      <c r="A2600" s="2">
        <v>43572</v>
      </c>
      <c r="B2600">
        <v>2.5939999999999999</v>
      </c>
    </row>
    <row r="2601" spans="1:2" x14ac:dyDescent="0.3">
      <c r="A2601" s="2">
        <v>43573</v>
      </c>
      <c r="B2601">
        <v>2.5596000000000001</v>
      </c>
    </row>
    <row r="2602" spans="1:2" x14ac:dyDescent="0.3">
      <c r="A2602" s="2">
        <v>43574</v>
      </c>
      <c r="B2602">
        <v>2.5596000000000001</v>
      </c>
    </row>
    <row r="2603" spans="1:2" x14ac:dyDescent="0.3">
      <c r="A2603" s="2">
        <v>43577</v>
      </c>
      <c r="B2603">
        <v>2.5884999999999998</v>
      </c>
    </row>
    <row r="2604" spans="1:2" x14ac:dyDescent="0.3">
      <c r="A2604" s="2">
        <v>43578</v>
      </c>
      <c r="B2604">
        <v>2.5649999999999999</v>
      </c>
    </row>
    <row r="2605" spans="1:2" x14ac:dyDescent="0.3">
      <c r="A2605" s="2">
        <v>43579</v>
      </c>
      <c r="B2605">
        <v>2.5181</v>
      </c>
    </row>
    <row r="2606" spans="1:2" x14ac:dyDescent="0.3">
      <c r="A2606" s="2">
        <v>43580</v>
      </c>
      <c r="B2606">
        <v>2.5324999999999998</v>
      </c>
    </row>
    <row r="2607" spans="1:2" x14ac:dyDescent="0.3">
      <c r="A2607" s="2">
        <v>43581</v>
      </c>
      <c r="B2607">
        <v>2.4981999999999998</v>
      </c>
    </row>
    <row r="2608" spans="1:2" x14ac:dyDescent="0.3">
      <c r="A2608" s="2">
        <v>43584</v>
      </c>
      <c r="B2608">
        <v>2.5251999999999999</v>
      </c>
    </row>
    <row r="2609" spans="1:2" x14ac:dyDescent="0.3">
      <c r="A2609" s="2">
        <v>43585</v>
      </c>
      <c r="B2609">
        <v>2.5018000000000002</v>
      </c>
    </row>
    <row r="2610" spans="1:2" x14ac:dyDescent="0.3">
      <c r="A2610" s="2">
        <v>43586</v>
      </c>
      <c r="B2610">
        <v>2.4999000000000002</v>
      </c>
    </row>
    <row r="2611" spans="1:2" x14ac:dyDescent="0.3">
      <c r="A2611" s="2">
        <v>43587</v>
      </c>
      <c r="B2611">
        <v>2.5413999999999999</v>
      </c>
    </row>
    <row r="2612" spans="1:2" x14ac:dyDescent="0.3">
      <c r="A2612" s="2">
        <v>43588</v>
      </c>
      <c r="B2612">
        <v>2.5249999999999999</v>
      </c>
    </row>
    <row r="2613" spans="1:2" x14ac:dyDescent="0.3">
      <c r="A2613" s="2">
        <v>43591</v>
      </c>
      <c r="B2613">
        <v>2.4691999999999998</v>
      </c>
    </row>
    <row r="2614" spans="1:2" x14ac:dyDescent="0.3">
      <c r="A2614" s="2">
        <v>43592</v>
      </c>
      <c r="B2614">
        <v>2.4565999999999999</v>
      </c>
    </row>
    <row r="2615" spans="1:2" x14ac:dyDescent="0.3">
      <c r="A2615" s="2">
        <v>43593</v>
      </c>
      <c r="B2615">
        <v>2.4834999999999998</v>
      </c>
    </row>
    <row r="2616" spans="1:2" x14ac:dyDescent="0.3">
      <c r="A2616" s="2">
        <v>43594</v>
      </c>
      <c r="B2616">
        <v>2.4422999999999999</v>
      </c>
    </row>
    <row r="2617" spans="1:2" x14ac:dyDescent="0.3">
      <c r="A2617" s="2">
        <v>43595</v>
      </c>
      <c r="B2617">
        <v>2.4672000000000001</v>
      </c>
    </row>
    <row r="2618" spans="1:2" x14ac:dyDescent="0.3">
      <c r="A2618" s="2">
        <v>43598</v>
      </c>
      <c r="B2618">
        <v>2.4015</v>
      </c>
    </row>
    <row r="2619" spans="1:2" x14ac:dyDescent="0.3">
      <c r="A2619" s="2">
        <v>43599</v>
      </c>
      <c r="B2619">
        <v>2.4104000000000001</v>
      </c>
    </row>
    <row r="2620" spans="1:2" x14ac:dyDescent="0.3">
      <c r="A2620" s="2">
        <v>43600</v>
      </c>
      <c r="B2620">
        <v>2.3731999999999998</v>
      </c>
    </row>
    <row r="2621" spans="1:2" x14ac:dyDescent="0.3">
      <c r="A2621" s="2">
        <v>43601</v>
      </c>
      <c r="B2621">
        <v>2.3944000000000001</v>
      </c>
    </row>
    <row r="2622" spans="1:2" x14ac:dyDescent="0.3">
      <c r="A2622" s="2">
        <v>43602</v>
      </c>
      <c r="B2622">
        <v>2.3909000000000002</v>
      </c>
    </row>
    <row r="2623" spans="1:2" x14ac:dyDescent="0.3">
      <c r="A2623" s="2">
        <v>43605</v>
      </c>
      <c r="B2623">
        <v>2.4157000000000002</v>
      </c>
    </row>
    <row r="2624" spans="1:2" x14ac:dyDescent="0.3">
      <c r="A2624" s="2">
        <v>43606</v>
      </c>
      <c r="B2624">
        <v>2.4264000000000001</v>
      </c>
    </row>
    <row r="2625" spans="1:2" x14ac:dyDescent="0.3">
      <c r="A2625" s="2">
        <v>43607</v>
      </c>
      <c r="B2625">
        <v>2.3820000000000001</v>
      </c>
    </row>
    <row r="2626" spans="1:2" x14ac:dyDescent="0.3">
      <c r="A2626" s="2">
        <v>43608</v>
      </c>
      <c r="B2626">
        <v>2.3185000000000002</v>
      </c>
    </row>
    <row r="2627" spans="1:2" x14ac:dyDescent="0.3">
      <c r="A2627" s="2">
        <v>43609</v>
      </c>
      <c r="B2627">
        <v>2.3201999999999998</v>
      </c>
    </row>
    <row r="2628" spans="1:2" x14ac:dyDescent="0.3">
      <c r="A2628" s="2">
        <v>43612</v>
      </c>
      <c r="B2628">
        <v>2.3201999999999998</v>
      </c>
    </row>
    <row r="2629" spans="1:2" x14ac:dyDescent="0.3">
      <c r="A2629" s="2">
        <v>43613</v>
      </c>
      <c r="B2629">
        <v>2.2658</v>
      </c>
    </row>
    <row r="2630" spans="1:2" x14ac:dyDescent="0.3">
      <c r="A2630" s="2">
        <v>43614</v>
      </c>
      <c r="B2630">
        <v>2.2605</v>
      </c>
    </row>
    <row r="2631" spans="1:2" x14ac:dyDescent="0.3">
      <c r="A2631" s="2">
        <v>43615</v>
      </c>
      <c r="B2631">
        <v>2.2132999999999998</v>
      </c>
    </row>
    <row r="2632" spans="1:2" x14ac:dyDescent="0.3">
      <c r="A2632" s="2">
        <v>43616</v>
      </c>
      <c r="B2632">
        <v>2.1246</v>
      </c>
    </row>
    <row r="2633" spans="1:2" x14ac:dyDescent="0.3">
      <c r="A2633" s="2">
        <v>43619</v>
      </c>
      <c r="B2633">
        <v>2.0710000000000002</v>
      </c>
    </row>
    <row r="2634" spans="1:2" x14ac:dyDescent="0.3">
      <c r="A2634" s="2">
        <v>43620</v>
      </c>
      <c r="B2634">
        <v>2.1295999999999999</v>
      </c>
    </row>
    <row r="2635" spans="1:2" x14ac:dyDescent="0.3">
      <c r="A2635" s="2">
        <v>43621</v>
      </c>
      <c r="B2635">
        <v>2.1347999999999998</v>
      </c>
    </row>
    <row r="2636" spans="1:2" x14ac:dyDescent="0.3">
      <c r="A2636" s="2">
        <v>43622</v>
      </c>
      <c r="B2636">
        <v>2.1173999999999999</v>
      </c>
    </row>
    <row r="2637" spans="1:2" x14ac:dyDescent="0.3">
      <c r="A2637" s="2">
        <v>43623</v>
      </c>
      <c r="B2637">
        <v>2.0809000000000002</v>
      </c>
    </row>
    <row r="2638" spans="1:2" x14ac:dyDescent="0.3">
      <c r="A2638" s="2">
        <v>43626</v>
      </c>
      <c r="B2638">
        <v>2.1484000000000001</v>
      </c>
    </row>
    <row r="2639" spans="1:2" x14ac:dyDescent="0.3">
      <c r="A2639" s="2">
        <v>43627</v>
      </c>
      <c r="B2639">
        <v>2.1431</v>
      </c>
    </row>
    <row r="2640" spans="1:2" x14ac:dyDescent="0.3">
      <c r="A2640" s="2">
        <v>43628</v>
      </c>
      <c r="B2640">
        <v>2.1204999999999998</v>
      </c>
    </row>
    <row r="2641" spans="1:2" x14ac:dyDescent="0.3">
      <c r="A2641" s="2">
        <v>43629</v>
      </c>
      <c r="B2641">
        <v>2.0945</v>
      </c>
    </row>
    <row r="2642" spans="1:2" x14ac:dyDescent="0.3">
      <c r="A2642" s="2">
        <v>43630</v>
      </c>
      <c r="B2642">
        <v>2.0804</v>
      </c>
    </row>
    <row r="2643" spans="1:2" x14ac:dyDescent="0.3">
      <c r="A2643" s="2">
        <v>43633</v>
      </c>
      <c r="B2643">
        <v>2.0941999999999998</v>
      </c>
    </row>
    <row r="2644" spans="1:2" x14ac:dyDescent="0.3">
      <c r="A2644" s="2">
        <v>43634</v>
      </c>
      <c r="B2644">
        <v>2.0594999999999999</v>
      </c>
    </row>
    <row r="2645" spans="1:2" x14ac:dyDescent="0.3">
      <c r="A2645" s="2">
        <v>43635</v>
      </c>
      <c r="B2645">
        <v>2.0232999999999999</v>
      </c>
    </row>
    <row r="2646" spans="1:2" x14ac:dyDescent="0.3">
      <c r="A2646" s="2">
        <v>43636</v>
      </c>
      <c r="B2646">
        <v>2.0284</v>
      </c>
    </row>
    <row r="2647" spans="1:2" x14ac:dyDescent="0.3">
      <c r="A2647" s="2">
        <v>43637</v>
      </c>
      <c r="B2647">
        <v>2.0539999999999998</v>
      </c>
    </row>
    <row r="2648" spans="1:2" x14ac:dyDescent="0.3">
      <c r="A2648" s="2">
        <v>43640</v>
      </c>
      <c r="B2648">
        <v>2.0143</v>
      </c>
    </row>
    <row r="2649" spans="1:2" x14ac:dyDescent="0.3">
      <c r="A2649" s="2">
        <v>43641</v>
      </c>
      <c r="B2649">
        <v>1.9849999999999999</v>
      </c>
    </row>
    <row r="2650" spans="1:2" x14ac:dyDescent="0.3">
      <c r="A2650" s="2">
        <v>43642</v>
      </c>
      <c r="B2650">
        <v>2.0468000000000002</v>
      </c>
    </row>
    <row r="2651" spans="1:2" x14ac:dyDescent="0.3">
      <c r="A2651" s="2">
        <v>43643</v>
      </c>
      <c r="B2651">
        <v>2.0139999999999998</v>
      </c>
    </row>
    <row r="2652" spans="1:2" x14ac:dyDescent="0.3">
      <c r="A2652" s="2">
        <v>43644</v>
      </c>
      <c r="B2652">
        <v>2.0051000000000001</v>
      </c>
    </row>
    <row r="2653" spans="1:2" x14ac:dyDescent="0.3">
      <c r="A2653" s="2">
        <v>43647</v>
      </c>
      <c r="B2653">
        <v>2.024</v>
      </c>
    </row>
    <row r="2654" spans="1:2" x14ac:dyDescent="0.3">
      <c r="A2654" s="2">
        <v>43648</v>
      </c>
      <c r="B2654">
        <v>1.974</v>
      </c>
    </row>
    <row r="2655" spans="1:2" x14ac:dyDescent="0.3">
      <c r="A2655" s="2">
        <v>43649</v>
      </c>
      <c r="B2655">
        <v>1.9498</v>
      </c>
    </row>
    <row r="2656" spans="1:2" x14ac:dyDescent="0.3">
      <c r="A2656" s="2">
        <v>43650</v>
      </c>
      <c r="B2656">
        <v>1.9498</v>
      </c>
    </row>
    <row r="2657" spans="1:2" x14ac:dyDescent="0.3">
      <c r="A2657" s="2">
        <v>43651</v>
      </c>
      <c r="B2657">
        <v>2.0337999999999998</v>
      </c>
    </row>
    <row r="2658" spans="1:2" x14ac:dyDescent="0.3">
      <c r="A2658" s="2">
        <v>43654</v>
      </c>
      <c r="B2658">
        <v>2.0476000000000001</v>
      </c>
    </row>
    <row r="2659" spans="1:2" x14ac:dyDescent="0.3">
      <c r="A2659" s="2">
        <v>43655</v>
      </c>
      <c r="B2659">
        <v>2.0648</v>
      </c>
    </row>
    <row r="2660" spans="1:2" x14ac:dyDescent="0.3">
      <c r="A2660" s="2">
        <v>43656</v>
      </c>
      <c r="B2660">
        <v>2.0613000000000001</v>
      </c>
    </row>
    <row r="2661" spans="1:2" x14ac:dyDescent="0.3">
      <c r="A2661" s="2">
        <v>43657</v>
      </c>
      <c r="B2661">
        <v>2.1377999999999999</v>
      </c>
    </row>
    <row r="2662" spans="1:2" x14ac:dyDescent="0.3">
      <c r="A2662" s="2">
        <v>43658</v>
      </c>
      <c r="B2662">
        <v>2.1219000000000001</v>
      </c>
    </row>
    <row r="2663" spans="1:2" x14ac:dyDescent="0.3">
      <c r="A2663" s="2">
        <v>43661</v>
      </c>
      <c r="B2663">
        <v>2.0887000000000002</v>
      </c>
    </row>
    <row r="2664" spans="1:2" x14ac:dyDescent="0.3">
      <c r="A2664" s="2">
        <v>43662</v>
      </c>
      <c r="B2664">
        <v>2.1025999999999998</v>
      </c>
    </row>
    <row r="2665" spans="1:2" x14ac:dyDescent="0.3">
      <c r="A2665" s="2">
        <v>43663</v>
      </c>
      <c r="B2665">
        <v>2.0451000000000001</v>
      </c>
    </row>
    <row r="2666" spans="1:2" x14ac:dyDescent="0.3">
      <c r="A2666" s="2">
        <v>43664</v>
      </c>
      <c r="B2666">
        <v>2.0242</v>
      </c>
    </row>
    <row r="2667" spans="1:2" x14ac:dyDescent="0.3">
      <c r="A2667" s="2">
        <v>43665</v>
      </c>
      <c r="B2667">
        <v>2.0552000000000001</v>
      </c>
    </row>
    <row r="2668" spans="1:2" x14ac:dyDescent="0.3">
      <c r="A2668" s="2">
        <v>43668</v>
      </c>
      <c r="B2668">
        <v>2.0464000000000002</v>
      </c>
    </row>
    <row r="2669" spans="1:2" x14ac:dyDescent="0.3">
      <c r="A2669" s="2">
        <v>43669</v>
      </c>
      <c r="B2669">
        <v>2.0811999999999999</v>
      </c>
    </row>
    <row r="2670" spans="1:2" x14ac:dyDescent="0.3">
      <c r="A2670" s="2">
        <v>43670</v>
      </c>
      <c r="B2670">
        <v>2.0428000000000002</v>
      </c>
    </row>
    <row r="2671" spans="1:2" x14ac:dyDescent="0.3">
      <c r="A2671" s="2">
        <v>43671</v>
      </c>
      <c r="B2671">
        <v>2.081</v>
      </c>
    </row>
    <row r="2672" spans="1:2" x14ac:dyDescent="0.3">
      <c r="A2672" s="2">
        <v>43672</v>
      </c>
      <c r="B2672">
        <v>2.0703</v>
      </c>
    </row>
    <row r="2673" spans="1:2" x14ac:dyDescent="0.3">
      <c r="A2673" s="2">
        <v>43675</v>
      </c>
      <c r="B2673">
        <v>2.0649999999999999</v>
      </c>
    </row>
    <row r="2674" spans="1:2" x14ac:dyDescent="0.3">
      <c r="A2674" s="2">
        <v>43676</v>
      </c>
      <c r="B2674">
        <v>2.0579999999999998</v>
      </c>
    </row>
    <row r="2675" spans="1:2" x14ac:dyDescent="0.3">
      <c r="A2675" s="2">
        <v>43677</v>
      </c>
      <c r="B2675">
        <v>2.0144000000000002</v>
      </c>
    </row>
    <row r="2676" spans="1:2" x14ac:dyDescent="0.3">
      <c r="A2676" s="2">
        <v>43678</v>
      </c>
      <c r="B2676">
        <v>1.8935</v>
      </c>
    </row>
    <row r="2677" spans="1:2" x14ac:dyDescent="0.3">
      <c r="A2677" s="2">
        <v>43679</v>
      </c>
      <c r="B2677">
        <v>1.8452</v>
      </c>
    </row>
    <row r="2678" spans="1:2" x14ac:dyDescent="0.3">
      <c r="A2678" s="2">
        <v>43682</v>
      </c>
      <c r="B2678">
        <v>1.7075</v>
      </c>
    </row>
    <row r="2679" spans="1:2" x14ac:dyDescent="0.3">
      <c r="A2679" s="2">
        <v>43683</v>
      </c>
      <c r="B2679">
        <v>1.7023000000000001</v>
      </c>
    </row>
    <row r="2680" spans="1:2" x14ac:dyDescent="0.3">
      <c r="A2680" s="2">
        <v>43684</v>
      </c>
      <c r="B2680">
        <v>1.7342</v>
      </c>
    </row>
    <row r="2681" spans="1:2" x14ac:dyDescent="0.3">
      <c r="A2681" s="2">
        <v>43685</v>
      </c>
      <c r="B2681">
        <v>1.7172000000000001</v>
      </c>
    </row>
    <row r="2682" spans="1:2" x14ac:dyDescent="0.3">
      <c r="A2682" s="2">
        <v>43686</v>
      </c>
      <c r="B2682">
        <v>1.7446999999999999</v>
      </c>
    </row>
    <row r="2683" spans="1:2" x14ac:dyDescent="0.3">
      <c r="A2683" s="2">
        <v>43689</v>
      </c>
      <c r="B2683">
        <v>1.6454</v>
      </c>
    </row>
    <row r="2684" spans="1:2" x14ac:dyDescent="0.3">
      <c r="A2684" s="2">
        <v>43690</v>
      </c>
      <c r="B2684">
        <v>1.7035</v>
      </c>
    </row>
    <row r="2685" spans="1:2" x14ac:dyDescent="0.3">
      <c r="A2685" s="2">
        <v>43691</v>
      </c>
      <c r="B2685">
        <v>1.5792000000000002</v>
      </c>
    </row>
    <row r="2686" spans="1:2" x14ac:dyDescent="0.3">
      <c r="A2686" s="2">
        <v>43692</v>
      </c>
      <c r="B2686">
        <v>1.5268999999999999</v>
      </c>
    </row>
    <row r="2687" spans="1:2" x14ac:dyDescent="0.3">
      <c r="A2687" s="2">
        <v>43693</v>
      </c>
      <c r="B2687">
        <v>1.5537999999999998</v>
      </c>
    </row>
    <row r="2688" spans="1:2" x14ac:dyDescent="0.3">
      <c r="A2688" s="2">
        <v>43696</v>
      </c>
      <c r="B2688">
        <v>1.6063000000000001</v>
      </c>
    </row>
    <row r="2689" spans="1:2" x14ac:dyDescent="0.3">
      <c r="A2689" s="2">
        <v>43697</v>
      </c>
      <c r="B2689">
        <v>1.5554999999999999</v>
      </c>
    </row>
    <row r="2690" spans="1:2" x14ac:dyDescent="0.3">
      <c r="A2690" s="2">
        <v>43698</v>
      </c>
      <c r="B2690">
        <v>1.5893000000000002</v>
      </c>
    </row>
    <row r="2691" spans="1:2" x14ac:dyDescent="0.3">
      <c r="A2691" s="2">
        <v>43699</v>
      </c>
      <c r="B2691">
        <v>1.6131</v>
      </c>
    </row>
    <row r="2692" spans="1:2" x14ac:dyDescent="0.3">
      <c r="A2692" s="2">
        <v>43700</v>
      </c>
      <c r="B2692">
        <v>1.5350999999999999</v>
      </c>
    </row>
    <row r="2693" spans="1:2" x14ac:dyDescent="0.3">
      <c r="A2693" s="2">
        <v>43703</v>
      </c>
      <c r="B2693">
        <v>1.5350999999999999</v>
      </c>
    </row>
    <row r="2694" spans="1:2" x14ac:dyDescent="0.3">
      <c r="A2694" s="2">
        <v>43704</v>
      </c>
      <c r="B2694">
        <v>1.4711000000000001</v>
      </c>
    </row>
    <row r="2695" spans="1:2" x14ac:dyDescent="0.3">
      <c r="A2695" s="2">
        <v>43705</v>
      </c>
      <c r="B2695">
        <v>1.4794</v>
      </c>
    </row>
    <row r="2696" spans="1:2" x14ac:dyDescent="0.3">
      <c r="A2696" s="2">
        <v>43706</v>
      </c>
      <c r="B2696">
        <v>1.4944999999999999</v>
      </c>
    </row>
    <row r="2697" spans="1:2" x14ac:dyDescent="0.3">
      <c r="A2697" s="2">
        <v>43707</v>
      </c>
      <c r="B2697">
        <v>1.4961</v>
      </c>
    </row>
    <row r="2698" spans="1:2" x14ac:dyDescent="0.3">
      <c r="A2698" s="2">
        <v>43710</v>
      </c>
      <c r="B2698">
        <v>1.4961</v>
      </c>
    </row>
    <row r="2699" spans="1:2" x14ac:dyDescent="0.3">
      <c r="A2699" s="2">
        <v>43711</v>
      </c>
      <c r="B2699">
        <v>1.4573</v>
      </c>
    </row>
    <row r="2700" spans="1:2" x14ac:dyDescent="0.3">
      <c r="A2700" s="2">
        <v>43712</v>
      </c>
      <c r="B2700">
        <v>1.4657</v>
      </c>
    </row>
    <row r="2701" spans="1:2" x14ac:dyDescent="0.3">
      <c r="A2701" s="2">
        <v>43713</v>
      </c>
      <c r="B2701">
        <v>1.5586</v>
      </c>
    </row>
    <row r="2702" spans="1:2" x14ac:dyDescent="0.3">
      <c r="A2702" s="2">
        <v>43714</v>
      </c>
      <c r="B2702">
        <v>1.5602</v>
      </c>
    </row>
    <row r="2703" spans="1:2" x14ac:dyDescent="0.3">
      <c r="A2703" s="2">
        <v>43717</v>
      </c>
      <c r="B2703">
        <v>1.6438000000000001</v>
      </c>
    </row>
    <row r="2704" spans="1:2" x14ac:dyDescent="0.3">
      <c r="A2704" s="2">
        <v>43718</v>
      </c>
      <c r="B2704">
        <v>1.7316</v>
      </c>
    </row>
    <row r="2705" spans="1:2" x14ac:dyDescent="0.3">
      <c r="A2705" s="2">
        <v>43719</v>
      </c>
      <c r="B2705">
        <v>1.7385000000000002</v>
      </c>
    </row>
    <row r="2706" spans="1:2" x14ac:dyDescent="0.3">
      <c r="A2706" s="2">
        <v>43720</v>
      </c>
      <c r="B2706">
        <v>1.7715000000000001</v>
      </c>
    </row>
    <row r="2707" spans="1:2" x14ac:dyDescent="0.3">
      <c r="A2707" s="2">
        <v>43721</v>
      </c>
      <c r="B2707">
        <v>1.8957999999999999</v>
      </c>
    </row>
    <row r="2708" spans="1:2" x14ac:dyDescent="0.3">
      <c r="A2708" s="2">
        <v>43724</v>
      </c>
      <c r="B2708">
        <v>1.8467</v>
      </c>
    </row>
    <row r="2709" spans="1:2" x14ac:dyDescent="0.3">
      <c r="A2709" s="2">
        <v>43725</v>
      </c>
      <c r="B2709">
        <v>1.8012999999999999</v>
      </c>
    </row>
    <row r="2710" spans="1:2" x14ac:dyDescent="0.3">
      <c r="A2710" s="2">
        <v>43726</v>
      </c>
      <c r="B2710">
        <v>1.7961</v>
      </c>
    </row>
    <row r="2711" spans="1:2" x14ac:dyDescent="0.3">
      <c r="A2711" s="2">
        <v>43727</v>
      </c>
      <c r="B2711">
        <v>1.784</v>
      </c>
    </row>
    <row r="2712" spans="1:2" x14ac:dyDescent="0.3">
      <c r="A2712" s="2">
        <v>43728</v>
      </c>
      <c r="B2712">
        <v>1.7215</v>
      </c>
    </row>
    <row r="2713" spans="1:2" x14ac:dyDescent="0.3">
      <c r="A2713" s="2">
        <v>43731</v>
      </c>
      <c r="B2713">
        <v>1.7267000000000001</v>
      </c>
    </row>
    <row r="2714" spans="1:2" x14ac:dyDescent="0.3">
      <c r="A2714" s="2">
        <v>43732</v>
      </c>
      <c r="B2714">
        <v>1.6456</v>
      </c>
    </row>
    <row r="2715" spans="1:2" x14ac:dyDescent="0.3">
      <c r="A2715" s="2">
        <v>43733</v>
      </c>
      <c r="B2715">
        <v>1.7372000000000001</v>
      </c>
    </row>
    <row r="2716" spans="1:2" x14ac:dyDescent="0.3">
      <c r="A2716" s="2">
        <v>43734</v>
      </c>
      <c r="B2716">
        <v>1.6920999999999999</v>
      </c>
    </row>
    <row r="2717" spans="1:2" x14ac:dyDescent="0.3">
      <c r="A2717" s="2">
        <v>43735</v>
      </c>
      <c r="B2717">
        <v>1.6800999999999999</v>
      </c>
    </row>
    <row r="2718" spans="1:2" x14ac:dyDescent="0.3">
      <c r="A2718" s="2">
        <v>43738</v>
      </c>
      <c r="B2718">
        <v>1.6646000000000001</v>
      </c>
    </row>
    <row r="2719" spans="1:2" x14ac:dyDescent="0.3">
      <c r="A2719" s="2">
        <v>43739</v>
      </c>
      <c r="B2719">
        <v>1.6353</v>
      </c>
    </row>
    <row r="2720" spans="1:2" x14ac:dyDescent="0.3">
      <c r="A2720" s="2">
        <v>43740</v>
      </c>
      <c r="B2720">
        <v>1.5992</v>
      </c>
    </row>
    <row r="2721" spans="1:2" x14ac:dyDescent="0.3">
      <c r="A2721" s="2">
        <v>43741</v>
      </c>
      <c r="B2721">
        <v>1.5341</v>
      </c>
    </row>
    <row r="2722" spans="1:2" x14ac:dyDescent="0.3">
      <c r="A2722" s="2">
        <v>43742</v>
      </c>
      <c r="B2722">
        <v>1.5289999999999999</v>
      </c>
    </row>
    <row r="2723" spans="1:2" x14ac:dyDescent="0.3">
      <c r="A2723" s="2">
        <v>43745</v>
      </c>
      <c r="B2723">
        <v>1.5580000000000001</v>
      </c>
    </row>
    <row r="2724" spans="1:2" x14ac:dyDescent="0.3">
      <c r="A2724" s="2">
        <v>43746</v>
      </c>
      <c r="B2724">
        <v>1.5289000000000001</v>
      </c>
    </row>
    <row r="2725" spans="1:2" x14ac:dyDescent="0.3">
      <c r="A2725" s="2">
        <v>43747</v>
      </c>
      <c r="B2725">
        <v>1.5836000000000001</v>
      </c>
    </row>
    <row r="2726" spans="1:2" x14ac:dyDescent="0.3">
      <c r="A2726" s="2">
        <v>43748</v>
      </c>
      <c r="B2726">
        <v>1.6680999999999999</v>
      </c>
    </row>
    <row r="2727" spans="1:2" x14ac:dyDescent="0.3">
      <c r="A2727" s="2">
        <v>43749</v>
      </c>
      <c r="B2727">
        <v>1.7290000000000001</v>
      </c>
    </row>
    <row r="2728" spans="1:2" x14ac:dyDescent="0.3">
      <c r="A2728" s="2">
        <v>43752</v>
      </c>
      <c r="B2728">
        <v>1.7290000000000001</v>
      </c>
    </row>
    <row r="2729" spans="1:2" x14ac:dyDescent="0.3">
      <c r="A2729" s="2">
        <v>43753</v>
      </c>
      <c r="B2729">
        <v>1.7709999999999999</v>
      </c>
    </row>
    <row r="2730" spans="1:2" x14ac:dyDescent="0.3">
      <c r="A2730" s="2">
        <v>43754</v>
      </c>
      <c r="B2730">
        <v>1.7395</v>
      </c>
    </row>
    <row r="2731" spans="1:2" x14ac:dyDescent="0.3">
      <c r="A2731" s="2">
        <v>43755</v>
      </c>
      <c r="B2731">
        <v>1.7518</v>
      </c>
    </row>
    <row r="2732" spans="1:2" x14ac:dyDescent="0.3">
      <c r="A2732" s="2">
        <v>43756</v>
      </c>
      <c r="B2732">
        <v>1.7536</v>
      </c>
    </row>
    <row r="2733" spans="1:2" x14ac:dyDescent="0.3">
      <c r="A2733" s="2">
        <v>43759</v>
      </c>
      <c r="B2733">
        <v>1.7993000000000001</v>
      </c>
    </row>
    <row r="2734" spans="1:2" x14ac:dyDescent="0.3">
      <c r="A2734" s="2">
        <v>43760</v>
      </c>
      <c r="B2734">
        <v>1.7606999999999999</v>
      </c>
    </row>
    <row r="2735" spans="1:2" x14ac:dyDescent="0.3">
      <c r="A2735" s="2">
        <v>43761</v>
      </c>
      <c r="B2735">
        <v>1.7642</v>
      </c>
    </row>
    <row r="2736" spans="1:2" x14ac:dyDescent="0.3">
      <c r="A2736" s="2">
        <v>43762</v>
      </c>
      <c r="B2736">
        <v>1.766</v>
      </c>
    </row>
    <row r="2737" spans="1:2" x14ac:dyDescent="0.3">
      <c r="A2737" s="2">
        <v>43763</v>
      </c>
      <c r="B2737">
        <v>1.7943</v>
      </c>
    </row>
    <row r="2738" spans="1:2" x14ac:dyDescent="0.3">
      <c r="A2738" s="2">
        <v>43766</v>
      </c>
      <c r="B2738">
        <v>1.8420000000000001</v>
      </c>
    </row>
    <row r="2739" spans="1:2" x14ac:dyDescent="0.3">
      <c r="A2739" s="2">
        <v>43767</v>
      </c>
      <c r="B2739">
        <v>1.8385</v>
      </c>
    </row>
    <row r="2740" spans="1:2" x14ac:dyDescent="0.3">
      <c r="A2740" s="2">
        <v>43768</v>
      </c>
      <c r="B2740">
        <v>1.7715000000000001</v>
      </c>
    </row>
    <row r="2741" spans="1:2" x14ac:dyDescent="0.3">
      <c r="A2741" s="2">
        <v>43769</v>
      </c>
      <c r="B2741">
        <v>1.6909999999999998</v>
      </c>
    </row>
    <row r="2742" spans="1:2" x14ac:dyDescent="0.3">
      <c r="A2742" s="2">
        <v>43770</v>
      </c>
      <c r="B2742">
        <v>1.7103000000000002</v>
      </c>
    </row>
    <row r="2743" spans="1:2" x14ac:dyDescent="0.3">
      <c r="A2743" s="2">
        <v>43773</v>
      </c>
      <c r="B2743">
        <v>1.7770000000000001</v>
      </c>
    </row>
    <row r="2744" spans="1:2" x14ac:dyDescent="0.3">
      <c r="A2744" s="2">
        <v>43774</v>
      </c>
      <c r="B2744">
        <v>1.8584000000000001</v>
      </c>
    </row>
    <row r="2745" spans="1:2" x14ac:dyDescent="0.3">
      <c r="A2745" s="2">
        <v>43775</v>
      </c>
      <c r="B2745">
        <v>1.8283</v>
      </c>
    </row>
    <row r="2746" spans="1:2" x14ac:dyDescent="0.3">
      <c r="A2746" s="2">
        <v>43776</v>
      </c>
      <c r="B2746">
        <v>1.9173</v>
      </c>
    </row>
    <row r="2747" spans="1:2" x14ac:dyDescent="0.3">
      <c r="A2747" s="2">
        <v>43777</v>
      </c>
      <c r="B2747">
        <v>1.9417</v>
      </c>
    </row>
    <row r="2748" spans="1:2" x14ac:dyDescent="0.3">
      <c r="A2748" s="2">
        <v>43780</v>
      </c>
      <c r="B2748">
        <v>1.9417</v>
      </c>
    </row>
    <row r="2749" spans="1:2" x14ac:dyDescent="0.3">
      <c r="A2749" s="2">
        <v>43781</v>
      </c>
      <c r="B2749">
        <v>1.9346999999999999</v>
      </c>
    </row>
    <row r="2750" spans="1:2" x14ac:dyDescent="0.3">
      <c r="A2750" s="2">
        <v>43782</v>
      </c>
      <c r="B2750">
        <v>1.8860000000000001</v>
      </c>
    </row>
    <row r="2751" spans="1:2" x14ac:dyDescent="0.3">
      <c r="A2751" s="2">
        <v>43783</v>
      </c>
      <c r="B2751">
        <v>1.8186</v>
      </c>
    </row>
    <row r="2752" spans="1:2" x14ac:dyDescent="0.3">
      <c r="A2752" s="2">
        <v>43784</v>
      </c>
      <c r="B2752">
        <v>1.8308</v>
      </c>
    </row>
    <row r="2753" spans="1:2" x14ac:dyDescent="0.3">
      <c r="A2753" s="2">
        <v>43787</v>
      </c>
      <c r="B2753">
        <v>1.8153000000000001</v>
      </c>
    </row>
    <row r="2754" spans="1:2" x14ac:dyDescent="0.3">
      <c r="A2754" s="2">
        <v>43788</v>
      </c>
      <c r="B2754">
        <v>1.7826</v>
      </c>
    </row>
    <row r="2755" spans="1:2" x14ac:dyDescent="0.3">
      <c r="A2755" s="2">
        <v>43789</v>
      </c>
      <c r="B2755">
        <v>1.7448999999999999</v>
      </c>
    </row>
    <row r="2756" spans="1:2" x14ac:dyDescent="0.3">
      <c r="A2756" s="2">
        <v>43790</v>
      </c>
      <c r="B2756">
        <v>1.7723</v>
      </c>
    </row>
    <row r="2757" spans="1:2" x14ac:dyDescent="0.3">
      <c r="A2757" s="2">
        <v>43791</v>
      </c>
      <c r="B2757">
        <v>1.7706</v>
      </c>
    </row>
    <row r="2758" spans="1:2" x14ac:dyDescent="0.3">
      <c r="A2758" s="2">
        <v>43794</v>
      </c>
      <c r="B2758">
        <v>1.7551000000000001</v>
      </c>
    </row>
    <row r="2759" spans="1:2" x14ac:dyDescent="0.3">
      <c r="A2759" s="2">
        <v>43795</v>
      </c>
      <c r="B2759">
        <v>1.7414000000000001</v>
      </c>
    </row>
    <row r="2760" spans="1:2" x14ac:dyDescent="0.3">
      <c r="A2760" s="2">
        <v>43796</v>
      </c>
      <c r="B2760">
        <v>1.7654000000000001</v>
      </c>
    </row>
    <row r="2761" spans="1:2" x14ac:dyDescent="0.3">
      <c r="A2761" s="2">
        <v>43797</v>
      </c>
      <c r="B2761">
        <v>1.7654000000000001</v>
      </c>
    </row>
    <row r="2762" spans="1:2" x14ac:dyDescent="0.3">
      <c r="A2762" s="2">
        <v>43798</v>
      </c>
      <c r="B2762">
        <v>1.7758</v>
      </c>
    </row>
    <row r="2763" spans="1:2" x14ac:dyDescent="0.3">
      <c r="A2763" s="2">
        <v>43801</v>
      </c>
      <c r="B2763">
        <v>1.8189</v>
      </c>
    </row>
    <row r="2764" spans="1:2" x14ac:dyDescent="0.3">
      <c r="A2764" s="2">
        <v>43802</v>
      </c>
      <c r="B2764">
        <v>1.7157</v>
      </c>
    </row>
    <row r="2765" spans="1:2" x14ac:dyDescent="0.3">
      <c r="A2765" s="2">
        <v>43803</v>
      </c>
      <c r="B2765">
        <v>1.774</v>
      </c>
    </row>
    <row r="2766" spans="1:2" x14ac:dyDescent="0.3">
      <c r="A2766" s="2">
        <v>43804</v>
      </c>
      <c r="B2766">
        <v>1.8103</v>
      </c>
    </row>
    <row r="2767" spans="1:2" x14ac:dyDescent="0.3">
      <c r="A2767" s="2">
        <v>43805</v>
      </c>
      <c r="B2767">
        <v>1.8363</v>
      </c>
    </row>
    <row r="2768" spans="1:2" x14ac:dyDescent="0.3">
      <c r="A2768" s="2">
        <v>43808</v>
      </c>
      <c r="B2768">
        <v>1.819</v>
      </c>
    </row>
    <row r="2769" spans="1:2" x14ac:dyDescent="0.3">
      <c r="A2769" s="2">
        <v>43809</v>
      </c>
      <c r="B2769">
        <v>1.8416000000000001</v>
      </c>
    </row>
    <row r="2770" spans="1:2" x14ac:dyDescent="0.3">
      <c r="A2770" s="2">
        <v>43810</v>
      </c>
      <c r="B2770">
        <v>1.7913999999999999</v>
      </c>
    </row>
    <row r="2771" spans="1:2" x14ac:dyDescent="0.3">
      <c r="A2771" s="2">
        <v>43811</v>
      </c>
      <c r="B2771">
        <v>1.8921999999999999</v>
      </c>
    </row>
    <row r="2772" spans="1:2" x14ac:dyDescent="0.3">
      <c r="A2772" s="2">
        <v>43812</v>
      </c>
      <c r="B2772">
        <v>1.8226</v>
      </c>
    </row>
    <row r="2773" spans="1:2" x14ac:dyDescent="0.3">
      <c r="A2773" s="2">
        <v>43815</v>
      </c>
      <c r="B2773">
        <v>1.8713</v>
      </c>
    </row>
    <row r="2774" spans="1:2" x14ac:dyDescent="0.3">
      <c r="A2774" s="2">
        <v>43816</v>
      </c>
      <c r="B2774">
        <v>1.8801000000000001</v>
      </c>
    </row>
    <row r="2775" spans="1:2" x14ac:dyDescent="0.3">
      <c r="A2775" s="2">
        <v>43817</v>
      </c>
      <c r="B2775">
        <v>1.9169</v>
      </c>
    </row>
    <row r="2776" spans="1:2" x14ac:dyDescent="0.3">
      <c r="A2776" s="2">
        <v>43818</v>
      </c>
      <c r="B2776">
        <v>1.9203999999999999</v>
      </c>
    </row>
    <row r="2777" spans="1:2" x14ac:dyDescent="0.3">
      <c r="A2777" s="2">
        <v>43819</v>
      </c>
      <c r="B2777">
        <v>1.9171</v>
      </c>
    </row>
    <row r="2778" spans="1:2" x14ac:dyDescent="0.3">
      <c r="A2778" s="2">
        <v>43822</v>
      </c>
      <c r="B2778">
        <v>1.9294</v>
      </c>
    </row>
    <row r="2779" spans="1:2" x14ac:dyDescent="0.3">
      <c r="A2779" s="2">
        <v>43823</v>
      </c>
      <c r="B2779">
        <v>1.8996</v>
      </c>
    </row>
    <row r="2780" spans="1:2" x14ac:dyDescent="0.3">
      <c r="A2780" s="2">
        <v>43824</v>
      </c>
      <c r="B2780">
        <v>1.8996</v>
      </c>
    </row>
    <row r="2781" spans="1:2" x14ac:dyDescent="0.3">
      <c r="A2781" s="2">
        <v>43825</v>
      </c>
      <c r="B2781">
        <v>1.8944000000000001</v>
      </c>
    </row>
    <row r="2782" spans="1:2" x14ac:dyDescent="0.3">
      <c r="A2782" s="2">
        <v>43826</v>
      </c>
      <c r="B2782">
        <v>1.8752</v>
      </c>
    </row>
    <row r="2783" spans="1:2" x14ac:dyDescent="0.3">
      <c r="A2783" s="2">
        <v>43829</v>
      </c>
      <c r="B2783">
        <v>1.8788</v>
      </c>
    </row>
    <row r="2784" spans="1:2" x14ac:dyDescent="0.3">
      <c r="A2784" s="2">
        <v>43830</v>
      </c>
      <c r="B2784">
        <v>1.9175</v>
      </c>
    </row>
    <row r="2785" spans="1:2" x14ac:dyDescent="0.3">
      <c r="A2785" s="2">
        <v>43831</v>
      </c>
      <c r="B2785">
        <v>1.9175</v>
      </c>
    </row>
    <row r="2786" spans="1:2" x14ac:dyDescent="0.3">
      <c r="A2786" s="2">
        <v>43832</v>
      </c>
      <c r="B2786">
        <v>1.8771</v>
      </c>
    </row>
    <row r="2787" spans="1:2" x14ac:dyDescent="0.3">
      <c r="A2787" s="2">
        <v>43833</v>
      </c>
      <c r="B2787">
        <v>1.7881</v>
      </c>
    </row>
    <row r="2788" spans="1:2" x14ac:dyDescent="0.3">
      <c r="A2788" s="2">
        <v>43836</v>
      </c>
      <c r="B2788">
        <v>1.8090000000000002</v>
      </c>
    </row>
    <row r="2789" spans="1:2" x14ac:dyDescent="0.3">
      <c r="A2789" s="2">
        <v>43837</v>
      </c>
      <c r="B2789">
        <v>1.8176999999999999</v>
      </c>
    </row>
    <row r="2790" spans="1:2" x14ac:dyDescent="0.3">
      <c r="A2790" s="2">
        <v>43838</v>
      </c>
      <c r="B2790">
        <v>1.8738000000000001</v>
      </c>
    </row>
    <row r="2791" spans="1:2" x14ac:dyDescent="0.3">
      <c r="A2791" s="2">
        <v>43839</v>
      </c>
      <c r="B2791">
        <v>1.8545</v>
      </c>
    </row>
    <row r="2792" spans="1:2" x14ac:dyDescent="0.3">
      <c r="A2792" s="2">
        <v>43840</v>
      </c>
      <c r="B2792">
        <v>1.8195999999999999</v>
      </c>
    </row>
    <row r="2793" spans="1:2" x14ac:dyDescent="0.3">
      <c r="A2793" s="2">
        <v>43843</v>
      </c>
      <c r="B2793">
        <v>1.8458999999999999</v>
      </c>
    </row>
    <row r="2794" spans="1:2" x14ac:dyDescent="0.3">
      <c r="A2794" s="2">
        <v>43844</v>
      </c>
      <c r="B2794">
        <v>1.8109</v>
      </c>
    </row>
    <row r="2795" spans="1:2" x14ac:dyDescent="0.3">
      <c r="A2795" s="2">
        <v>43845</v>
      </c>
      <c r="B2795">
        <v>1.7829999999999999</v>
      </c>
    </row>
    <row r="2796" spans="1:2" x14ac:dyDescent="0.3">
      <c r="A2796" s="2">
        <v>43846</v>
      </c>
      <c r="B2796">
        <v>1.8073999999999999</v>
      </c>
    </row>
    <row r="2797" spans="1:2" x14ac:dyDescent="0.3">
      <c r="A2797" s="2">
        <v>43847</v>
      </c>
      <c r="B2797">
        <v>1.8214999999999999</v>
      </c>
    </row>
    <row r="2798" spans="1:2" x14ac:dyDescent="0.3">
      <c r="A2798" s="2">
        <v>43850</v>
      </c>
      <c r="B2798">
        <v>1.8214999999999999</v>
      </c>
    </row>
    <row r="2799" spans="1:2" x14ac:dyDescent="0.3">
      <c r="A2799" s="2">
        <v>43851</v>
      </c>
      <c r="B2799">
        <v>1.7743</v>
      </c>
    </row>
    <row r="2800" spans="1:2" x14ac:dyDescent="0.3">
      <c r="A2800" s="2">
        <v>43852</v>
      </c>
      <c r="B2800">
        <v>1.7690999999999999</v>
      </c>
    </row>
    <row r="2801" spans="1:2" x14ac:dyDescent="0.3">
      <c r="A2801" s="2">
        <v>43853</v>
      </c>
      <c r="B2801">
        <v>1.7324999999999999</v>
      </c>
    </row>
    <row r="2802" spans="1:2" x14ac:dyDescent="0.3">
      <c r="A2802" s="2">
        <v>43854</v>
      </c>
      <c r="B2802">
        <v>1.6839</v>
      </c>
    </row>
    <row r="2803" spans="1:2" x14ac:dyDescent="0.3">
      <c r="A2803" s="2">
        <v>43857</v>
      </c>
      <c r="B2803">
        <v>1.6080000000000001</v>
      </c>
    </row>
    <row r="2804" spans="1:2" x14ac:dyDescent="0.3">
      <c r="A2804" s="2">
        <v>43858</v>
      </c>
      <c r="B2804">
        <v>1.6562000000000001</v>
      </c>
    </row>
    <row r="2805" spans="1:2" x14ac:dyDescent="0.3">
      <c r="A2805" s="2">
        <v>43859</v>
      </c>
      <c r="B2805">
        <v>1.5838999999999999</v>
      </c>
    </row>
    <row r="2806" spans="1:2" x14ac:dyDescent="0.3">
      <c r="A2806" s="2">
        <v>43860</v>
      </c>
      <c r="B2806">
        <v>1.5855999999999999</v>
      </c>
    </row>
    <row r="2807" spans="1:2" x14ac:dyDescent="0.3">
      <c r="A2807" s="2">
        <v>43861</v>
      </c>
      <c r="B2807">
        <v>1.5068000000000001</v>
      </c>
    </row>
    <row r="2808" spans="1:2" x14ac:dyDescent="0.3">
      <c r="A2808" s="2">
        <v>43864</v>
      </c>
      <c r="B2808">
        <v>1.5272000000000001</v>
      </c>
    </row>
    <row r="2809" spans="1:2" x14ac:dyDescent="0.3">
      <c r="A2809" s="2">
        <v>43865</v>
      </c>
      <c r="B2809">
        <v>1.5991</v>
      </c>
    </row>
    <row r="2810" spans="1:2" x14ac:dyDescent="0.3">
      <c r="A2810" s="2">
        <v>43866</v>
      </c>
      <c r="B2810">
        <v>1.6508</v>
      </c>
    </row>
    <row r="2811" spans="1:2" x14ac:dyDescent="0.3">
      <c r="A2811" s="2">
        <v>43867</v>
      </c>
      <c r="B2811">
        <v>1.6421999999999999</v>
      </c>
    </row>
    <row r="2812" spans="1:2" x14ac:dyDescent="0.3">
      <c r="A2812" s="2">
        <v>43868</v>
      </c>
      <c r="B2812">
        <v>1.5834000000000001</v>
      </c>
    </row>
    <row r="2813" spans="1:2" x14ac:dyDescent="0.3">
      <c r="A2813" s="2">
        <v>43871</v>
      </c>
      <c r="B2813">
        <v>1.5695999999999999</v>
      </c>
    </row>
    <row r="2814" spans="1:2" x14ac:dyDescent="0.3">
      <c r="A2814" s="2">
        <v>43872</v>
      </c>
      <c r="B2814">
        <v>1.6006</v>
      </c>
    </row>
    <row r="2815" spans="1:2" x14ac:dyDescent="0.3">
      <c r="A2815" s="2">
        <v>43873</v>
      </c>
      <c r="B2815">
        <v>1.6333</v>
      </c>
    </row>
    <row r="2816" spans="1:2" x14ac:dyDescent="0.3">
      <c r="A2816" s="2">
        <v>43874</v>
      </c>
      <c r="B2816">
        <v>1.6173</v>
      </c>
    </row>
    <row r="2817" spans="1:2" x14ac:dyDescent="0.3">
      <c r="A2817" s="2">
        <v>43875</v>
      </c>
      <c r="B2817">
        <v>1.5848</v>
      </c>
    </row>
    <row r="2818" spans="1:2" x14ac:dyDescent="0.3">
      <c r="A2818" s="2">
        <v>43878</v>
      </c>
      <c r="B2818">
        <v>1.5848</v>
      </c>
    </row>
    <row r="2819" spans="1:2" x14ac:dyDescent="0.3">
      <c r="A2819" s="2">
        <v>43879</v>
      </c>
      <c r="B2819">
        <v>1.5609999999999999</v>
      </c>
    </row>
    <row r="2820" spans="1:2" x14ac:dyDescent="0.3">
      <c r="A2820" s="2">
        <v>43880</v>
      </c>
      <c r="B2820">
        <v>1.5661</v>
      </c>
    </row>
    <row r="2821" spans="1:2" x14ac:dyDescent="0.3">
      <c r="A2821" s="2">
        <v>43881</v>
      </c>
      <c r="B2821">
        <v>1.5152000000000001</v>
      </c>
    </row>
    <row r="2822" spans="1:2" x14ac:dyDescent="0.3">
      <c r="A2822" s="2">
        <v>43882</v>
      </c>
      <c r="B2822">
        <v>1.4713000000000001</v>
      </c>
    </row>
    <row r="2823" spans="1:2" x14ac:dyDescent="0.3">
      <c r="A2823" s="2">
        <v>43885</v>
      </c>
      <c r="B2823">
        <v>1.3705000000000001</v>
      </c>
    </row>
    <row r="2824" spans="1:2" x14ac:dyDescent="0.3">
      <c r="A2824" s="2">
        <v>43886</v>
      </c>
      <c r="B2824">
        <v>1.3521000000000001</v>
      </c>
    </row>
    <row r="2825" spans="1:2" x14ac:dyDescent="0.3">
      <c r="A2825" s="2">
        <v>43887</v>
      </c>
      <c r="B2825">
        <v>1.3371</v>
      </c>
    </row>
    <row r="2826" spans="1:2" x14ac:dyDescent="0.3">
      <c r="A2826" s="2">
        <v>43888</v>
      </c>
      <c r="B2826">
        <v>1.2606999999999999</v>
      </c>
    </row>
    <row r="2827" spans="1:2" x14ac:dyDescent="0.3">
      <c r="A2827" s="2">
        <v>43889</v>
      </c>
      <c r="B2827">
        <v>1.1486000000000001</v>
      </c>
    </row>
    <row r="2828" spans="1:2" x14ac:dyDescent="0.3">
      <c r="A2828" s="2">
        <v>43892</v>
      </c>
      <c r="B2828">
        <v>1.1632</v>
      </c>
    </row>
    <row r="2829" spans="1:2" x14ac:dyDescent="0.3">
      <c r="A2829" s="2">
        <v>43893</v>
      </c>
      <c r="B2829">
        <v>0.999</v>
      </c>
    </row>
    <row r="2830" spans="1:2" x14ac:dyDescent="0.3">
      <c r="A2830" s="2">
        <v>43894</v>
      </c>
      <c r="B2830">
        <v>1.0522</v>
      </c>
    </row>
    <row r="2831" spans="1:2" x14ac:dyDescent="0.3">
      <c r="A2831" s="2">
        <v>43895</v>
      </c>
      <c r="B2831">
        <v>0.91200000000000003</v>
      </c>
    </row>
    <row r="2832" spans="1:2" x14ac:dyDescent="0.3">
      <c r="A2832" s="2">
        <v>43896</v>
      </c>
      <c r="B2832">
        <v>0.76229999999999998</v>
      </c>
    </row>
    <row r="2833" spans="1:2" x14ac:dyDescent="0.3">
      <c r="A2833" s="2">
        <v>43899</v>
      </c>
      <c r="B2833">
        <v>0.54069999999999996</v>
      </c>
    </row>
    <row r="2834" spans="1:2" x14ac:dyDescent="0.3">
      <c r="A2834" s="2">
        <v>43900</v>
      </c>
      <c r="B2834">
        <v>0.80300000000000005</v>
      </c>
    </row>
    <row r="2835" spans="1:2" x14ac:dyDescent="0.3">
      <c r="A2835" s="2">
        <v>43901</v>
      </c>
      <c r="B2835">
        <v>0.86950000000000005</v>
      </c>
    </row>
    <row r="2836" spans="1:2" x14ac:dyDescent="0.3">
      <c r="A2836" s="2">
        <v>43902</v>
      </c>
      <c r="B2836">
        <v>0.80420000000000003</v>
      </c>
    </row>
    <row r="2837" spans="1:2" x14ac:dyDescent="0.3">
      <c r="A2837" s="2">
        <v>43903</v>
      </c>
      <c r="B2837">
        <v>0.96030000000000004</v>
      </c>
    </row>
    <row r="2838" spans="1:2" x14ac:dyDescent="0.3">
      <c r="A2838" s="2">
        <v>43906</v>
      </c>
      <c r="B2838">
        <v>0.71819999999999995</v>
      </c>
    </row>
    <row r="2839" spans="1:2" x14ac:dyDescent="0.3">
      <c r="A2839" s="2">
        <v>43907</v>
      </c>
      <c r="B2839">
        <v>1.0784</v>
      </c>
    </row>
    <row r="2840" spans="1:2" x14ac:dyDescent="0.3">
      <c r="A2840" s="2">
        <v>43908</v>
      </c>
      <c r="B2840">
        <v>1.1915</v>
      </c>
    </row>
    <row r="2841" spans="1:2" x14ac:dyDescent="0.3">
      <c r="A2841" s="2">
        <v>43909</v>
      </c>
      <c r="B2841">
        <v>1.1404000000000001</v>
      </c>
    </row>
    <row r="2842" spans="1:2" x14ac:dyDescent="0.3">
      <c r="A2842" s="2">
        <v>43910</v>
      </c>
      <c r="B2842">
        <v>0.84540000000000004</v>
      </c>
    </row>
    <row r="2843" spans="1:2" x14ac:dyDescent="0.3">
      <c r="A2843" s="2">
        <v>43913</v>
      </c>
      <c r="B2843">
        <v>0.7863</v>
      </c>
    </row>
    <row r="2844" spans="1:2" x14ac:dyDescent="0.3">
      <c r="A2844" s="2">
        <v>43914</v>
      </c>
      <c r="B2844">
        <v>0.84660000000000002</v>
      </c>
    </row>
    <row r="2845" spans="1:2" x14ac:dyDescent="0.3">
      <c r="A2845" s="2">
        <v>43915</v>
      </c>
      <c r="B2845">
        <v>0.86729999999999996</v>
      </c>
    </row>
    <row r="2846" spans="1:2" x14ac:dyDescent="0.3">
      <c r="A2846" s="2">
        <v>43916</v>
      </c>
      <c r="B2846">
        <v>0.84470000000000001</v>
      </c>
    </row>
    <row r="2847" spans="1:2" x14ac:dyDescent="0.3">
      <c r="A2847" s="2">
        <v>43917</v>
      </c>
      <c r="B2847">
        <v>0.67459999999999998</v>
      </c>
    </row>
    <row r="2848" spans="1:2" x14ac:dyDescent="0.3">
      <c r="A2848" s="2">
        <v>43920</v>
      </c>
      <c r="B2848">
        <v>0.72640000000000005</v>
      </c>
    </row>
    <row r="2849" spans="1:2" x14ac:dyDescent="0.3">
      <c r="A2849" s="2">
        <v>43921</v>
      </c>
      <c r="B2849">
        <v>0.66949999999999998</v>
      </c>
    </row>
    <row r="2850" spans="1:2" x14ac:dyDescent="0.3">
      <c r="A2850" s="2">
        <v>43922</v>
      </c>
      <c r="B2850">
        <v>0.58320000000000005</v>
      </c>
    </row>
    <row r="2851" spans="1:2" x14ac:dyDescent="0.3">
      <c r="A2851" s="2">
        <v>43923</v>
      </c>
      <c r="B2851">
        <v>0.59699999999999998</v>
      </c>
    </row>
    <row r="2852" spans="1:2" x14ac:dyDescent="0.3">
      <c r="A2852" s="2">
        <v>43924</v>
      </c>
      <c r="B2852">
        <v>0.5948</v>
      </c>
    </row>
    <row r="2853" spans="1:2" x14ac:dyDescent="0.3">
      <c r="A2853" s="2">
        <v>43927</v>
      </c>
      <c r="B2853">
        <v>0.66979999999999995</v>
      </c>
    </row>
    <row r="2854" spans="1:2" x14ac:dyDescent="0.3">
      <c r="A2854" s="2">
        <v>43928</v>
      </c>
      <c r="B2854">
        <v>0.71220000000000006</v>
      </c>
    </row>
    <row r="2855" spans="1:2" x14ac:dyDescent="0.3">
      <c r="A2855" s="2">
        <v>43929</v>
      </c>
      <c r="B2855">
        <v>0.7722</v>
      </c>
    </row>
    <row r="2856" spans="1:2" x14ac:dyDescent="0.3">
      <c r="A2856" s="2">
        <v>43930</v>
      </c>
      <c r="B2856">
        <v>0.71909999999999996</v>
      </c>
    </row>
    <row r="2857" spans="1:2" x14ac:dyDescent="0.3">
      <c r="A2857" s="2">
        <v>43931</v>
      </c>
      <c r="B2857">
        <v>0.71909999999999996</v>
      </c>
    </row>
    <row r="2858" spans="1:2" x14ac:dyDescent="0.3">
      <c r="A2858" s="2">
        <v>43934</v>
      </c>
      <c r="B2858">
        <v>0.77129999999999999</v>
      </c>
    </row>
    <row r="2859" spans="1:2" x14ac:dyDescent="0.3">
      <c r="A2859" s="2">
        <v>43935</v>
      </c>
      <c r="B2859">
        <v>0.752</v>
      </c>
    </row>
    <row r="2860" spans="1:2" x14ac:dyDescent="0.3">
      <c r="A2860" s="2">
        <v>43936</v>
      </c>
      <c r="B2860">
        <v>0.63160000000000005</v>
      </c>
    </row>
    <row r="2861" spans="1:2" x14ac:dyDescent="0.3">
      <c r="A2861" s="2">
        <v>43937</v>
      </c>
      <c r="B2861">
        <v>0.62670000000000003</v>
      </c>
    </row>
    <row r="2862" spans="1:2" x14ac:dyDescent="0.3">
      <c r="A2862" s="2">
        <v>43938</v>
      </c>
      <c r="B2862">
        <v>0.64170000000000005</v>
      </c>
    </row>
    <row r="2863" spans="1:2" x14ac:dyDescent="0.3">
      <c r="A2863" s="2">
        <v>43941</v>
      </c>
      <c r="B2863">
        <v>0.60529999999999995</v>
      </c>
    </row>
    <row r="2864" spans="1:2" x14ac:dyDescent="0.3">
      <c r="A2864" s="2">
        <v>43942</v>
      </c>
      <c r="B2864">
        <v>0.56910000000000005</v>
      </c>
    </row>
    <row r="2865" spans="1:2" x14ac:dyDescent="0.3">
      <c r="A2865" s="2">
        <v>43943</v>
      </c>
      <c r="B2865">
        <v>0.61899999999999999</v>
      </c>
    </row>
    <row r="2866" spans="1:2" x14ac:dyDescent="0.3">
      <c r="A2866" s="2">
        <v>43944</v>
      </c>
      <c r="B2866">
        <v>0.60150000000000003</v>
      </c>
    </row>
    <row r="2867" spans="1:2" x14ac:dyDescent="0.3">
      <c r="A2867" s="2">
        <v>43945</v>
      </c>
      <c r="B2867">
        <v>0.6008</v>
      </c>
    </row>
    <row r="2868" spans="1:2" x14ac:dyDescent="0.3">
      <c r="A2868" s="2">
        <v>43948</v>
      </c>
      <c r="B2868">
        <v>0.66049999999999998</v>
      </c>
    </row>
    <row r="2869" spans="1:2" x14ac:dyDescent="0.3">
      <c r="A2869" s="2">
        <v>43949</v>
      </c>
      <c r="B2869">
        <v>0.6129</v>
      </c>
    </row>
    <row r="2870" spans="1:2" x14ac:dyDescent="0.3">
      <c r="A2870" s="2">
        <v>43950</v>
      </c>
      <c r="B2870">
        <v>0.62690000000000001</v>
      </c>
    </row>
    <row r="2871" spans="1:2" x14ac:dyDescent="0.3">
      <c r="A2871" s="2">
        <v>43951</v>
      </c>
      <c r="B2871">
        <v>0.63929999999999998</v>
      </c>
    </row>
    <row r="2872" spans="1:2" x14ac:dyDescent="0.3">
      <c r="A2872" s="2">
        <v>43952</v>
      </c>
      <c r="B2872">
        <v>0.61180000000000001</v>
      </c>
    </row>
    <row r="2873" spans="1:2" x14ac:dyDescent="0.3">
      <c r="A2873" s="2">
        <v>43955</v>
      </c>
      <c r="B2873">
        <v>0.63360000000000005</v>
      </c>
    </row>
    <row r="2874" spans="1:2" x14ac:dyDescent="0.3">
      <c r="A2874" s="2">
        <v>43956</v>
      </c>
      <c r="B2874">
        <v>0.66190000000000004</v>
      </c>
    </row>
    <row r="2875" spans="1:2" x14ac:dyDescent="0.3">
      <c r="A2875" s="2">
        <v>43957</v>
      </c>
      <c r="B2875">
        <v>0.70299999999999996</v>
      </c>
    </row>
    <row r="2876" spans="1:2" x14ac:dyDescent="0.3">
      <c r="A2876" s="2">
        <v>43958</v>
      </c>
      <c r="B2876">
        <v>0.64090000000000003</v>
      </c>
    </row>
    <row r="2877" spans="1:2" x14ac:dyDescent="0.3">
      <c r="A2877" s="2">
        <v>43959</v>
      </c>
      <c r="B2877">
        <v>0.68310000000000004</v>
      </c>
    </row>
    <row r="2878" spans="1:2" x14ac:dyDescent="0.3">
      <c r="A2878" s="2">
        <v>43962</v>
      </c>
      <c r="B2878">
        <v>0.70989999999999998</v>
      </c>
    </row>
    <row r="2879" spans="1:2" x14ac:dyDescent="0.3">
      <c r="A2879" s="2">
        <v>43963</v>
      </c>
      <c r="B2879">
        <v>0.66510000000000002</v>
      </c>
    </row>
    <row r="2880" spans="1:2" x14ac:dyDescent="0.3">
      <c r="A2880" s="2">
        <v>43964</v>
      </c>
      <c r="B2880">
        <v>0.65249999999999997</v>
      </c>
    </row>
    <row r="2881" spans="1:2" x14ac:dyDescent="0.3">
      <c r="A2881" s="2">
        <v>43965</v>
      </c>
      <c r="B2881">
        <v>0.62180000000000002</v>
      </c>
    </row>
    <row r="2882" spans="1:2" x14ac:dyDescent="0.3">
      <c r="A2882" s="2">
        <v>43966</v>
      </c>
      <c r="B2882">
        <v>0.64280000000000004</v>
      </c>
    </row>
    <row r="2883" spans="1:2" x14ac:dyDescent="0.3">
      <c r="A2883" s="2">
        <v>43969</v>
      </c>
      <c r="B2883">
        <v>0.72570000000000001</v>
      </c>
    </row>
    <row r="2884" spans="1:2" x14ac:dyDescent="0.3">
      <c r="A2884" s="2">
        <v>43970</v>
      </c>
      <c r="B2884">
        <v>0.68820000000000003</v>
      </c>
    </row>
    <row r="2885" spans="1:2" x14ac:dyDescent="0.3">
      <c r="A2885" s="2">
        <v>43971</v>
      </c>
      <c r="B2885">
        <v>0.68010000000000004</v>
      </c>
    </row>
    <row r="2886" spans="1:2" x14ac:dyDescent="0.3">
      <c r="A2886" s="2">
        <v>43972</v>
      </c>
      <c r="B2886">
        <v>0.67200000000000004</v>
      </c>
    </row>
    <row r="2887" spans="1:2" x14ac:dyDescent="0.3">
      <c r="A2887" s="2">
        <v>43973</v>
      </c>
      <c r="B2887">
        <v>0.65910000000000002</v>
      </c>
    </row>
    <row r="2888" spans="1:2" x14ac:dyDescent="0.3">
      <c r="A2888" s="2">
        <v>43976</v>
      </c>
      <c r="B2888">
        <v>0.65910000000000002</v>
      </c>
    </row>
    <row r="2889" spans="1:2" x14ac:dyDescent="0.3">
      <c r="A2889" s="2">
        <v>43977</v>
      </c>
      <c r="B2889">
        <v>0.69650000000000001</v>
      </c>
    </row>
    <row r="2890" spans="1:2" x14ac:dyDescent="0.3">
      <c r="A2890" s="2">
        <v>43978</v>
      </c>
      <c r="B2890">
        <v>0.68189999999999995</v>
      </c>
    </row>
    <row r="2891" spans="1:2" x14ac:dyDescent="0.3">
      <c r="A2891" s="2">
        <v>43979</v>
      </c>
      <c r="B2891">
        <v>0.69</v>
      </c>
    </row>
    <row r="2892" spans="1:2" x14ac:dyDescent="0.3">
      <c r="A2892" s="2">
        <v>43980</v>
      </c>
      <c r="B2892">
        <v>0.65259999999999996</v>
      </c>
    </row>
    <row r="2893" spans="1:2" x14ac:dyDescent="0.3">
      <c r="A2893" s="2">
        <v>43983</v>
      </c>
      <c r="B2893">
        <v>0.65910000000000002</v>
      </c>
    </row>
    <row r="2894" spans="1:2" x14ac:dyDescent="0.3">
      <c r="A2894" s="2">
        <v>43984</v>
      </c>
      <c r="B2894">
        <v>0.68520000000000003</v>
      </c>
    </row>
    <row r="2895" spans="1:2" x14ac:dyDescent="0.3">
      <c r="A2895" s="2">
        <v>43985</v>
      </c>
      <c r="B2895">
        <v>0.74580000000000002</v>
      </c>
    </row>
    <row r="2896" spans="1:2" x14ac:dyDescent="0.3">
      <c r="A2896" s="2">
        <v>43986</v>
      </c>
      <c r="B2896">
        <v>0.82340000000000002</v>
      </c>
    </row>
    <row r="2897" spans="1:2" x14ac:dyDescent="0.3">
      <c r="A2897" s="2">
        <v>43987</v>
      </c>
      <c r="B2897">
        <v>0.89510000000000001</v>
      </c>
    </row>
    <row r="2898" spans="1:2" x14ac:dyDescent="0.3">
      <c r="A2898" s="2">
        <v>43990</v>
      </c>
      <c r="B2898">
        <v>0.87519999999999998</v>
      </c>
    </row>
    <row r="2899" spans="1:2" x14ac:dyDescent="0.3">
      <c r="A2899" s="2">
        <v>43991</v>
      </c>
      <c r="B2899">
        <v>0.82530000000000003</v>
      </c>
    </row>
    <row r="2900" spans="1:2" x14ac:dyDescent="0.3">
      <c r="A2900" s="2">
        <v>43992</v>
      </c>
      <c r="B2900">
        <v>0.72629999999999995</v>
      </c>
    </row>
    <row r="2901" spans="1:2" x14ac:dyDescent="0.3">
      <c r="A2901" s="2">
        <v>43993</v>
      </c>
      <c r="B2901">
        <v>0.66900000000000004</v>
      </c>
    </row>
    <row r="2902" spans="1:2" x14ac:dyDescent="0.3">
      <c r="A2902" s="2">
        <v>43994</v>
      </c>
      <c r="B2902">
        <v>0.70340000000000003</v>
      </c>
    </row>
    <row r="2903" spans="1:2" x14ac:dyDescent="0.3">
      <c r="A2903" s="2">
        <v>43997</v>
      </c>
      <c r="B2903">
        <v>0.72150000000000003</v>
      </c>
    </row>
    <row r="2904" spans="1:2" x14ac:dyDescent="0.3">
      <c r="A2904" s="2">
        <v>43998</v>
      </c>
      <c r="B2904">
        <v>0.75280000000000002</v>
      </c>
    </row>
    <row r="2905" spans="1:2" x14ac:dyDescent="0.3">
      <c r="A2905" s="2">
        <v>43999</v>
      </c>
      <c r="B2905">
        <v>0.73799999999999999</v>
      </c>
    </row>
    <row r="2906" spans="1:2" x14ac:dyDescent="0.3">
      <c r="A2906" s="2">
        <v>44000</v>
      </c>
      <c r="B2906">
        <v>0.70840000000000003</v>
      </c>
    </row>
    <row r="2907" spans="1:2" x14ac:dyDescent="0.3">
      <c r="A2907" s="2">
        <v>44001</v>
      </c>
      <c r="B2907">
        <v>0.69369999999999998</v>
      </c>
    </row>
    <row r="2908" spans="1:2" x14ac:dyDescent="0.3">
      <c r="A2908" s="2">
        <v>44004</v>
      </c>
      <c r="B2908">
        <v>0.70850000000000002</v>
      </c>
    </row>
    <row r="2909" spans="1:2" x14ac:dyDescent="0.3">
      <c r="A2909" s="2">
        <v>44005</v>
      </c>
      <c r="B2909">
        <v>0.71179999999999999</v>
      </c>
    </row>
    <row r="2910" spans="1:2" x14ac:dyDescent="0.3">
      <c r="A2910" s="2">
        <v>44006</v>
      </c>
      <c r="B2910">
        <v>0.67900000000000005</v>
      </c>
    </row>
    <row r="2911" spans="1:2" x14ac:dyDescent="0.3">
      <c r="A2911" s="2">
        <v>44007</v>
      </c>
      <c r="B2911">
        <v>0.68559999999999999</v>
      </c>
    </row>
    <row r="2912" spans="1:2" x14ac:dyDescent="0.3">
      <c r="A2912" s="2">
        <v>44008</v>
      </c>
      <c r="B2912">
        <v>0.64129999999999998</v>
      </c>
    </row>
    <row r="2913" spans="1:2" x14ac:dyDescent="0.3">
      <c r="A2913" s="2">
        <v>44011</v>
      </c>
      <c r="B2913">
        <v>0.62339999999999995</v>
      </c>
    </row>
    <row r="2914" spans="1:2" x14ac:dyDescent="0.3">
      <c r="A2914" s="2">
        <v>44012</v>
      </c>
      <c r="B2914">
        <v>0.65610000000000002</v>
      </c>
    </row>
    <row r="2915" spans="1:2" x14ac:dyDescent="0.3">
      <c r="A2915" s="2">
        <v>44013</v>
      </c>
      <c r="B2915">
        <v>0.67579999999999996</v>
      </c>
    </row>
    <row r="2916" spans="1:2" x14ac:dyDescent="0.3">
      <c r="A2916" s="2">
        <v>44014</v>
      </c>
      <c r="B2916">
        <v>0.66930000000000001</v>
      </c>
    </row>
    <row r="2917" spans="1:2" x14ac:dyDescent="0.3">
      <c r="A2917" s="2">
        <v>44015</v>
      </c>
      <c r="B2917">
        <v>0.66930000000000001</v>
      </c>
    </row>
    <row r="2918" spans="1:2" x14ac:dyDescent="0.3">
      <c r="A2918" s="2">
        <v>44018</v>
      </c>
      <c r="B2918">
        <v>0.67589999999999995</v>
      </c>
    </row>
    <row r="2919" spans="1:2" x14ac:dyDescent="0.3">
      <c r="A2919" s="2">
        <v>44019</v>
      </c>
      <c r="B2919">
        <v>0.63970000000000005</v>
      </c>
    </row>
    <row r="2920" spans="1:2" x14ac:dyDescent="0.3">
      <c r="A2920" s="2">
        <v>44020</v>
      </c>
      <c r="B2920">
        <v>0.66439999999999999</v>
      </c>
    </row>
    <row r="2921" spans="1:2" x14ac:dyDescent="0.3">
      <c r="A2921" s="2">
        <v>44021</v>
      </c>
      <c r="B2921">
        <v>0.61350000000000005</v>
      </c>
    </row>
    <row r="2922" spans="1:2" x14ac:dyDescent="0.3">
      <c r="A2922" s="2">
        <v>44022</v>
      </c>
      <c r="B2922">
        <v>0.64470000000000005</v>
      </c>
    </row>
    <row r="2923" spans="1:2" x14ac:dyDescent="0.3">
      <c r="A2923" s="2">
        <v>44025</v>
      </c>
      <c r="B2923">
        <v>0.61839999999999995</v>
      </c>
    </row>
    <row r="2924" spans="1:2" x14ac:dyDescent="0.3">
      <c r="A2924" s="2">
        <v>44026</v>
      </c>
      <c r="B2924">
        <v>0.62329999999999997</v>
      </c>
    </row>
    <row r="2925" spans="1:2" x14ac:dyDescent="0.3">
      <c r="A2925" s="2">
        <v>44027</v>
      </c>
      <c r="B2925">
        <v>0.62990000000000002</v>
      </c>
    </row>
    <row r="2926" spans="1:2" x14ac:dyDescent="0.3">
      <c r="A2926" s="2">
        <v>44028</v>
      </c>
      <c r="B2926">
        <v>0.61680000000000001</v>
      </c>
    </row>
    <row r="2927" spans="1:2" x14ac:dyDescent="0.3">
      <c r="A2927" s="2">
        <v>44029</v>
      </c>
      <c r="B2927">
        <v>0.62660000000000005</v>
      </c>
    </row>
    <row r="2928" spans="1:2" x14ac:dyDescent="0.3">
      <c r="A2928" s="2">
        <v>44032</v>
      </c>
      <c r="B2928">
        <v>0.61019999999999996</v>
      </c>
    </row>
    <row r="2929" spans="1:2" x14ac:dyDescent="0.3">
      <c r="A2929" s="2">
        <v>44033</v>
      </c>
      <c r="B2929">
        <v>0.60040000000000004</v>
      </c>
    </row>
    <row r="2930" spans="1:2" x14ac:dyDescent="0.3">
      <c r="A2930" s="2">
        <v>44034</v>
      </c>
      <c r="B2930">
        <v>0.59709999999999996</v>
      </c>
    </row>
    <row r="2931" spans="1:2" x14ac:dyDescent="0.3">
      <c r="A2931" s="2">
        <v>44035</v>
      </c>
      <c r="B2931">
        <v>0.57740000000000002</v>
      </c>
    </row>
    <row r="2932" spans="1:2" x14ac:dyDescent="0.3">
      <c r="A2932" s="2">
        <v>44036</v>
      </c>
      <c r="B2932">
        <v>0.58879999999999999</v>
      </c>
    </row>
    <row r="2933" spans="1:2" x14ac:dyDescent="0.3">
      <c r="A2933" s="2">
        <v>44039</v>
      </c>
      <c r="B2933">
        <v>0.61509999999999998</v>
      </c>
    </row>
    <row r="2934" spans="1:2" x14ac:dyDescent="0.3">
      <c r="A2934" s="2">
        <v>44040</v>
      </c>
      <c r="B2934">
        <v>0.57899999999999996</v>
      </c>
    </row>
    <row r="2935" spans="1:2" x14ac:dyDescent="0.3">
      <c r="A2935" s="2">
        <v>44041</v>
      </c>
      <c r="B2935">
        <v>0.57410000000000005</v>
      </c>
    </row>
    <row r="2936" spans="1:2" x14ac:dyDescent="0.3">
      <c r="A2936" s="2">
        <v>44042</v>
      </c>
      <c r="B2936">
        <v>0.54620000000000002</v>
      </c>
    </row>
    <row r="2937" spans="1:2" x14ac:dyDescent="0.3">
      <c r="A2937" s="2">
        <v>44043</v>
      </c>
      <c r="B2937">
        <v>0.5282</v>
      </c>
    </row>
    <row r="2938" spans="1:2" x14ac:dyDescent="0.3">
      <c r="A2938" s="2">
        <v>44046</v>
      </c>
      <c r="B2938">
        <v>0.55430000000000001</v>
      </c>
    </row>
    <row r="2939" spans="1:2" x14ac:dyDescent="0.3">
      <c r="A2939" s="2">
        <v>44047</v>
      </c>
      <c r="B2939">
        <v>0.50690000000000002</v>
      </c>
    </row>
    <row r="2940" spans="1:2" x14ac:dyDescent="0.3">
      <c r="A2940" s="2">
        <v>44048</v>
      </c>
      <c r="B2940">
        <v>0.54769999999999996</v>
      </c>
    </row>
    <row r="2941" spans="1:2" x14ac:dyDescent="0.3">
      <c r="A2941" s="2">
        <v>44049</v>
      </c>
      <c r="B2941">
        <v>0.53620000000000001</v>
      </c>
    </row>
    <row r="2942" spans="1:2" x14ac:dyDescent="0.3">
      <c r="A2942" s="2">
        <v>44050</v>
      </c>
      <c r="B2942">
        <v>0.56399999999999995</v>
      </c>
    </row>
    <row r="2943" spans="1:2" x14ac:dyDescent="0.3">
      <c r="A2943" s="2">
        <v>44053</v>
      </c>
      <c r="B2943">
        <v>0.57550000000000001</v>
      </c>
    </row>
    <row r="2944" spans="1:2" x14ac:dyDescent="0.3">
      <c r="A2944" s="2">
        <v>44054</v>
      </c>
      <c r="B2944">
        <v>0.64149999999999996</v>
      </c>
    </row>
    <row r="2945" spans="1:2" x14ac:dyDescent="0.3">
      <c r="A2945" s="2">
        <v>44055</v>
      </c>
      <c r="B2945">
        <v>0.67469999999999997</v>
      </c>
    </row>
    <row r="2946" spans="1:2" x14ac:dyDescent="0.3">
      <c r="A2946" s="2">
        <v>44056</v>
      </c>
      <c r="B2946">
        <v>0.7208</v>
      </c>
    </row>
    <row r="2947" spans="1:2" x14ac:dyDescent="0.3">
      <c r="A2947" s="2">
        <v>44057</v>
      </c>
      <c r="B2947">
        <v>0.70940000000000003</v>
      </c>
    </row>
    <row r="2948" spans="1:2" x14ac:dyDescent="0.3">
      <c r="A2948" s="2">
        <v>44060</v>
      </c>
      <c r="B2948">
        <v>0.68820000000000003</v>
      </c>
    </row>
    <row r="2949" spans="1:2" x14ac:dyDescent="0.3">
      <c r="A2949" s="2">
        <v>44061</v>
      </c>
      <c r="B2949">
        <v>0.66869999999999996</v>
      </c>
    </row>
    <row r="2950" spans="1:2" x14ac:dyDescent="0.3">
      <c r="A2950" s="2">
        <v>44062</v>
      </c>
      <c r="B2950">
        <v>0.68010000000000004</v>
      </c>
    </row>
    <row r="2951" spans="1:2" x14ac:dyDescent="0.3">
      <c r="A2951" s="2">
        <v>44063</v>
      </c>
      <c r="B2951">
        <v>0.65090000000000003</v>
      </c>
    </row>
    <row r="2952" spans="1:2" x14ac:dyDescent="0.3">
      <c r="A2952" s="2">
        <v>44064</v>
      </c>
      <c r="B2952">
        <v>0.62819999999999998</v>
      </c>
    </row>
    <row r="2953" spans="1:2" x14ac:dyDescent="0.3">
      <c r="A2953" s="2">
        <v>44067</v>
      </c>
      <c r="B2953">
        <v>0.6542</v>
      </c>
    </row>
    <row r="2954" spans="1:2" x14ac:dyDescent="0.3">
      <c r="A2954" s="2">
        <v>44068</v>
      </c>
      <c r="B2954">
        <v>0.6835</v>
      </c>
    </row>
    <row r="2955" spans="1:2" x14ac:dyDescent="0.3">
      <c r="A2955" s="2">
        <v>44069</v>
      </c>
      <c r="B2955">
        <v>0.68840000000000001</v>
      </c>
    </row>
    <row r="2956" spans="1:2" x14ac:dyDescent="0.3">
      <c r="A2956" s="2">
        <v>44070</v>
      </c>
      <c r="B2956">
        <v>0.75219999999999998</v>
      </c>
    </row>
    <row r="2957" spans="1:2" x14ac:dyDescent="0.3">
      <c r="A2957" s="2">
        <v>44071</v>
      </c>
      <c r="B2957">
        <v>0.72109999999999996</v>
      </c>
    </row>
    <row r="2958" spans="1:2" x14ac:dyDescent="0.3">
      <c r="A2958" s="2">
        <v>44074</v>
      </c>
      <c r="B2958">
        <v>0.70479999999999998</v>
      </c>
    </row>
    <row r="2959" spans="1:2" x14ac:dyDescent="0.3">
      <c r="A2959" s="2">
        <v>44075</v>
      </c>
      <c r="B2959">
        <v>0.66890000000000005</v>
      </c>
    </row>
    <row r="2960" spans="1:2" x14ac:dyDescent="0.3">
      <c r="A2960" s="2">
        <v>44076</v>
      </c>
      <c r="B2960">
        <v>0.64770000000000005</v>
      </c>
    </row>
    <row r="2961" spans="1:2" x14ac:dyDescent="0.3">
      <c r="A2961" s="2">
        <v>44077</v>
      </c>
      <c r="B2961">
        <v>0.63470000000000004</v>
      </c>
    </row>
    <row r="2962" spans="1:2" x14ac:dyDescent="0.3">
      <c r="A2962" s="2">
        <v>44078</v>
      </c>
      <c r="B2962">
        <v>0.71799999999999997</v>
      </c>
    </row>
    <row r="2963" spans="1:2" x14ac:dyDescent="0.3">
      <c r="A2963" s="2">
        <v>44081</v>
      </c>
      <c r="B2963">
        <v>0.71799999999999997</v>
      </c>
    </row>
    <row r="2964" spans="1:2" x14ac:dyDescent="0.3">
      <c r="A2964" s="2">
        <v>44082</v>
      </c>
      <c r="B2964">
        <v>0.67879999999999996</v>
      </c>
    </row>
    <row r="2965" spans="1:2" x14ac:dyDescent="0.3">
      <c r="A2965" s="2">
        <v>44083</v>
      </c>
      <c r="B2965">
        <v>0.70009999999999994</v>
      </c>
    </row>
    <row r="2966" spans="1:2" x14ac:dyDescent="0.3">
      <c r="A2966" s="2">
        <v>44084</v>
      </c>
      <c r="B2966">
        <v>0.67720000000000002</v>
      </c>
    </row>
    <row r="2967" spans="1:2" x14ac:dyDescent="0.3">
      <c r="A2967" s="2">
        <v>44085</v>
      </c>
      <c r="B2967">
        <v>0.66579999999999995</v>
      </c>
    </row>
    <row r="2968" spans="1:2" x14ac:dyDescent="0.3">
      <c r="A2968" s="2">
        <v>44088</v>
      </c>
      <c r="B2968">
        <v>0.67230000000000001</v>
      </c>
    </row>
    <row r="2969" spans="1:2" x14ac:dyDescent="0.3">
      <c r="A2969" s="2">
        <v>44089</v>
      </c>
      <c r="B2969">
        <v>0.67889999999999995</v>
      </c>
    </row>
    <row r="2970" spans="1:2" x14ac:dyDescent="0.3">
      <c r="A2970" s="2">
        <v>44090</v>
      </c>
      <c r="B2970">
        <v>0.69689999999999996</v>
      </c>
    </row>
    <row r="2971" spans="1:2" x14ac:dyDescent="0.3">
      <c r="A2971" s="2">
        <v>44091</v>
      </c>
      <c r="B2971">
        <v>0.68869999999999998</v>
      </c>
    </row>
    <row r="2972" spans="1:2" x14ac:dyDescent="0.3">
      <c r="A2972" s="2">
        <v>44092</v>
      </c>
      <c r="B2972">
        <v>0.69369999999999998</v>
      </c>
    </row>
    <row r="2973" spans="1:2" x14ac:dyDescent="0.3">
      <c r="A2973" s="2">
        <v>44095</v>
      </c>
      <c r="B2973">
        <v>0.66579999999999995</v>
      </c>
    </row>
    <row r="2974" spans="1:2" x14ac:dyDescent="0.3">
      <c r="A2974" s="2">
        <v>44096</v>
      </c>
      <c r="B2974">
        <v>0.67079999999999995</v>
      </c>
    </row>
    <row r="2975" spans="1:2" x14ac:dyDescent="0.3">
      <c r="A2975" s="2">
        <v>44097</v>
      </c>
      <c r="B2975">
        <v>0.6724</v>
      </c>
    </row>
    <row r="2976" spans="1:2" x14ac:dyDescent="0.3">
      <c r="A2976" s="2">
        <v>44098</v>
      </c>
      <c r="B2976">
        <v>0.66590000000000005</v>
      </c>
    </row>
    <row r="2977" spans="1:2" x14ac:dyDescent="0.3">
      <c r="A2977" s="2">
        <v>44099</v>
      </c>
      <c r="B2977">
        <v>0.65439999999999998</v>
      </c>
    </row>
    <row r="2978" spans="1:2" x14ac:dyDescent="0.3">
      <c r="A2978" s="2">
        <v>44102</v>
      </c>
      <c r="B2978">
        <v>0.65280000000000005</v>
      </c>
    </row>
    <row r="2979" spans="1:2" x14ac:dyDescent="0.3">
      <c r="A2979" s="2">
        <v>44103</v>
      </c>
      <c r="B2979">
        <v>0.64949999999999997</v>
      </c>
    </row>
    <row r="2980" spans="1:2" x14ac:dyDescent="0.3">
      <c r="A2980" s="2">
        <v>44104</v>
      </c>
      <c r="B2980">
        <v>0.68400000000000005</v>
      </c>
    </row>
    <row r="2981" spans="1:2" x14ac:dyDescent="0.3">
      <c r="A2981" s="2">
        <v>44105</v>
      </c>
      <c r="B2981">
        <v>0.6774</v>
      </c>
    </row>
    <row r="2982" spans="1:2" x14ac:dyDescent="0.3">
      <c r="A2982" s="2">
        <v>44106</v>
      </c>
      <c r="B2982">
        <v>0.70050000000000001</v>
      </c>
    </row>
    <row r="2983" spans="1:2" x14ac:dyDescent="0.3">
      <c r="A2983" s="2">
        <v>44109</v>
      </c>
      <c r="B2983">
        <v>0.78169999999999995</v>
      </c>
    </row>
    <row r="2984" spans="1:2" x14ac:dyDescent="0.3">
      <c r="A2984" s="2">
        <v>44110</v>
      </c>
      <c r="B2984">
        <v>0.73529999999999995</v>
      </c>
    </row>
    <row r="2985" spans="1:2" x14ac:dyDescent="0.3">
      <c r="A2985" s="2">
        <v>44111</v>
      </c>
      <c r="B2985">
        <v>0.78680000000000005</v>
      </c>
    </row>
    <row r="2986" spans="1:2" x14ac:dyDescent="0.3">
      <c r="A2986" s="2">
        <v>44112</v>
      </c>
      <c r="B2986">
        <v>0.78520000000000001</v>
      </c>
    </row>
    <row r="2987" spans="1:2" x14ac:dyDescent="0.3">
      <c r="A2987" s="2">
        <v>44113</v>
      </c>
      <c r="B2987">
        <v>0.77370000000000005</v>
      </c>
    </row>
    <row r="2988" spans="1:2" x14ac:dyDescent="0.3">
      <c r="A2988" s="2">
        <v>44116</v>
      </c>
      <c r="B2988">
        <v>0.77370000000000005</v>
      </c>
    </row>
    <row r="2989" spans="1:2" x14ac:dyDescent="0.3">
      <c r="A2989" s="2">
        <v>44117</v>
      </c>
      <c r="B2989">
        <v>0.72719999999999996</v>
      </c>
    </row>
    <row r="2990" spans="1:2" x14ac:dyDescent="0.3">
      <c r="A2990" s="2">
        <v>44118</v>
      </c>
      <c r="B2990">
        <v>0.72560000000000002</v>
      </c>
    </row>
    <row r="2991" spans="1:2" x14ac:dyDescent="0.3">
      <c r="A2991" s="2">
        <v>44119</v>
      </c>
      <c r="B2991">
        <v>0.73219999999999996</v>
      </c>
    </row>
    <row r="2992" spans="1:2" x14ac:dyDescent="0.3">
      <c r="A2992" s="2">
        <v>44120</v>
      </c>
      <c r="B2992">
        <v>0.74560000000000004</v>
      </c>
    </row>
    <row r="2993" spans="1:2" x14ac:dyDescent="0.3">
      <c r="A2993" s="2">
        <v>44123</v>
      </c>
      <c r="B2993">
        <v>0.76900000000000002</v>
      </c>
    </row>
    <row r="2994" spans="1:2" x14ac:dyDescent="0.3">
      <c r="A2994" s="2">
        <v>44124</v>
      </c>
      <c r="B2994">
        <v>0.78569999999999995</v>
      </c>
    </row>
    <row r="2995" spans="1:2" x14ac:dyDescent="0.3">
      <c r="A2995" s="2">
        <v>44125</v>
      </c>
      <c r="B2995">
        <v>0.8226</v>
      </c>
    </row>
    <row r="2996" spans="1:2" x14ac:dyDescent="0.3">
      <c r="A2996" s="2">
        <v>44126</v>
      </c>
      <c r="B2996">
        <v>0.85619999999999996</v>
      </c>
    </row>
    <row r="2997" spans="1:2" x14ac:dyDescent="0.3">
      <c r="A2997" s="2">
        <v>44127</v>
      </c>
      <c r="B2997">
        <v>0.84289999999999998</v>
      </c>
    </row>
    <row r="2998" spans="1:2" x14ac:dyDescent="0.3">
      <c r="A2998" s="2">
        <v>44130</v>
      </c>
      <c r="B2998">
        <v>0.80100000000000005</v>
      </c>
    </row>
    <row r="2999" spans="1:2" x14ac:dyDescent="0.3">
      <c r="A2999" s="2">
        <v>44131</v>
      </c>
      <c r="B2999">
        <v>0.76759999999999995</v>
      </c>
    </row>
    <row r="3000" spans="1:2" x14ac:dyDescent="0.3">
      <c r="A3000" s="2">
        <v>44132</v>
      </c>
      <c r="B3000">
        <v>0.77100000000000002</v>
      </c>
    </row>
    <row r="3001" spans="1:2" x14ac:dyDescent="0.3">
      <c r="A3001" s="2">
        <v>44133</v>
      </c>
      <c r="B3001">
        <v>0.82299999999999995</v>
      </c>
    </row>
    <row r="3002" spans="1:2" x14ac:dyDescent="0.3">
      <c r="A3002" s="2">
        <v>44134</v>
      </c>
      <c r="B3002">
        <v>0.87370000000000003</v>
      </c>
    </row>
    <row r="3003" spans="1:2" x14ac:dyDescent="0.3">
      <c r="A3003" s="2">
        <v>44137</v>
      </c>
      <c r="B3003">
        <v>0.84340000000000004</v>
      </c>
    </row>
    <row r="3004" spans="1:2" x14ac:dyDescent="0.3">
      <c r="A3004" s="2">
        <v>44138</v>
      </c>
      <c r="B3004">
        <v>0.89929999999999999</v>
      </c>
    </row>
    <row r="3005" spans="1:2" x14ac:dyDescent="0.3">
      <c r="A3005" s="2">
        <v>44139</v>
      </c>
      <c r="B3005">
        <v>0.76290000000000002</v>
      </c>
    </row>
    <row r="3006" spans="1:2" x14ac:dyDescent="0.3">
      <c r="A3006" s="2">
        <v>44140</v>
      </c>
      <c r="B3006">
        <v>0.76290000000000002</v>
      </c>
    </row>
    <row r="3007" spans="1:2" x14ac:dyDescent="0.3">
      <c r="A3007" s="2">
        <v>44141</v>
      </c>
      <c r="B3007">
        <v>0.81850000000000001</v>
      </c>
    </row>
    <row r="3008" spans="1:2" x14ac:dyDescent="0.3">
      <c r="A3008" s="2">
        <v>44144</v>
      </c>
      <c r="B3008">
        <v>0.92349999999999999</v>
      </c>
    </row>
    <row r="3009" spans="1:2" x14ac:dyDescent="0.3">
      <c r="A3009" s="2">
        <v>44145</v>
      </c>
      <c r="B3009">
        <v>0.95950000000000002</v>
      </c>
    </row>
    <row r="3010" spans="1:2" x14ac:dyDescent="0.3">
      <c r="A3010" s="2">
        <v>44146</v>
      </c>
      <c r="B3010">
        <v>0.97529999999999994</v>
      </c>
    </row>
    <row r="3011" spans="1:2" x14ac:dyDescent="0.3">
      <c r="A3011" s="2">
        <v>44147</v>
      </c>
      <c r="B3011">
        <v>0.88149999999999995</v>
      </c>
    </row>
    <row r="3012" spans="1:2" x14ac:dyDescent="0.3">
      <c r="A3012" s="2">
        <v>44148</v>
      </c>
      <c r="B3012">
        <v>0.89629999999999999</v>
      </c>
    </row>
    <row r="3013" spans="1:2" x14ac:dyDescent="0.3">
      <c r="A3013" s="2">
        <v>44151</v>
      </c>
      <c r="B3013">
        <v>0.90610000000000002</v>
      </c>
    </row>
    <row r="3014" spans="1:2" x14ac:dyDescent="0.3">
      <c r="A3014" s="2">
        <v>44152</v>
      </c>
      <c r="B3014">
        <v>0.85699999999999998</v>
      </c>
    </row>
    <row r="3015" spans="1:2" x14ac:dyDescent="0.3">
      <c r="A3015" s="2">
        <v>44153</v>
      </c>
      <c r="B3015">
        <v>0.87009999999999998</v>
      </c>
    </row>
    <row r="3016" spans="1:2" x14ac:dyDescent="0.3">
      <c r="A3016" s="2">
        <v>44154</v>
      </c>
      <c r="B3016">
        <v>0.82930000000000004</v>
      </c>
    </row>
    <row r="3017" spans="1:2" x14ac:dyDescent="0.3">
      <c r="A3017" s="2">
        <v>44155</v>
      </c>
      <c r="B3017">
        <v>0.82430000000000003</v>
      </c>
    </row>
    <row r="3018" spans="1:2" x14ac:dyDescent="0.3">
      <c r="A3018" s="2">
        <v>44158</v>
      </c>
      <c r="B3018">
        <v>0.85370000000000001</v>
      </c>
    </row>
    <row r="3019" spans="1:2" x14ac:dyDescent="0.3">
      <c r="A3019" s="2">
        <v>44159</v>
      </c>
      <c r="B3019">
        <v>0.87990000000000002</v>
      </c>
    </row>
    <row r="3020" spans="1:2" x14ac:dyDescent="0.3">
      <c r="A3020" s="2">
        <v>44160</v>
      </c>
      <c r="B3020">
        <v>0.88160000000000005</v>
      </c>
    </row>
    <row r="3021" spans="1:2" x14ac:dyDescent="0.3">
      <c r="A3021" s="2">
        <v>44161</v>
      </c>
      <c r="B3021">
        <v>0.88160000000000005</v>
      </c>
    </row>
    <row r="3022" spans="1:2" x14ac:dyDescent="0.3">
      <c r="A3022" s="2">
        <v>44162</v>
      </c>
      <c r="B3022">
        <v>0.83730000000000004</v>
      </c>
    </row>
    <row r="3023" spans="1:2" x14ac:dyDescent="0.3">
      <c r="A3023" s="2">
        <v>44165</v>
      </c>
      <c r="B3023">
        <v>0.83889999999999998</v>
      </c>
    </row>
    <row r="3024" spans="1:2" x14ac:dyDescent="0.3">
      <c r="A3024" s="2">
        <v>44166</v>
      </c>
      <c r="B3024">
        <v>0.92600000000000005</v>
      </c>
    </row>
    <row r="3025" spans="1:2" x14ac:dyDescent="0.3">
      <c r="A3025" s="2">
        <v>44167</v>
      </c>
      <c r="B3025">
        <v>0.93600000000000005</v>
      </c>
    </row>
    <row r="3026" spans="1:2" x14ac:dyDescent="0.3">
      <c r="A3026" s="2">
        <v>44168</v>
      </c>
      <c r="B3026">
        <v>0.90629999999999999</v>
      </c>
    </row>
    <row r="3027" spans="1:2" x14ac:dyDescent="0.3">
      <c r="A3027" s="2">
        <v>44169</v>
      </c>
      <c r="B3027">
        <v>0.96589999999999998</v>
      </c>
    </row>
    <row r="3028" spans="1:2" x14ac:dyDescent="0.3">
      <c r="A3028" s="2">
        <v>44172</v>
      </c>
      <c r="B3028">
        <v>0.92279999999999995</v>
      </c>
    </row>
    <row r="3029" spans="1:2" x14ac:dyDescent="0.3">
      <c r="A3029" s="2">
        <v>44173</v>
      </c>
      <c r="B3029">
        <v>0.91790000000000005</v>
      </c>
    </row>
    <row r="3030" spans="1:2" x14ac:dyDescent="0.3">
      <c r="A3030" s="2">
        <v>44174</v>
      </c>
      <c r="B3030">
        <v>0.93610000000000004</v>
      </c>
    </row>
    <row r="3031" spans="1:2" x14ac:dyDescent="0.3">
      <c r="A3031" s="2">
        <v>44175</v>
      </c>
      <c r="B3031">
        <v>0.90629999999999999</v>
      </c>
    </row>
    <row r="3032" spans="1:2" x14ac:dyDescent="0.3">
      <c r="A3032" s="2">
        <v>44176</v>
      </c>
      <c r="B3032">
        <v>0.89639999999999997</v>
      </c>
    </row>
    <row r="3033" spans="1:2" x14ac:dyDescent="0.3">
      <c r="A3033" s="2">
        <v>44179</v>
      </c>
      <c r="B3033">
        <v>0.8931</v>
      </c>
    </row>
    <row r="3034" spans="1:2" x14ac:dyDescent="0.3">
      <c r="A3034" s="2">
        <v>44180</v>
      </c>
      <c r="B3034">
        <v>0.90800000000000003</v>
      </c>
    </row>
    <row r="3035" spans="1:2" x14ac:dyDescent="0.3">
      <c r="A3035" s="2">
        <v>44181</v>
      </c>
      <c r="B3035">
        <v>0.9163</v>
      </c>
    </row>
    <row r="3036" spans="1:2" x14ac:dyDescent="0.3">
      <c r="A3036" s="2">
        <v>44182</v>
      </c>
      <c r="B3036">
        <v>0.93289999999999995</v>
      </c>
    </row>
    <row r="3037" spans="1:2" x14ac:dyDescent="0.3">
      <c r="A3037" s="2">
        <v>44183</v>
      </c>
      <c r="B3037">
        <v>0.94620000000000004</v>
      </c>
    </row>
    <row r="3038" spans="1:2" x14ac:dyDescent="0.3">
      <c r="A3038" s="2">
        <v>44186</v>
      </c>
      <c r="B3038">
        <v>0.93459999999999999</v>
      </c>
    </row>
    <row r="3039" spans="1:2" x14ac:dyDescent="0.3">
      <c r="A3039" s="2">
        <v>44187</v>
      </c>
      <c r="B3039">
        <v>0.91639999999999999</v>
      </c>
    </row>
    <row r="3040" spans="1:2" x14ac:dyDescent="0.3">
      <c r="A3040" s="2">
        <v>44188</v>
      </c>
      <c r="B3040">
        <v>0.94299999999999995</v>
      </c>
    </row>
    <row r="3041" spans="1:2" x14ac:dyDescent="0.3">
      <c r="A3041" s="2">
        <v>44189</v>
      </c>
      <c r="B3041">
        <v>0.92310000000000003</v>
      </c>
    </row>
    <row r="3042" spans="1:2" x14ac:dyDescent="0.3">
      <c r="A3042" s="2">
        <v>44190</v>
      </c>
      <c r="B3042">
        <v>0.92310000000000003</v>
      </c>
    </row>
    <row r="3043" spans="1:2" x14ac:dyDescent="0.3">
      <c r="A3043" s="2">
        <v>44193</v>
      </c>
      <c r="B3043">
        <v>0.92310000000000003</v>
      </c>
    </row>
    <row r="3044" spans="1:2" x14ac:dyDescent="0.3">
      <c r="A3044" s="2">
        <v>44194</v>
      </c>
      <c r="B3044">
        <v>0.93640000000000001</v>
      </c>
    </row>
    <row r="3045" spans="1:2" x14ac:dyDescent="0.3">
      <c r="A3045" s="2">
        <v>44195</v>
      </c>
      <c r="B3045">
        <v>0.92310000000000003</v>
      </c>
    </row>
    <row r="3046" spans="1:2" x14ac:dyDescent="0.3">
      <c r="A3046" s="2">
        <v>44196</v>
      </c>
      <c r="B3046">
        <v>0.91320000000000001</v>
      </c>
    </row>
    <row r="3047" spans="1:2" x14ac:dyDescent="0.3">
      <c r="A3047" s="2">
        <v>44197</v>
      </c>
      <c r="B3047">
        <v>0.91320000000000001</v>
      </c>
    </row>
    <row r="3048" spans="1:2" x14ac:dyDescent="0.3">
      <c r="A3048" s="2">
        <v>44200</v>
      </c>
      <c r="B3048">
        <v>0.91320000000000001</v>
      </c>
    </row>
    <row r="3049" spans="1:2" x14ac:dyDescent="0.3">
      <c r="A3049" s="2">
        <v>44201</v>
      </c>
      <c r="B3049">
        <v>0.95489999999999997</v>
      </c>
    </row>
    <row r="3050" spans="1:2" x14ac:dyDescent="0.3">
      <c r="A3050" s="2">
        <v>44202</v>
      </c>
      <c r="B3050">
        <v>1.0355000000000001</v>
      </c>
    </row>
    <row r="3051" spans="1:2" x14ac:dyDescent="0.3">
      <c r="A3051" s="2">
        <v>44203</v>
      </c>
      <c r="B3051">
        <v>1.0794999999999999</v>
      </c>
    </row>
    <row r="3052" spans="1:2" x14ac:dyDescent="0.3">
      <c r="A3052" s="2">
        <v>44204</v>
      </c>
      <c r="B3052">
        <v>1.1153</v>
      </c>
    </row>
    <row r="3053" spans="1:2" x14ac:dyDescent="0.3">
      <c r="A3053" s="2">
        <v>44207</v>
      </c>
      <c r="B3053">
        <v>1.1459999999999999</v>
      </c>
    </row>
    <row r="3054" spans="1:2" x14ac:dyDescent="0.3">
      <c r="A3054" s="2">
        <v>44208</v>
      </c>
      <c r="B3054">
        <v>1.1291</v>
      </c>
    </row>
    <row r="3055" spans="1:2" x14ac:dyDescent="0.3">
      <c r="A3055" s="2">
        <v>44209</v>
      </c>
      <c r="B3055">
        <v>1.0831999999999999</v>
      </c>
    </row>
    <row r="3056" spans="1:2" x14ac:dyDescent="0.3">
      <c r="A3056" s="2">
        <v>44210</v>
      </c>
      <c r="B3056">
        <v>1.1292</v>
      </c>
    </row>
    <row r="3057" spans="1:2" x14ac:dyDescent="0.3">
      <c r="A3057" s="2">
        <v>44211</v>
      </c>
      <c r="B3057">
        <v>1.0834999999999999</v>
      </c>
    </row>
    <row r="3058" spans="1:2" x14ac:dyDescent="0.3">
      <c r="A3058" s="2">
        <v>44214</v>
      </c>
      <c r="B3058">
        <v>1.0834999999999999</v>
      </c>
    </row>
    <row r="3059" spans="1:2" x14ac:dyDescent="0.3">
      <c r="A3059" s="2">
        <v>44215</v>
      </c>
      <c r="B3059">
        <v>1.0886</v>
      </c>
    </row>
    <row r="3060" spans="1:2" x14ac:dyDescent="0.3">
      <c r="A3060" s="2">
        <v>44216</v>
      </c>
      <c r="B3060">
        <v>1.0802</v>
      </c>
    </row>
    <row r="3061" spans="1:2" x14ac:dyDescent="0.3">
      <c r="A3061" s="2">
        <v>44217</v>
      </c>
      <c r="B3061">
        <v>1.1057999999999999</v>
      </c>
    </row>
    <row r="3062" spans="1:2" x14ac:dyDescent="0.3">
      <c r="A3062" s="2">
        <v>44218</v>
      </c>
      <c r="B3062">
        <v>1.0854999999999999</v>
      </c>
    </row>
    <row r="3063" spans="1:2" x14ac:dyDescent="0.3">
      <c r="A3063" s="2">
        <v>44221</v>
      </c>
      <c r="B3063">
        <v>1.0295000000000001</v>
      </c>
    </row>
    <row r="3064" spans="1:2" x14ac:dyDescent="0.3">
      <c r="A3064" s="2">
        <v>44222</v>
      </c>
      <c r="B3064">
        <v>1.0347</v>
      </c>
    </row>
    <row r="3065" spans="1:2" x14ac:dyDescent="0.3">
      <c r="A3065" s="2">
        <v>44223</v>
      </c>
      <c r="B3065">
        <v>1.0161</v>
      </c>
    </row>
    <row r="3066" spans="1:2" x14ac:dyDescent="0.3">
      <c r="A3066" s="2">
        <v>44224</v>
      </c>
      <c r="B3066">
        <v>1.0448999999999999</v>
      </c>
    </row>
    <row r="3067" spans="1:2" x14ac:dyDescent="0.3">
      <c r="A3067" s="2">
        <v>44225</v>
      </c>
      <c r="B3067">
        <v>1.0655000000000001</v>
      </c>
    </row>
    <row r="3068" spans="1:2" x14ac:dyDescent="0.3">
      <c r="A3068" s="2">
        <v>44228</v>
      </c>
      <c r="B3068">
        <v>1.0791999999999999</v>
      </c>
    </row>
    <row r="3069" spans="1:2" x14ac:dyDescent="0.3">
      <c r="A3069" s="2">
        <v>44229</v>
      </c>
      <c r="B3069">
        <v>1.0963000000000001</v>
      </c>
    </row>
    <row r="3070" spans="1:2" x14ac:dyDescent="0.3">
      <c r="A3070" s="2">
        <v>44230</v>
      </c>
      <c r="B3070">
        <v>1.1374</v>
      </c>
    </row>
    <row r="3071" spans="1:2" x14ac:dyDescent="0.3">
      <c r="A3071" s="2">
        <v>44231</v>
      </c>
      <c r="B3071">
        <v>1.1392</v>
      </c>
    </row>
    <row r="3072" spans="1:2" x14ac:dyDescent="0.3">
      <c r="A3072" s="2">
        <v>44232</v>
      </c>
      <c r="B3072">
        <v>1.1635</v>
      </c>
    </row>
    <row r="3073" spans="1:2" x14ac:dyDescent="0.3">
      <c r="A3073" s="2">
        <v>44235</v>
      </c>
      <c r="B3073">
        <v>1.1705000000000001</v>
      </c>
    </row>
    <row r="3074" spans="1:2" x14ac:dyDescent="0.3">
      <c r="A3074" s="2">
        <v>44236</v>
      </c>
      <c r="B3074">
        <v>1.1568000000000001</v>
      </c>
    </row>
    <row r="3075" spans="1:2" x14ac:dyDescent="0.3">
      <c r="A3075" s="2">
        <v>44237</v>
      </c>
      <c r="B3075">
        <v>1.1225000000000001</v>
      </c>
    </row>
    <row r="3076" spans="1:2" x14ac:dyDescent="0.3">
      <c r="A3076" s="2">
        <v>44238</v>
      </c>
      <c r="B3076">
        <v>1.1632</v>
      </c>
    </row>
    <row r="3077" spans="1:2" x14ac:dyDescent="0.3">
      <c r="A3077" s="2">
        <v>44239</v>
      </c>
      <c r="B3077">
        <v>1.2081999999999999</v>
      </c>
    </row>
    <row r="3078" spans="1:2" x14ac:dyDescent="0.3">
      <c r="A3078" s="2">
        <v>44242</v>
      </c>
      <c r="B3078">
        <v>1.2081999999999999</v>
      </c>
    </row>
    <row r="3079" spans="1:2" x14ac:dyDescent="0.3">
      <c r="A3079" s="2">
        <v>44243</v>
      </c>
      <c r="B3079">
        <v>1.3141</v>
      </c>
    </row>
    <row r="3080" spans="1:2" x14ac:dyDescent="0.3">
      <c r="A3080" s="2">
        <v>44244</v>
      </c>
      <c r="B3080">
        <v>1.2703</v>
      </c>
    </row>
    <row r="3081" spans="1:2" x14ac:dyDescent="0.3">
      <c r="A3081" s="2">
        <v>44245</v>
      </c>
      <c r="B3081">
        <v>1.2955999999999999</v>
      </c>
    </row>
    <row r="3082" spans="1:2" x14ac:dyDescent="0.3">
      <c r="A3082" s="2">
        <v>44246</v>
      </c>
      <c r="B3082">
        <v>1.3364</v>
      </c>
    </row>
    <row r="3083" spans="1:2" x14ac:dyDescent="0.3">
      <c r="A3083" s="2">
        <v>44249</v>
      </c>
      <c r="B3083">
        <v>1.3653</v>
      </c>
    </row>
    <row r="3084" spans="1:2" x14ac:dyDescent="0.3">
      <c r="A3084" s="2">
        <v>44250</v>
      </c>
      <c r="B3084">
        <v>1.3416000000000001</v>
      </c>
    </row>
    <row r="3085" spans="1:2" x14ac:dyDescent="0.3">
      <c r="A3085" s="2">
        <v>44251</v>
      </c>
      <c r="B3085">
        <v>1.3755999999999999</v>
      </c>
    </row>
    <row r="3086" spans="1:2" x14ac:dyDescent="0.3">
      <c r="A3086" s="2">
        <v>44252</v>
      </c>
      <c r="B3086">
        <v>1.5199</v>
      </c>
    </row>
    <row r="3087" spans="1:2" x14ac:dyDescent="0.3">
      <c r="A3087" s="2">
        <v>44253</v>
      </c>
      <c r="B3087">
        <v>1.4049</v>
      </c>
    </row>
    <row r="3088" spans="1:2" x14ac:dyDescent="0.3">
      <c r="A3088" s="2">
        <v>44256</v>
      </c>
      <c r="B3088">
        <v>1.417</v>
      </c>
    </row>
    <row r="3089" spans="1:2" x14ac:dyDescent="0.3">
      <c r="A3089" s="2">
        <v>44257</v>
      </c>
      <c r="B3089">
        <v>1.3914</v>
      </c>
    </row>
    <row r="3090" spans="1:2" x14ac:dyDescent="0.3">
      <c r="A3090" s="2">
        <v>44258</v>
      </c>
      <c r="B3090">
        <v>1.4807999999999999</v>
      </c>
    </row>
    <row r="3091" spans="1:2" x14ac:dyDescent="0.3">
      <c r="A3091" s="2">
        <v>44259</v>
      </c>
      <c r="B3091">
        <v>1.5640000000000001</v>
      </c>
    </row>
    <row r="3092" spans="1:2" x14ac:dyDescent="0.3">
      <c r="A3092" s="2">
        <v>44260</v>
      </c>
      <c r="B3092">
        <v>1.5661</v>
      </c>
    </row>
    <row r="3093" spans="1:2" x14ac:dyDescent="0.3">
      <c r="A3093" s="2">
        <v>44263</v>
      </c>
      <c r="B3093">
        <v>1.5907</v>
      </c>
    </row>
    <row r="3094" spans="1:2" x14ac:dyDescent="0.3">
      <c r="A3094" s="2">
        <v>44264</v>
      </c>
      <c r="B3094">
        <v>1.5263</v>
      </c>
    </row>
    <row r="3095" spans="1:2" x14ac:dyDescent="0.3">
      <c r="A3095" s="2">
        <v>44265</v>
      </c>
      <c r="B3095">
        <v>1.5178</v>
      </c>
    </row>
    <row r="3096" spans="1:2" x14ac:dyDescent="0.3">
      <c r="A3096" s="2">
        <v>44266</v>
      </c>
      <c r="B3096">
        <v>1.5369999999999999</v>
      </c>
    </row>
    <row r="3097" spans="1:2" x14ac:dyDescent="0.3">
      <c r="A3097" s="2">
        <v>44267</v>
      </c>
      <c r="B3097">
        <v>1.6247</v>
      </c>
    </row>
    <row r="3098" spans="1:2" x14ac:dyDescent="0.3">
      <c r="A3098" s="2">
        <v>44270</v>
      </c>
      <c r="B3098">
        <v>1.6055000000000001</v>
      </c>
    </row>
    <row r="3099" spans="1:2" x14ac:dyDescent="0.3">
      <c r="A3099" s="2">
        <v>44271</v>
      </c>
      <c r="B3099">
        <v>1.6179000000000001</v>
      </c>
    </row>
    <row r="3100" spans="1:2" x14ac:dyDescent="0.3">
      <c r="A3100" s="2">
        <v>44272</v>
      </c>
      <c r="B3100">
        <v>1.6427</v>
      </c>
    </row>
    <row r="3101" spans="1:2" x14ac:dyDescent="0.3">
      <c r="A3101" s="2">
        <v>44273</v>
      </c>
      <c r="B3101">
        <v>1.7082000000000002</v>
      </c>
    </row>
    <row r="3102" spans="1:2" x14ac:dyDescent="0.3">
      <c r="A3102" s="2">
        <v>44274</v>
      </c>
      <c r="B3102">
        <v>1.7210000000000001</v>
      </c>
    </row>
    <row r="3103" spans="1:2" x14ac:dyDescent="0.3">
      <c r="A3103" s="2">
        <v>44277</v>
      </c>
      <c r="B3103">
        <v>1.6945999999999999</v>
      </c>
    </row>
    <row r="3104" spans="1:2" x14ac:dyDescent="0.3">
      <c r="A3104" s="2">
        <v>44278</v>
      </c>
      <c r="B3104">
        <v>1.6206</v>
      </c>
    </row>
    <row r="3105" spans="1:2" x14ac:dyDescent="0.3">
      <c r="A3105" s="2">
        <v>44279</v>
      </c>
      <c r="B3105">
        <v>1.6084000000000001</v>
      </c>
    </row>
    <row r="3106" spans="1:2" x14ac:dyDescent="0.3">
      <c r="A3106" s="2">
        <v>44280</v>
      </c>
      <c r="B3106">
        <v>1.6332</v>
      </c>
    </row>
    <row r="3107" spans="1:2" x14ac:dyDescent="0.3">
      <c r="A3107" s="2">
        <v>44281</v>
      </c>
      <c r="B3107">
        <v>1.6760000000000002</v>
      </c>
    </row>
    <row r="3108" spans="1:2" x14ac:dyDescent="0.3">
      <c r="A3108" s="2">
        <v>44284</v>
      </c>
      <c r="B3108">
        <v>1.7081</v>
      </c>
    </row>
    <row r="3109" spans="1:2" x14ac:dyDescent="0.3">
      <c r="A3109" s="2">
        <v>44285</v>
      </c>
      <c r="B3109">
        <v>1.7029000000000001</v>
      </c>
    </row>
    <row r="3110" spans="1:2" x14ac:dyDescent="0.3">
      <c r="A3110" s="2">
        <v>44286</v>
      </c>
      <c r="B3110">
        <v>1.7403999999999999</v>
      </c>
    </row>
    <row r="3111" spans="1:2" x14ac:dyDescent="0.3">
      <c r="A3111" s="2">
        <v>44287</v>
      </c>
      <c r="B3111">
        <v>1.6699000000000002</v>
      </c>
    </row>
    <row r="3112" spans="1:2" x14ac:dyDescent="0.3">
      <c r="A3112" s="2">
        <v>44288</v>
      </c>
      <c r="B3112">
        <v>1.7216</v>
      </c>
    </row>
    <row r="3113" spans="1:2" x14ac:dyDescent="0.3">
      <c r="A3113" s="2">
        <v>44291</v>
      </c>
      <c r="B3113">
        <v>1.7002999999999999</v>
      </c>
    </row>
    <row r="3114" spans="1:2" x14ac:dyDescent="0.3">
      <c r="A3114" s="2">
        <v>44292</v>
      </c>
      <c r="B3114">
        <v>1.6560000000000001</v>
      </c>
    </row>
    <row r="3115" spans="1:2" x14ac:dyDescent="0.3">
      <c r="A3115" s="2">
        <v>44293</v>
      </c>
      <c r="B3115">
        <v>1.6739000000000002</v>
      </c>
    </row>
    <row r="3116" spans="1:2" x14ac:dyDescent="0.3">
      <c r="A3116" s="2">
        <v>44294</v>
      </c>
      <c r="B3116">
        <v>1.6192</v>
      </c>
    </row>
    <row r="3117" spans="1:2" x14ac:dyDescent="0.3">
      <c r="A3117" s="2">
        <v>44295</v>
      </c>
      <c r="B3117">
        <v>1.6585000000000001</v>
      </c>
    </row>
    <row r="3118" spans="1:2" x14ac:dyDescent="0.3">
      <c r="A3118" s="2">
        <v>44298</v>
      </c>
      <c r="B3118">
        <v>1.6657</v>
      </c>
    </row>
    <row r="3119" spans="1:2" x14ac:dyDescent="0.3">
      <c r="A3119" s="2">
        <v>44299</v>
      </c>
      <c r="B3119">
        <v>1.6145</v>
      </c>
    </row>
    <row r="3120" spans="1:2" x14ac:dyDescent="0.3">
      <c r="A3120" s="2">
        <v>44300</v>
      </c>
      <c r="B3120">
        <v>1.6322999999999999</v>
      </c>
    </row>
    <row r="3121" spans="1:2" x14ac:dyDescent="0.3">
      <c r="A3121" s="2">
        <v>44301</v>
      </c>
      <c r="B3121">
        <v>1.5758999999999999</v>
      </c>
    </row>
    <row r="3122" spans="1:2" x14ac:dyDescent="0.3">
      <c r="A3122" s="2">
        <v>44302</v>
      </c>
      <c r="B3122">
        <v>1.5798000000000001</v>
      </c>
    </row>
    <row r="3123" spans="1:2" x14ac:dyDescent="0.3">
      <c r="A3123" s="2">
        <v>44305</v>
      </c>
      <c r="B3123">
        <v>1.6047</v>
      </c>
    </row>
    <row r="3124" spans="1:2" x14ac:dyDescent="0.3">
      <c r="A3124" s="2">
        <v>44306</v>
      </c>
      <c r="B3124">
        <v>1.5589</v>
      </c>
    </row>
    <row r="3125" spans="1:2" x14ac:dyDescent="0.3">
      <c r="A3125" s="2">
        <v>44307</v>
      </c>
      <c r="B3125">
        <v>1.5554999999999999</v>
      </c>
    </row>
    <row r="3126" spans="1:2" x14ac:dyDescent="0.3">
      <c r="A3126" s="2">
        <v>44308</v>
      </c>
      <c r="B3126">
        <v>1.538</v>
      </c>
    </row>
    <row r="3127" spans="1:2" x14ac:dyDescent="0.3">
      <c r="A3127" s="2">
        <v>44309</v>
      </c>
      <c r="B3127">
        <v>1.5577000000000001</v>
      </c>
    </row>
    <row r="3128" spans="1:2" x14ac:dyDescent="0.3">
      <c r="A3128" s="2">
        <v>44312</v>
      </c>
      <c r="B3128">
        <v>1.5667</v>
      </c>
    </row>
    <row r="3129" spans="1:2" x14ac:dyDescent="0.3">
      <c r="A3129" s="2">
        <v>44313</v>
      </c>
      <c r="B3129">
        <v>1.6215999999999999</v>
      </c>
    </row>
    <row r="3130" spans="1:2" x14ac:dyDescent="0.3">
      <c r="A3130" s="2">
        <v>44314</v>
      </c>
      <c r="B3130">
        <v>1.6093999999999999</v>
      </c>
    </row>
    <row r="3131" spans="1:2" x14ac:dyDescent="0.3">
      <c r="A3131" s="2">
        <v>44315</v>
      </c>
      <c r="B3131">
        <v>1.6343000000000001</v>
      </c>
    </row>
    <row r="3132" spans="1:2" x14ac:dyDescent="0.3">
      <c r="A3132" s="2">
        <v>44316</v>
      </c>
      <c r="B3132">
        <v>1.6259000000000001</v>
      </c>
    </row>
    <row r="3133" spans="1:2" x14ac:dyDescent="0.3">
      <c r="A3133" s="2">
        <v>44319</v>
      </c>
      <c r="B3133">
        <v>1.5975999999999999</v>
      </c>
    </row>
    <row r="3134" spans="1:2" x14ac:dyDescent="0.3">
      <c r="A3134" s="2">
        <v>44320</v>
      </c>
      <c r="B3134">
        <v>1.5924</v>
      </c>
    </row>
    <row r="3135" spans="1:2" x14ac:dyDescent="0.3">
      <c r="A3135" s="2">
        <v>44321</v>
      </c>
      <c r="B3135">
        <v>1.5659999999999998</v>
      </c>
    </row>
    <row r="3136" spans="1:2" x14ac:dyDescent="0.3">
      <c r="A3136" s="2">
        <v>44322</v>
      </c>
      <c r="B3136">
        <v>1.5695999999999999</v>
      </c>
    </row>
    <row r="3137" spans="1:2" x14ac:dyDescent="0.3">
      <c r="A3137" s="2">
        <v>44323</v>
      </c>
      <c r="B3137">
        <v>1.5770999999999999</v>
      </c>
    </row>
    <row r="3138" spans="1:2" x14ac:dyDescent="0.3">
      <c r="A3138" s="2">
        <v>44326</v>
      </c>
      <c r="B3138">
        <v>1.6019999999999999</v>
      </c>
    </row>
    <row r="3139" spans="1:2" x14ac:dyDescent="0.3">
      <c r="A3139" s="2">
        <v>44327</v>
      </c>
      <c r="B3139">
        <v>1.6217000000000001</v>
      </c>
    </row>
    <row r="3140" spans="1:2" x14ac:dyDescent="0.3">
      <c r="A3140" s="2">
        <v>44328</v>
      </c>
      <c r="B3140">
        <v>1.6916</v>
      </c>
    </row>
    <row r="3141" spans="1:2" x14ac:dyDescent="0.3">
      <c r="A3141" s="2">
        <v>44329</v>
      </c>
      <c r="B3141">
        <v>1.6574</v>
      </c>
    </row>
    <row r="3142" spans="1:2" x14ac:dyDescent="0.3">
      <c r="A3142" s="2">
        <v>44330</v>
      </c>
      <c r="B3142">
        <v>1.6284000000000001</v>
      </c>
    </row>
    <row r="3143" spans="1:2" x14ac:dyDescent="0.3">
      <c r="A3143" s="2">
        <v>44333</v>
      </c>
      <c r="B3143">
        <v>1.6488</v>
      </c>
    </row>
    <row r="3144" spans="1:2" x14ac:dyDescent="0.3">
      <c r="A3144" s="2">
        <v>44334</v>
      </c>
      <c r="B3144">
        <v>1.6369</v>
      </c>
    </row>
    <row r="3145" spans="1:2" x14ac:dyDescent="0.3">
      <c r="A3145" s="2">
        <v>44335</v>
      </c>
      <c r="B3145">
        <v>1.671</v>
      </c>
    </row>
    <row r="3146" spans="1:2" x14ac:dyDescent="0.3">
      <c r="A3146" s="2">
        <v>44336</v>
      </c>
      <c r="B3146">
        <v>1.625</v>
      </c>
    </row>
    <row r="3147" spans="1:2" x14ac:dyDescent="0.3">
      <c r="A3147" s="2">
        <v>44337</v>
      </c>
      <c r="B3147">
        <v>1.6215999999999999</v>
      </c>
    </row>
    <row r="3148" spans="1:2" x14ac:dyDescent="0.3">
      <c r="A3148" s="2">
        <v>44340</v>
      </c>
      <c r="B3148">
        <v>1.6012</v>
      </c>
    </row>
    <row r="3149" spans="1:2" x14ac:dyDescent="0.3">
      <c r="A3149" s="2">
        <v>44341</v>
      </c>
      <c r="B3149">
        <v>1.5588</v>
      </c>
    </row>
    <row r="3150" spans="1:2" x14ac:dyDescent="0.3">
      <c r="A3150" s="2">
        <v>44342</v>
      </c>
      <c r="B3150">
        <v>1.5756999999999999</v>
      </c>
    </row>
    <row r="3151" spans="1:2" x14ac:dyDescent="0.3">
      <c r="A3151" s="2">
        <v>44343</v>
      </c>
      <c r="B3151">
        <v>1.6061999999999999</v>
      </c>
    </row>
    <row r="3152" spans="1:2" x14ac:dyDescent="0.3">
      <c r="A3152" s="2">
        <v>44344</v>
      </c>
      <c r="B3152">
        <v>1.5943000000000001</v>
      </c>
    </row>
    <row r="3153" spans="1:2" x14ac:dyDescent="0.3">
      <c r="A3153" s="2">
        <v>44347</v>
      </c>
      <c r="B3153">
        <v>1.5943000000000001</v>
      </c>
    </row>
    <row r="3154" spans="1:2" x14ac:dyDescent="0.3">
      <c r="A3154" s="2">
        <v>44348</v>
      </c>
      <c r="B3154">
        <v>1.6061999999999999</v>
      </c>
    </row>
    <row r="3155" spans="1:2" x14ac:dyDescent="0.3">
      <c r="A3155" s="2">
        <v>44349</v>
      </c>
      <c r="B3155">
        <v>1.5874999999999999</v>
      </c>
    </row>
    <row r="3156" spans="1:2" x14ac:dyDescent="0.3">
      <c r="A3156" s="2">
        <v>44350</v>
      </c>
      <c r="B3156">
        <v>1.625</v>
      </c>
    </row>
    <row r="3157" spans="1:2" x14ac:dyDescent="0.3">
      <c r="A3157" s="2">
        <v>44351</v>
      </c>
      <c r="B3157">
        <v>1.5533999999999999</v>
      </c>
    </row>
    <row r="3158" spans="1:2" x14ac:dyDescent="0.3">
      <c r="A3158" s="2">
        <v>44354</v>
      </c>
      <c r="B3158">
        <v>1.5687</v>
      </c>
    </row>
    <row r="3159" spans="1:2" x14ac:dyDescent="0.3">
      <c r="A3159" s="2">
        <v>44355</v>
      </c>
      <c r="B3159">
        <v>1.5331000000000001</v>
      </c>
    </row>
    <row r="3160" spans="1:2" x14ac:dyDescent="0.3">
      <c r="A3160" s="2">
        <v>44356</v>
      </c>
      <c r="B3160">
        <v>1.4908000000000001</v>
      </c>
    </row>
    <row r="3161" spans="1:2" x14ac:dyDescent="0.3">
      <c r="A3161" s="2">
        <v>44357</v>
      </c>
      <c r="B3161">
        <v>1.4318</v>
      </c>
    </row>
    <row r="3162" spans="1:2" x14ac:dyDescent="0.3">
      <c r="A3162" s="2">
        <v>44358</v>
      </c>
      <c r="B3162">
        <v>1.4518</v>
      </c>
    </row>
    <row r="3163" spans="1:2" x14ac:dyDescent="0.3">
      <c r="A3163" s="2">
        <v>44361</v>
      </c>
      <c r="B3163">
        <v>1.494</v>
      </c>
    </row>
    <row r="3164" spans="1:2" x14ac:dyDescent="0.3">
      <c r="A3164" s="2">
        <v>44362</v>
      </c>
      <c r="B3164">
        <v>1.4922</v>
      </c>
    </row>
    <row r="3165" spans="1:2" x14ac:dyDescent="0.3">
      <c r="A3165" s="2">
        <v>44363</v>
      </c>
      <c r="B3165">
        <v>1.5754000000000001</v>
      </c>
    </row>
    <row r="3166" spans="1:2" x14ac:dyDescent="0.3">
      <c r="A3166" s="2">
        <v>44364</v>
      </c>
      <c r="B3166">
        <v>1.504</v>
      </c>
    </row>
    <row r="3167" spans="1:2" x14ac:dyDescent="0.3">
      <c r="A3167" s="2">
        <v>44365</v>
      </c>
      <c r="B3167">
        <v>1.4380999999999999</v>
      </c>
    </row>
    <row r="3168" spans="1:2" x14ac:dyDescent="0.3">
      <c r="A3168" s="2">
        <v>44368</v>
      </c>
      <c r="B3168">
        <v>1.4885999999999999</v>
      </c>
    </row>
    <row r="3169" spans="1:2" x14ac:dyDescent="0.3">
      <c r="A3169" s="2">
        <v>44369</v>
      </c>
      <c r="B3169">
        <v>1.4632000000000001</v>
      </c>
    </row>
    <row r="3170" spans="1:2" x14ac:dyDescent="0.3">
      <c r="A3170" s="2">
        <v>44370</v>
      </c>
      <c r="B3170">
        <v>1.4852000000000001</v>
      </c>
    </row>
    <row r="3171" spans="1:2" x14ac:dyDescent="0.3">
      <c r="A3171" s="2">
        <v>44371</v>
      </c>
      <c r="B3171">
        <v>1.4919</v>
      </c>
    </row>
    <row r="3172" spans="1:2" x14ac:dyDescent="0.3">
      <c r="A3172" s="2">
        <v>44372</v>
      </c>
      <c r="B3172">
        <v>1.5241</v>
      </c>
    </row>
    <row r="3173" spans="1:2" x14ac:dyDescent="0.3">
      <c r="A3173" s="2">
        <v>44375</v>
      </c>
      <c r="B3173">
        <v>1.4764999999999999</v>
      </c>
    </row>
    <row r="3174" spans="1:2" x14ac:dyDescent="0.3">
      <c r="A3174" s="2">
        <v>44376</v>
      </c>
      <c r="B3174">
        <v>1.4697</v>
      </c>
    </row>
    <row r="3175" spans="1:2" x14ac:dyDescent="0.3">
      <c r="A3175" s="2">
        <v>44377</v>
      </c>
      <c r="B3175">
        <v>1.468</v>
      </c>
    </row>
    <row r="3176" spans="1:2" x14ac:dyDescent="0.3">
      <c r="A3176" s="2">
        <v>44378</v>
      </c>
      <c r="B3176">
        <v>1.4578</v>
      </c>
    </row>
    <row r="3177" spans="1:2" x14ac:dyDescent="0.3">
      <c r="A3177" s="2">
        <v>44379</v>
      </c>
      <c r="B3177">
        <v>1.4238</v>
      </c>
    </row>
    <row r="3178" spans="1:2" x14ac:dyDescent="0.3">
      <c r="A3178" s="2">
        <v>44382</v>
      </c>
      <c r="B3178">
        <v>1.4238</v>
      </c>
    </row>
    <row r="3179" spans="1:2" x14ac:dyDescent="0.3">
      <c r="A3179" s="2">
        <v>44383</v>
      </c>
      <c r="B3179">
        <v>1.3481000000000001</v>
      </c>
    </row>
    <row r="3180" spans="1:2" x14ac:dyDescent="0.3">
      <c r="A3180" s="2">
        <v>44384</v>
      </c>
      <c r="B3180">
        <v>1.3163</v>
      </c>
    </row>
    <row r="3181" spans="1:2" x14ac:dyDescent="0.3">
      <c r="A3181" s="2">
        <v>44385</v>
      </c>
      <c r="B3181">
        <v>1.2927999999999999</v>
      </c>
    </row>
    <row r="3182" spans="1:2" x14ac:dyDescent="0.3">
      <c r="A3182" s="2">
        <v>44386</v>
      </c>
      <c r="B3182">
        <v>1.3594999999999999</v>
      </c>
    </row>
    <row r="3183" spans="1:2" x14ac:dyDescent="0.3">
      <c r="A3183" s="2">
        <v>44389</v>
      </c>
      <c r="B3183">
        <v>1.3645</v>
      </c>
    </row>
    <row r="3184" spans="1:2" x14ac:dyDescent="0.3">
      <c r="A3184" s="2">
        <v>44390</v>
      </c>
      <c r="B3184">
        <v>1.4166000000000001</v>
      </c>
    </row>
    <row r="3185" spans="1:2" x14ac:dyDescent="0.3">
      <c r="A3185" s="2">
        <v>44391</v>
      </c>
      <c r="B3185">
        <v>1.3458999999999999</v>
      </c>
    </row>
    <row r="3186" spans="1:2" x14ac:dyDescent="0.3">
      <c r="A3186" s="2">
        <v>44392</v>
      </c>
      <c r="B3186">
        <v>1.2988999999999999</v>
      </c>
    </row>
    <row r="3187" spans="1:2" x14ac:dyDescent="0.3">
      <c r="A3187" s="2">
        <v>44393</v>
      </c>
      <c r="B3187">
        <v>1.2903</v>
      </c>
    </row>
    <row r="3188" spans="1:2" x14ac:dyDescent="0.3">
      <c r="A3188" s="2">
        <v>44396</v>
      </c>
      <c r="B3188">
        <v>1.1888000000000001</v>
      </c>
    </row>
    <row r="3189" spans="1:2" x14ac:dyDescent="0.3">
      <c r="A3189" s="2">
        <v>44397</v>
      </c>
      <c r="B3189">
        <v>1.2218</v>
      </c>
    </row>
    <row r="3190" spans="1:2" x14ac:dyDescent="0.3">
      <c r="A3190" s="2">
        <v>44398</v>
      </c>
      <c r="B3190">
        <v>1.2884</v>
      </c>
    </row>
    <row r="3191" spans="1:2" x14ac:dyDescent="0.3">
      <c r="A3191" s="2">
        <v>44399</v>
      </c>
      <c r="B3191">
        <v>1.2783</v>
      </c>
    </row>
    <row r="3192" spans="1:2" x14ac:dyDescent="0.3">
      <c r="A3192" s="2">
        <v>44400</v>
      </c>
      <c r="B3192">
        <v>1.2763</v>
      </c>
    </row>
    <row r="3193" spans="1:2" x14ac:dyDescent="0.3">
      <c r="A3193" s="2">
        <v>44403</v>
      </c>
      <c r="B3193">
        <v>1.2896000000000001</v>
      </c>
    </row>
    <row r="3194" spans="1:2" x14ac:dyDescent="0.3">
      <c r="A3194" s="2">
        <v>44404</v>
      </c>
      <c r="B3194">
        <v>1.2411000000000001</v>
      </c>
    </row>
    <row r="3195" spans="1:2" x14ac:dyDescent="0.3">
      <c r="A3195" s="2">
        <v>44405</v>
      </c>
      <c r="B3195">
        <v>1.2326999999999999</v>
      </c>
    </row>
    <row r="3196" spans="1:2" x14ac:dyDescent="0.3">
      <c r="A3196" s="2">
        <v>44406</v>
      </c>
      <c r="B3196">
        <v>1.2692999999999999</v>
      </c>
    </row>
    <row r="3197" spans="1:2" x14ac:dyDescent="0.3">
      <c r="A3197" s="2">
        <v>44407</v>
      </c>
      <c r="B3197">
        <v>1.2222999999999999</v>
      </c>
    </row>
    <row r="3198" spans="1:2" x14ac:dyDescent="0.3">
      <c r="A3198" s="2">
        <v>44410</v>
      </c>
      <c r="B3198">
        <v>1.1773</v>
      </c>
    </row>
    <row r="3199" spans="1:2" x14ac:dyDescent="0.3">
      <c r="A3199" s="2">
        <v>44411</v>
      </c>
      <c r="B3199">
        <v>1.1721999999999999</v>
      </c>
    </row>
    <row r="3200" spans="1:2" x14ac:dyDescent="0.3">
      <c r="A3200" s="2">
        <v>44412</v>
      </c>
      <c r="B3200">
        <v>1.1819999999999999</v>
      </c>
    </row>
    <row r="3201" spans="1:2" x14ac:dyDescent="0.3">
      <c r="A3201" s="2">
        <v>44413</v>
      </c>
      <c r="B3201">
        <v>1.2235</v>
      </c>
    </row>
    <row r="3202" spans="1:2" x14ac:dyDescent="0.3">
      <c r="A3202" s="2">
        <v>44414</v>
      </c>
      <c r="B3202">
        <v>1.2968999999999999</v>
      </c>
    </row>
    <row r="3203" spans="1:2" x14ac:dyDescent="0.3">
      <c r="A3203" s="2">
        <v>44417</v>
      </c>
      <c r="B3203">
        <v>1.3237000000000001</v>
      </c>
    </row>
    <row r="3204" spans="1:2" x14ac:dyDescent="0.3">
      <c r="A3204" s="2">
        <v>44418</v>
      </c>
      <c r="B3204">
        <v>1.349</v>
      </c>
    </row>
    <row r="3205" spans="1:2" x14ac:dyDescent="0.3">
      <c r="A3205" s="2">
        <v>44419</v>
      </c>
      <c r="B3205">
        <v>1.3303</v>
      </c>
    </row>
    <row r="3206" spans="1:2" x14ac:dyDescent="0.3">
      <c r="A3206" s="2">
        <v>44420</v>
      </c>
      <c r="B3206">
        <v>1.359</v>
      </c>
    </row>
    <row r="3207" spans="1:2" x14ac:dyDescent="0.3">
      <c r="A3207" s="2">
        <v>44421</v>
      </c>
      <c r="B3207">
        <v>1.2766999999999999</v>
      </c>
    </row>
    <row r="3208" spans="1:2" x14ac:dyDescent="0.3">
      <c r="A3208" s="2">
        <v>44424</v>
      </c>
      <c r="B3208">
        <v>1.2650000000000001</v>
      </c>
    </row>
    <row r="3209" spans="1:2" x14ac:dyDescent="0.3">
      <c r="A3209" s="2">
        <v>44425</v>
      </c>
      <c r="B3209">
        <v>1.2617</v>
      </c>
    </row>
    <row r="3210" spans="1:2" x14ac:dyDescent="0.3">
      <c r="A3210" s="2">
        <v>44426</v>
      </c>
      <c r="B3210">
        <v>1.2583</v>
      </c>
    </row>
    <row r="3211" spans="1:2" x14ac:dyDescent="0.3">
      <c r="A3211" s="2">
        <v>44427</v>
      </c>
      <c r="B3211">
        <v>1.2433000000000001</v>
      </c>
    </row>
    <row r="3212" spans="1:2" x14ac:dyDescent="0.3">
      <c r="A3212" s="2">
        <v>44428</v>
      </c>
      <c r="B3212">
        <v>1.2549999999999999</v>
      </c>
    </row>
    <row r="3213" spans="1:2" x14ac:dyDescent="0.3">
      <c r="A3213" s="2">
        <v>44431</v>
      </c>
      <c r="B3213">
        <v>1.2517</v>
      </c>
    </row>
    <row r="3214" spans="1:2" x14ac:dyDescent="0.3">
      <c r="A3214" s="2">
        <v>44432</v>
      </c>
      <c r="B3214">
        <v>1.2934999999999999</v>
      </c>
    </row>
    <row r="3215" spans="1:2" x14ac:dyDescent="0.3">
      <c r="A3215" s="2">
        <v>44433</v>
      </c>
      <c r="B3215">
        <v>1.339</v>
      </c>
    </row>
    <row r="3216" spans="1:2" x14ac:dyDescent="0.3">
      <c r="A3216" s="2">
        <v>44434</v>
      </c>
      <c r="B3216">
        <v>1.3491</v>
      </c>
    </row>
    <row r="3217" spans="1:2" x14ac:dyDescent="0.3">
      <c r="A3217" s="2">
        <v>44435</v>
      </c>
      <c r="B3217">
        <v>1.3069999999999999</v>
      </c>
    </row>
    <row r="3218" spans="1:2" x14ac:dyDescent="0.3">
      <c r="A3218" s="2">
        <v>44438</v>
      </c>
      <c r="B3218">
        <v>1.2785</v>
      </c>
    </row>
    <row r="3219" spans="1:2" x14ac:dyDescent="0.3">
      <c r="A3219" s="2">
        <v>44439</v>
      </c>
      <c r="B3219">
        <v>1.3088</v>
      </c>
    </row>
    <row r="3220" spans="1:2" x14ac:dyDescent="0.3">
      <c r="A3220" s="2">
        <v>44440</v>
      </c>
      <c r="B3220">
        <v>1.2936000000000001</v>
      </c>
    </row>
    <row r="3221" spans="1:2" x14ac:dyDescent="0.3">
      <c r="A3221" s="2">
        <v>44441</v>
      </c>
      <c r="B3221">
        <v>1.2835000000000001</v>
      </c>
    </row>
    <row r="3222" spans="1:2" x14ac:dyDescent="0.3">
      <c r="A3222" s="2">
        <v>44442</v>
      </c>
      <c r="B3222">
        <v>1.3223</v>
      </c>
    </row>
    <row r="3223" spans="1:2" x14ac:dyDescent="0.3">
      <c r="A3223" s="2">
        <v>44445</v>
      </c>
      <c r="B3223">
        <v>1.3223</v>
      </c>
    </row>
    <row r="3224" spans="1:2" x14ac:dyDescent="0.3">
      <c r="A3224" s="2">
        <v>44446</v>
      </c>
      <c r="B3224">
        <v>1.3732</v>
      </c>
    </row>
    <row r="3225" spans="1:2" x14ac:dyDescent="0.3">
      <c r="A3225" s="2">
        <v>44447</v>
      </c>
      <c r="B3225">
        <v>1.3376000000000001</v>
      </c>
    </row>
    <row r="3226" spans="1:2" x14ac:dyDescent="0.3">
      <c r="A3226" s="2">
        <v>44448</v>
      </c>
      <c r="B3226">
        <v>1.2970999999999999</v>
      </c>
    </row>
    <row r="3227" spans="1:2" x14ac:dyDescent="0.3">
      <c r="A3227" s="2">
        <v>44449</v>
      </c>
      <c r="B3227">
        <v>1.3411</v>
      </c>
    </row>
    <row r="3228" spans="1:2" x14ac:dyDescent="0.3">
      <c r="A3228" s="2">
        <v>44452</v>
      </c>
      <c r="B3228">
        <v>1.3259000000000001</v>
      </c>
    </row>
    <row r="3229" spans="1:2" x14ac:dyDescent="0.3">
      <c r="A3229" s="2">
        <v>44453</v>
      </c>
      <c r="B3229">
        <v>1.2836000000000001</v>
      </c>
    </row>
    <row r="3230" spans="1:2" x14ac:dyDescent="0.3">
      <c r="A3230" s="2">
        <v>44454</v>
      </c>
      <c r="B3230">
        <v>1.2988</v>
      </c>
    </row>
    <row r="3231" spans="1:2" x14ac:dyDescent="0.3">
      <c r="A3231" s="2">
        <v>44455</v>
      </c>
      <c r="B3231">
        <v>1.3378000000000001</v>
      </c>
    </row>
    <row r="3232" spans="1:2" x14ac:dyDescent="0.3">
      <c r="A3232" s="2">
        <v>44456</v>
      </c>
      <c r="B3232">
        <v>1.3615999999999999</v>
      </c>
    </row>
    <row r="3233" spans="1:2" x14ac:dyDescent="0.3">
      <c r="A3233" s="2">
        <v>44459</v>
      </c>
      <c r="B3233">
        <v>1.3107</v>
      </c>
    </row>
    <row r="3234" spans="1:2" x14ac:dyDescent="0.3">
      <c r="A3234" s="2">
        <v>44460</v>
      </c>
      <c r="B3234">
        <v>1.3226</v>
      </c>
    </row>
    <row r="3235" spans="1:2" x14ac:dyDescent="0.3">
      <c r="A3235" s="2">
        <v>44461</v>
      </c>
      <c r="B3235">
        <v>1.3006</v>
      </c>
    </row>
    <row r="3236" spans="1:2" x14ac:dyDescent="0.3">
      <c r="A3236" s="2">
        <v>44462</v>
      </c>
      <c r="B3236">
        <v>1.4300999999999999</v>
      </c>
    </row>
    <row r="3237" spans="1:2" x14ac:dyDescent="0.3">
      <c r="A3237" s="2">
        <v>44463</v>
      </c>
      <c r="B3237">
        <v>1.4509000000000001</v>
      </c>
    </row>
    <row r="3238" spans="1:2" x14ac:dyDescent="0.3">
      <c r="A3238" s="2">
        <v>44466</v>
      </c>
      <c r="B3238">
        <v>1.4870999999999999</v>
      </c>
    </row>
    <row r="3239" spans="1:2" x14ac:dyDescent="0.3">
      <c r="A3239" s="2">
        <v>44467</v>
      </c>
      <c r="B3239">
        <v>1.5373999999999999</v>
      </c>
    </row>
    <row r="3240" spans="1:2" x14ac:dyDescent="0.3">
      <c r="A3240" s="2">
        <v>44468</v>
      </c>
      <c r="B3240">
        <v>1.5167000000000002</v>
      </c>
    </row>
    <row r="3241" spans="1:2" x14ac:dyDescent="0.3">
      <c r="A3241" s="2">
        <v>44469</v>
      </c>
      <c r="B3241">
        <v>1.4873000000000001</v>
      </c>
    </row>
    <row r="3242" spans="1:2" x14ac:dyDescent="0.3">
      <c r="A3242" s="2">
        <v>44470</v>
      </c>
      <c r="B3242">
        <v>1.4616</v>
      </c>
    </row>
    <row r="3243" spans="1:2" x14ac:dyDescent="0.3">
      <c r="A3243" s="2">
        <v>44473</v>
      </c>
      <c r="B3243">
        <v>1.4788999999999999</v>
      </c>
    </row>
    <row r="3244" spans="1:2" x14ac:dyDescent="0.3">
      <c r="A3244" s="2">
        <v>44474</v>
      </c>
      <c r="B3244">
        <v>1.5258</v>
      </c>
    </row>
    <row r="3245" spans="1:2" x14ac:dyDescent="0.3">
      <c r="A3245" s="2">
        <v>44475</v>
      </c>
      <c r="B3245">
        <v>1.5206</v>
      </c>
    </row>
    <row r="3246" spans="1:2" x14ac:dyDescent="0.3">
      <c r="A3246" s="2">
        <v>44476</v>
      </c>
      <c r="B3246">
        <v>1.5729</v>
      </c>
    </row>
    <row r="3247" spans="1:2" x14ac:dyDescent="0.3">
      <c r="A3247" s="2">
        <v>44477</v>
      </c>
      <c r="B3247">
        <v>1.6118000000000001</v>
      </c>
    </row>
    <row r="3248" spans="1:2" x14ac:dyDescent="0.3">
      <c r="A3248" s="2">
        <v>44480</v>
      </c>
      <c r="B3248">
        <v>1.6118000000000001</v>
      </c>
    </row>
    <row r="3249" spans="1:2" x14ac:dyDescent="0.3">
      <c r="A3249" s="2">
        <v>44481</v>
      </c>
      <c r="B3249">
        <v>1.5769</v>
      </c>
    </row>
    <row r="3250" spans="1:2" x14ac:dyDescent="0.3">
      <c r="A3250" s="2">
        <v>44482</v>
      </c>
      <c r="B3250">
        <v>1.5367999999999999</v>
      </c>
    </row>
    <row r="3251" spans="1:2" x14ac:dyDescent="0.3">
      <c r="A3251" s="2">
        <v>44483</v>
      </c>
      <c r="B3251">
        <v>1.5106999999999999</v>
      </c>
    </row>
    <row r="3252" spans="1:2" x14ac:dyDescent="0.3">
      <c r="A3252" s="2">
        <v>44484</v>
      </c>
      <c r="B3252">
        <v>1.5703</v>
      </c>
    </row>
    <row r="3253" spans="1:2" x14ac:dyDescent="0.3">
      <c r="A3253" s="2">
        <v>44487</v>
      </c>
      <c r="B3253">
        <v>1.6002000000000001</v>
      </c>
    </row>
    <row r="3254" spans="1:2" x14ac:dyDescent="0.3">
      <c r="A3254" s="2">
        <v>44488</v>
      </c>
      <c r="B3254">
        <v>1.6372</v>
      </c>
    </row>
    <row r="3255" spans="1:2" x14ac:dyDescent="0.3">
      <c r="A3255" s="2">
        <v>44489</v>
      </c>
      <c r="B3255">
        <v>1.6566999999999998</v>
      </c>
    </row>
    <row r="3256" spans="1:2" x14ac:dyDescent="0.3">
      <c r="A3256" s="2">
        <v>44490</v>
      </c>
      <c r="B3256">
        <v>1.7010999999999998</v>
      </c>
    </row>
    <row r="3257" spans="1:2" x14ac:dyDescent="0.3">
      <c r="A3257" s="2">
        <v>44491</v>
      </c>
      <c r="B3257">
        <v>1.6324000000000001</v>
      </c>
    </row>
    <row r="3258" spans="1:2" x14ac:dyDescent="0.3">
      <c r="A3258" s="2">
        <v>44494</v>
      </c>
      <c r="B3258">
        <v>1.6307</v>
      </c>
    </row>
    <row r="3259" spans="1:2" x14ac:dyDescent="0.3">
      <c r="A3259" s="2">
        <v>44495</v>
      </c>
      <c r="B3259">
        <v>1.6078999999999999</v>
      </c>
    </row>
    <row r="3260" spans="1:2" x14ac:dyDescent="0.3">
      <c r="A3260" s="2">
        <v>44496</v>
      </c>
      <c r="B3260">
        <v>1.5413000000000001</v>
      </c>
    </row>
    <row r="3261" spans="1:2" x14ac:dyDescent="0.3">
      <c r="A3261" s="2">
        <v>44497</v>
      </c>
      <c r="B3261">
        <v>1.58</v>
      </c>
    </row>
    <row r="3262" spans="1:2" x14ac:dyDescent="0.3">
      <c r="A3262" s="2">
        <v>44498</v>
      </c>
      <c r="B3262">
        <v>1.5521</v>
      </c>
    </row>
    <row r="3263" spans="1:2" x14ac:dyDescent="0.3">
      <c r="A3263" s="2">
        <v>44501</v>
      </c>
      <c r="B3263">
        <v>1.5556999999999999</v>
      </c>
    </row>
    <row r="3264" spans="1:2" x14ac:dyDescent="0.3">
      <c r="A3264" s="2">
        <v>44502</v>
      </c>
      <c r="B3264">
        <v>1.5488</v>
      </c>
    </row>
    <row r="3265" spans="1:2" x14ac:dyDescent="0.3">
      <c r="A3265" s="2">
        <v>44503</v>
      </c>
      <c r="B3265">
        <v>1.6034000000000002</v>
      </c>
    </row>
    <row r="3266" spans="1:2" x14ac:dyDescent="0.3">
      <c r="A3266" s="2">
        <v>44504</v>
      </c>
      <c r="B3266">
        <v>1.5262</v>
      </c>
    </row>
    <row r="3267" spans="1:2" x14ac:dyDescent="0.3">
      <c r="A3267" s="2">
        <v>44505</v>
      </c>
      <c r="B3267">
        <v>1.4513</v>
      </c>
    </row>
    <row r="3268" spans="1:2" x14ac:dyDescent="0.3">
      <c r="A3268" s="2">
        <v>44508</v>
      </c>
      <c r="B3268">
        <v>1.4897</v>
      </c>
    </row>
    <row r="3269" spans="1:2" x14ac:dyDescent="0.3">
      <c r="A3269" s="2">
        <v>44509</v>
      </c>
      <c r="B3269">
        <v>1.4358</v>
      </c>
    </row>
    <row r="3270" spans="1:2" x14ac:dyDescent="0.3">
      <c r="A3270" s="2">
        <v>44510</v>
      </c>
      <c r="B3270">
        <v>1.5493000000000001</v>
      </c>
    </row>
    <row r="3271" spans="1:2" x14ac:dyDescent="0.3">
      <c r="A3271" s="2">
        <v>44511</v>
      </c>
      <c r="B3271">
        <v>1.5493000000000001</v>
      </c>
    </row>
    <row r="3272" spans="1:2" x14ac:dyDescent="0.3">
      <c r="A3272" s="2">
        <v>44512</v>
      </c>
      <c r="B3272">
        <v>1.5613000000000001</v>
      </c>
    </row>
    <row r="3273" spans="1:2" x14ac:dyDescent="0.3">
      <c r="A3273" s="2">
        <v>44515</v>
      </c>
      <c r="B3273">
        <v>1.6145</v>
      </c>
    </row>
    <row r="3274" spans="1:2" x14ac:dyDescent="0.3">
      <c r="A3274" s="2">
        <v>44516</v>
      </c>
      <c r="B3274">
        <v>1.6335</v>
      </c>
    </row>
    <row r="3275" spans="1:2" x14ac:dyDescent="0.3">
      <c r="A3275" s="2">
        <v>44517</v>
      </c>
      <c r="B3275">
        <v>1.5889</v>
      </c>
    </row>
    <row r="3276" spans="1:2" x14ac:dyDescent="0.3">
      <c r="A3276" s="2">
        <v>44518</v>
      </c>
      <c r="B3276">
        <v>1.5855000000000001</v>
      </c>
    </row>
    <row r="3277" spans="1:2" x14ac:dyDescent="0.3">
      <c r="A3277" s="2">
        <v>44519</v>
      </c>
      <c r="B3277">
        <v>1.5462</v>
      </c>
    </row>
    <row r="3278" spans="1:2" x14ac:dyDescent="0.3">
      <c r="A3278" s="2">
        <v>44522</v>
      </c>
      <c r="B3278">
        <v>1.6236000000000002</v>
      </c>
    </row>
    <row r="3279" spans="1:2" x14ac:dyDescent="0.3">
      <c r="A3279" s="2">
        <v>44523</v>
      </c>
      <c r="B3279">
        <v>1.6651</v>
      </c>
    </row>
    <row r="3280" spans="1:2" x14ac:dyDescent="0.3">
      <c r="A3280" s="2">
        <v>44524</v>
      </c>
      <c r="B3280">
        <v>1.6341000000000001</v>
      </c>
    </row>
    <row r="3281" spans="1:2" x14ac:dyDescent="0.3">
      <c r="A3281" s="2">
        <v>44525</v>
      </c>
      <c r="B3281">
        <v>1.6341000000000001</v>
      </c>
    </row>
    <row r="3282" spans="1:2" x14ac:dyDescent="0.3">
      <c r="A3282" s="2">
        <v>44526</v>
      </c>
      <c r="B3282">
        <v>1.4731000000000001</v>
      </c>
    </row>
    <row r="3283" spans="1:2" x14ac:dyDescent="0.3">
      <c r="A3283" s="2">
        <v>44529</v>
      </c>
      <c r="B3283">
        <v>1.4986999999999999</v>
      </c>
    </row>
    <row r="3284" spans="1:2" x14ac:dyDescent="0.3">
      <c r="A3284" s="2">
        <v>44530</v>
      </c>
      <c r="B3284">
        <v>1.4442999999999999</v>
      </c>
    </row>
    <row r="3285" spans="1:2" x14ac:dyDescent="0.3">
      <c r="A3285" s="2">
        <v>44531</v>
      </c>
      <c r="B3285">
        <v>1.4036999999999999</v>
      </c>
    </row>
    <row r="3286" spans="1:2" x14ac:dyDescent="0.3">
      <c r="A3286" s="2">
        <v>44532</v>
      </c>
      <c r="B3286">
        <v>1.4442999999999999</v>
      </c>
    </row>
    <row r="3287" spans="1:2" x14ac:dyDescent="0.3">
      <c r="A3287" s="2">
        <v>44533</v>
      </c>
      <c r="B3287">
        <v>1.343</v>
      </c>
    </row>
    <row r="3288" spans="1:2" x14ac:dyDescent="0.3">
      <c r="A3288" s="2">
        <v>44536</v>
      </c>
      <c r="B3288">
        <v>1.4341999999999999</v>
      </c>
    </row>
    <row r="3289" spans="1:2" x14ac:dyDescent="0.3">
      <c r="A3289" s="2">
        <v>44537</v>
      </c>
      <c r="B3289">
        <v>1.4733000000000001</v>
      </c>
    </row>
    <row r="3290" spans="1:2" x14ac:dyDescent="0.3">
      <c r="A3290" s="2">
        <v>44538</v>
      </c>
      <c r="B3290">
        <v>1.5211999999999999</v>
      </c>
    </row>
    <row r="3291" spans="1:2" x14ac:dyDescent="0.3">
      <c r="A3291" s="2">
        <v>44539</v>
      </c>
      <c r="B3291">
        <v>1.4990000000000001</v>
      </c>
    </row>
    <row r="3292" spans="1:2" x14ac:dyDescent="0.3">
      <c r="A3292" s="2">
        <v>44540</v>
      </c>
      <c r="B3292">
        <v>1.4837</v>
      </c>
    </row>
    <row r="3293" spans="1:2" x14ac:dyDescent="0.3">
      <c r="A3293" s="2">
        <v>44543</v>
      </c>
      <c r="B3293">
        <v>1.4156</v>
      </c>
    </row>
    <row r="3294" spans="1:2" x14ac:dyDescent="0.3">
      <c r="A3294" s="2">
        <v>44544</v>
      </c>
      <c r="B3294">
        <v>1.4411</v>
      </c>
    </row>
    <row r="3295" spans="1:2" x14ac:dyDescent="0.3">
      <c r="A3295" s="2">
        <v>44545</v>
      </c>
      <c r="B3295">
        <v>1.4565000000000001</v>
      </c>
    </row>
    <row r="3296" spans="1:2" x14ac:dyDescent="0.3">
      <c r="A3296" s="2">
        <v>44546</v>
      </c>
      <c r="B3296">
        <v>1.4106000000000001</v>
      </c>
    </row>
    <row r="3297" spans="1:2" x14ac:dyDescent="0.3">
      <c r="A3297" s="2">
        <v>44547</v>
      </c>
      <c r="B3297">
        <v>1.4020999999999999</v>
      </c>
    </row>
    <row r="3298" spans="1:2" x14ac:dyDescent="0.3">
      <c r="A3298" s="2">
        <v>44550</v>
      </c>
      <c r="B3298">
        <v>1.4224999999999999</v>
      </c>
    </row>
    <row r="3299" spans="1:2" x14ac:dyDescent="0.3">
      <c r="A3299" s="2">
        <v>44551</v>
      </c>
      <c r="B3299">
        <v>1.4617</v>
      </c>
    </row>
    <row r="3300" spans="1:2" x14ac:dyDescent="0.3">
      <c r="A3300" s="2">
        <v>44552</v>
      </c>
      <c r="B3300">
        <v>1.4617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0"/>
  <sheetViews>
    <sheetView topLeftCell="A3227" workbookViewId="0">
      <selection activeCell="A3259" sqref="A3259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0</v>
      </c>
      <c r="B1" t="s">
        <v>126</v>
      </c>
    </row>
    <row r="2" spans="1:2" x14ac:dyDescent="0.3">
      <c r="A2" s="2">
        <f>_xll.BDH(B1,"px_last","2009-05-01","","cols=2;rows=3299")</f>
        <v>39934</v>
      </c>
      <c r="B2">
        <v>4.0702999999999996</v>
      </c>
    </row>
    <row r="3" spans="1:2" x14ac:dyDescent="0.3">
      <c r="A3" s="2">
        <v>39937</v>
      </c>
      <c r="B3">
        <v>4.048</v>
      </c>
    </row>
    <row r="4" spans="1:2" x14ac:dyDescent="0.3">
      <c r="A4" s="2">
        <v>39938</v>
      </c>
      <c r="B4">
        <v>4.0655000000000001</v>
      </c>
    </row>
    <row r="5" spans="1:2" x14ac:dyDescent="0.3">
      <c r="A5" s="2">
        <v>39939</v>
      </c>
      <c r="B5">
        <v>4.0949</v>
      </c>
    </row>
    <row r="6" spans="1:2" x14ac:dyDescent="0.3">
      <c r="A6" s="2">
        <v>39940</v>
      </c>
      <c r="B6">
        <v>4.3056999999999999</v>
      </c>
    </row>
    <row r="7" spans="1:2" x14ac:dyDescent="0.3">
      <c r="A7" s="2">
        <v>39941</v>
      </c>
      <c r="B7">
        <v>4.2675999999999998</v>
      </c>
    </row>
    <row r="8" spans="1:2" x14ac:dyDescent="0.3">
      <c r="A8" s="2">
        <v>39944</v>
      </c>
      <c r="B8">
        <v>4.1847000000000003</v>
      </c>
    </row>
    <row r="9" spans="1:2" x14ac:dyDescent="0.3">
      <c r="A9" s="2">
        <v>39945</v>
      </c>
      <c r="B9">
        <v>4.1593</v>
      </c>
    </row>
    <row r="10" spans="1:2" x14ac:dyDescent="0.3">
      <c r="A10" s="2">
        <v>39946</v>
      </c>
      <c r="B10">
        <v>4.0990000000000002</v>
      </c>
    </row>
    <row r="11" spans="1:2" x14ac:dyDescent="0.3">
      <c r="A11" s="2">
        <v>39947</v>
      </c>
      <c r="B11">
        <v>4.0483000000000002</v>
      </c>
    </row>
    <row r="12" spans="1:2" x14ac:dyDescent="0.3">
      <c r="A12" s="2">
        <v>39948</v>
      </c>
      <c r="B12">
        <v>4.0838000000000001</v>
      </c>
    </row>
    <row r="13" spans="1:2" x14ac:dyDescent="0.3">
      <c r="A13" s="2">
        <v>39951</v>
      </c>
      <c r="B13">
        <v>4.1984000000000004</v>
      </c>
    </row>
    <row r="14" spans="1:2" x14ac:dyDescent="0.3">
      <c r="A14" s="2">
        <v>39952</v>
      </c>
      <c r="B14">
        <v>4.2084999999999999</v>
      </c>
    </row>
    <row r="15" spans="1:2" x14ac:dyDescent="0.3">
      <c r="A15" s="2">
        <v>39953</v>
      </c>
      <c r="B15">
        <v>4.1437999999999997</v>
      </c>
    </row>
    <row r="16" spans="1:2" x14ac:dyDescent="0.3">
      <c r="A16" s="2">
        <v>39954</v>
      </c>
      <c r="B16">
        <v>4.3125</v>
      </c>
    </row>
    <row r="17" spans="1:2" x14ac:dyDescent="0.3">
      <c r="A17" s="2">
        <v>39955</v>
      </c>
      <c r="B17">
        <v>4.3836000000000004</v>
      </c>
    </row>
    <row r="18" spans="1:2" x14ac:dyDescent="0.3">
      <c r="A18" s="2">
        <v>39958</v>
      </c>
      <c r="B18">
        <v>4.3836000000000004</v>
      </c>
    </row>
    <row r="19" spans="1:2" x14ac:dyDescent="0.3">
      <c r="A19" s="2">
        <v>39959</v>
      </c>
      <c r="B19">
        <v>4.4912000000000001</v>
      </c>
    </row>
    <row r="20" spans="1:2" x14ac:dyDescent="0.3">
      <c r="A20" s="2">
        <v>39960</v>
      </c>
      <c r="B20">
        <v>4.6318999999999999</v>
      </c>
    </row>
    <row r="21" spans="1:2" x14ac:dyDescent="0.3">
      <c r="A21" s="2">
        <v>39961</v>
      </c>
      <c r="B21">
        <v>4.4873000000000003</v>
      </c>
    </row>
    <row r="22" spans="1:2" x14ac:dyDescent="0.3">
      <c r="A22" s="2">
        <v>39962</v>
      </c>
      <c r="B22">
        <v>4.3361000000000001</v>
      </c>
    </row>
    <row r="23" spans="1:2" x14ac:dyDescent="0.3">
      <c r="A23" s="2">
        <v>39965</v>
      </c>
      <c r="B23">
        <v>4.5336999999999996</v>
      </c>
    </row>
    <row r="24" spans="1:2" x14ac:dyDescent="0.3">
      <c r="A24" s="2">
        <v>39966</v>
      </c>
      <c r="B24">
        <v>4.4824000000000002</v>
      </c>
    </row>
    <row r="25" spans="1:2" x14ac:dyDescent="0.3">
      <c r="A25" s="2">
        <v>39967</v>
      </c>
      <c r="B25">
        <v>4.4452999999999996</v>
      </c>
    </row>
    <row r="26" spans="1:2" x14ac:dyDescent="0.3">
      <c r="A26" s="2">
        <v>39968</v>
      </c>
      <c r="B26">
        <v>4.5785</v>
      </c>
    </row>
    <row r="27" spans="1:2" x14ac:dyDescent="0.3">
      <c r="A27" s="2">
        <v>39969</v>
      </c>
      <c r="B27">
        <v>4.6330999999999998</v>
      </c>
    </row>
    <row r="28" spans="1:2" x14ac:dyDescent="0.3">
      <c r="A28" s="2">
        <v>39972</v>
      </c>
      <c r="B28">
        <v>4.6138000000000003</v>
      </c>
    </row>
    <row r="29" spans="1:2" x14ac:dyDescent="0.3">
      <c r="A29" s="2">
        <v>39973</v>
      </c>
      <c r="B29">
        <v>4.6524000000000001</v>
      </c>
    </row>
    <row r="30" spans="1:2" x14ac:dyDescent="0.3">
      <c r="A30" s="2">
        <v>39974</v>
      </c>
      <c r="B30">
        <v>4.7620000000000005</v>
      </c>
    </row>
    <row r="31" spans="1:2" x14ac:dyDescent="0.3">
      <c r="A31" s="2">
        <v>39975</v>
      </c>
      <c r="B31">
        <v>4.6965000000000003</v>
      </c>
    </row>
    <row r="32" spans="1:2" x14ac:dyDescent="0.3">
      <c r="A32" s="2">
        <v>39976</v>
      </c>
      <c r="B32">
        <v>4.6443000000000003</v>
      </c>
    </row>
    <row r="33" spans="1:2" x14ac:dyDescent="0.3">
      <c r="A33" s="2">
        <v>39979</v>
      </c>
      <c r="B33">
        <v>4.5606</v>
      </c>
    </row>
    <row r="34" spans="1:2" x14ac:dyDescent="0.3">
      <c r="A34" s="2">
        <v>39980</v>
      </c>
      <c r="B34">
        <v>4.4726999999999997</v>
      </c>
    </row>
    <row r="35" spans="1:2" x14ac:dyDescent="0.3">
      <c r="A35" s="2">
        <v>39981</v>
      </c>
      <c r="B35">
        <v>4.51</v>
      </c>
    </row>
    <row r="36" spans="1:2" x14ac:dyDescent="0.3">
      <c r="A36" s="2">
        <v>39982</v>
      </c>
      <c r="B36">
        <v>4.6037999999999997</v>
      </c>
    </row>
    <row r="37" spans="1:2" x14ac:dyDescent="0.3">
      <c r="A37" s="2">
        <v>39983</v>
      </c>
      <c r="B37">
        <v>4.5041000000000002</v>
      </c>
    </row>
    <row r="38" spans="1:2" x14ac:dyDescent="0.3">
      <c r="A38" s="2">
        <v>39986</v>
      </c>
      <c r="B38">
        <v>4.4375999999999998</v>
      </c>
    </row>
    <row r="39" spans="1:2" x14ac:dyDescent="0.3">
      <c r="A39" s="2">
        <v>39987</v>
      </c>
      <c r="B39">
        <v>4.3568999999999996</v>
      </c>
    </row>
    <row r="40" spans="1:2" x14ac:dyDescent="0.3">
      <c r="A40" s="2">
        <v>39988</v>
      </c>
      <c r="B40">
        <v>4.4269999999999996</v>
      </c>
    </row>
    <row r="41" spans="1:2" x14ac:dyDescent="0.3">
      <c r="A41" s="2">
        <v>39989</v>
      </c>
      <c r="B41">
        <v>4.3341000000000003</v>
      </c>
    </row>
    <row r="42" spans="1:2" x14ac:dyDescent="0.3">
      <c r="A42" s="2">
        <v>39990</v>
      </c>
      <c r="B42">
        <v>4.3360000000000003</v>
      </c>
    </row>
    <row r="43" spans="1:2" x14ac:dyDescent="0.3">
      <c r="A43" s="2">
        <v>39993</v>
      </c>
      <c r="B43">
        <v>4.2869999999999999</v>
      </c>
    </row>
    <row r="44" spans="1:2" x14ac:dyDescent="0.3">
      <c r="A44" s="2">
        <v>39994</v>
      </c>
      <c r="B44">
        <v>4.3293999999999997</v>
      </c>
    </row>
    <row r="45" spans="1:2" x14ac:dyDescent="0.3">
      <c r="A45" s="2">
        <v>39995</v>
      </c>
      <c r="B45">
        <v>4.3285</v>
      </c>
    </row>
    <row r="46" spans="1:2" x14ac:dyDescent="0.3">
      <c r="A46" s="2">
        <v>39996</v>
      </c>
      <c r="B46">
        <v>4.3181000000000003</v>
      </c>
    </row>
    <row r="47" spans="1:2" x14ac:dyDescent="0.3">
      <c r="A47" s="2">
        <v>39997</v>
      </c>
      <c r="B47">
        <v>4.3209</v>
      </c>
    </row>
    <row r="48" spans="1:2" x14ac:dyDescent="0.3">
      <c r="A48" s="2">
        <v>40000</v>
      </c>
      <c r="B48">
        <v>4.3578999999999999</v>
      </c>
    </row>
    <row r="49" spans="1:2" x14ac:dyDescent="0.3">
      <c r="A49" s="2">
        <v>40001</v>
      </c>
      <c r="B49">
        <v>4.3086000000000002</v>
      </c>
    </row>
    <row r="50" spans="1:2" x14ac:dyDescent="0.3">
      <c r="A50" s="2">
        <v>40002</v>
      </c>
      <c r="B50">
        <v>4.1935000000000002</v>
      </c>
    </row>
    <row r="51" spans="1:2" x14ac:dyDescent="0.3">
      <c r="A51" s="2">
        <v>40003</v>
      </c>
      <c r="B51">
        <v>4.3002000000000002</v>
      </c>
    </row>
    <row r="52" spans="1:2" x14ac:dyDescent="0.3">
      <c r="A52" s="2">
        <v>40004</v>
      </c>
      <c r="B52">
        <v>4.1989000000000001</v>
      </c>
    </row>
    <row r="53" spans="1:2" x14ac:dyDescent="0.3">
      <c r="A53" s="2">
        <v>40007</v>
      </c>
      <c r="B53">
        <v>4.2321</v>
      </c>
    </row>
    <row r="54" spans="1:2" x14ac:dyDescent="0.3">
      <c r="A54" s="2">
        <v>40008</v>
      </c>
      <c r="B54">
        <v>4.3741000000000003</v>
      </c>
    </row>
    <row r="55" spans="1:2" x14ac:dyDescent="0.3">
      <c r="A55" s="2">
        <v>40009</v>
      </c>
      <c r="B55">
        <v>4.4885999999999999</v>
      </c>
    </row>
    <row r="56" spans="1:2" x14ac:dyDescent="0.3">
      <c r="A56" s="2">
        <v>40010</v>
      </c>
      <c r="B56">
        <v>4.4474999999999998</v>
      </c>
    </row>
    <row r="57" spans="1:2" x14ac:dyDescent="0.3">
      <c r="A57" s="2">
        <v>40011</v>
      </c>
      <c r="B57">
        <v>4.5350000000000001</v>
      </c>
    </row>
    <row r="58" spans="1:2" x14ac:dyDescent="0.3">
      <c r="A58" s="2">
        <v>40014</v>
      </c>
      <c r="B58">
        <v>4.5141999999999998</v>
      </c>
    </row>
    <row r="59" spans="1:2" x14ac:dyDescent="0.3">
      <c r="A59" s="2">
        <v>40015</v>
      </c>
      <c r="B59">
        <v>4.3905000000000003</v>
      </c>
    </row>
    <row r="60" spans="1:2" x14ac:dyDescent="0.3">
      <c r="A60" s="2">
        <v>40016</v>
      </c>
      <c r="B60">
        <v>4.4465000000000003</v>
      </c>
    </row>
    <row r="61" spans="1:2" x14ac:dyDescent="0.3">
      <c r="A61" s="2">
        <v>40017</v>
      </c>
      <c r="B61">
        <v>4.55</v>
      </c>
    </row>
    <row r="62" spans="1:2" x14ac:dyDescent="0.3">
      <c r="A62" s="2">
        <v>40018</v>
      </c>
      <c r="B62">
        <v>4.5391000000000004</v>
      </c>
    </row>
    <row r="63" spans="1:2" x14ac:dyDescent="0.3">
      <c r="A63" s="2">
        <v>40021</v>
      </c>
      <c r="B63">
        <v>4.6256000000000004</v>
      </c>
    </row>
    <row r="64" spans="1:2" x14ac:dyDescent="0.3">
      <c r="A64" s="2">
        <v>40022</v>
      </c>
      <c r="B64">
        <v>4.5491000000000001</v>
      </c>
    </row>
    <row r="65" spans="1:2" x14ac:dyDescent="0.3">
      <c r="A65" s="2">
        <v>40023</v>
      </c>
      <c r="B65">
        <v>4.5073999999999996</v>
      </c>
    </row>
    <row r="66" spans="1:2" x14ac:dyDescent="0.3">
      <c r="A66" s="2">
        <v>40024</v>
      </c>
      <c r="B66">
        <v>4.4107000000000003</v>
      </c>
    </row>
    <row r="67" spans="1:2" x14ac:dyDescent="0.3">
      <c r="A67" s="2">
        <v>40025</v>
      </c>
      <c r="B67">
        <v>4.2983000000000002</v>
      </c>
    </row>
    <row r="68" spans="1:2" x14ac:dyDescent="0.3">
      <c r="A68" s="2">
        <v>40028</v>
      </c>
      <c r="B68">
        <v>4.4039999999999999</v>
      </c>
    </row>
    <row r="69" spans="1:2" x14ac:dyDescent="0.3">
      <c r="A69" s="2">
        <v>40029</v>
      </c>
      <c r="B69">
        <v>4.4631999999999996</v>
      </c>
    </row>
    <row r="70" spans="1:2" x14ac:dyDescent="0.3">
      <c r="A70" s="2">
        <v>40030</v>
      </c>
      <c r="B70">
        <v>4.5491999999999999</v>
      </c>
    </row>
    <row r="71" spans="1:2" x14ac:dyDescent="0.3">
      <c r="A71" s="2">
        <v>40031</v>
      </c>
      <c r="B71">
        <v>4.5332999999999997</v>
      </c>
    </row>
    <row r="72" spans="1:2" x14ac:dyDescent="0.3">
      <c r="A72" s="2">
        <v>40032</v>
      </c>
      <c r="B72">
        <v>4.6044999999999998</v>
      </c>
    </row>
    <row r="73" spans="1:2" x14ac:dyDescent="0.3">
      <c r="A73" s="2">
        <v>40035</v>
      </c>
      <c r="B73">
        <v>4.5312999999999999</v>
      </c>
    </row>
    <row r="74" spans="1:2" x14ac:dyDescent="0.3">
      <c r="A74" s="2">
        <v>40036</v>
      </c>
      <c r="B74">
        <v>4.4359999999999999</v>
      </c>
    </row>
    <row r="75" spans="1:2" x14ac:dyDescent="0.3">
      <c r="A75" s="2">
        <v>40037</v>
      </c>
      <c r="B75">
        <v>4.5373000000000001</v>
      </c>
    </row>
    <row r="76" spans="1:2" x14ac:dyDescent="0.3">
      <c r="A76" s="2">
        <v>40038</v>
      </c>
      <c r="B76">
        <v>4.4272999999999998</v>
      </c>
    </row>
    <row r="77" spans="1:2" x14ac:dyDescent="0.3">
      <c r="A77" s="2">
        <v>40039</v>
      </c>
      <c r="B77">
        <v>4.4206000000000003</v>
      </c>
    </row>
    <row r="78" spans="1:2" x14ac:dyDescent="0.3">
      <c r="A78" s="2">
        <v>40042</v>
      </c>
      <c r="B78">
        <v>4.3242000000000003</v>
      </c>
    </row>
    <row r="79" spans="1:2" x14ac:dyDescent="0.3">
      <c r="A79" s="2">
        <v>40043</v>
      </c>
      <c r="B79">
        <v>4.3527000000000005</v>
      </c>
    </row>
    <row r="80" spans="1:2" x14ac:dyDescent="0.3">
      <c r="A80" s="2">
        <v>40044</v>
      </c>
      <c r="B80">
        <v>4.2914000000000003</v>
      </c>
    </row>
    <row r="81" spans="1:2" x14ac:dyDescent="0.3">
      <c r="A81" s="2">
        <v>40045</v>
      </c>
      <c r="B81">
        <v>4.2426000000000004</v>
      </c>
    </row>
    <row r="82" spans="1:2" x14ac:dyDescent="0.3">
      <c r="A82" s="2">
        <v>40046</v>
      </c>
      <c r="B82">
        <v>4.3748000000000005</v>
      </c>
    </row>
    <row r="83" spans="1:2" x14ac:dyDescent="0.3">
      <c r="A83" s="2">
        <v>40049</v>
      </c>
      <c r="B83">
        <v>4.2659000000000002</v>
      </c>
    </row>
    <row r="84" spans="1:2" x14ac:dyDescent="0.3">
      <c r="A84" s="2">
        <v>40050</v>
      </c>
      <c r="B84">
        <v>4.2228000000000003</v>
      </c>
    </row>
    <row r="85" spans="1:2" x14ac:dyDescent="0.3">
      <c r="A85" s="2">
        <v>40051</v>
      </c>
      <c r="B85">
        <v>4.1951000000000001</v>
      </c>
    </row>
    <row r="86" spans="1:2" x14ac:dyDescent="0.3">
      <c r="A86" s="2">
        <v>40052</v>
      </c>
      <c r="B86">
        <v>4.2236000000000002</v>
      </c>
    </row>
    <row r="87" spans="1:2" x14ac:dyDescent="0.3">
      <c r="A87" s="2">
        <v>40053</v>
      </c>
      <c r="B87">
        <v>4.2004000000000001</v>
      </c>
    </row>
    <row r="88" spans="1:2" x14ac:dyDescent="0.3">
      <c r="A88" s="2">
        <v>40056</v>
      </c>
      <c r="B88">
        <v>4.1782000000000004</v>
      </c>
    </row>
    <row r="89" spans="1:2" x14ac:dyDescent="0.3">
      <c r="A89" s="2">
        <v>40057</v>
      </c>
      <c r="B89">
        <v>4.1923000000000004</v>
      </c>
    </row>
    <row r="90" spans="1:2" x14ac:dyDescent="0.3">
      <c r="A90" s="2">
        <v>40058</v>
      </c>
      <c r="B90">
        <v>4.1200999999999999</v>
      </c>
    </row>
    <row r="91" spans="1:2" x14ac:dyDescent="0.3">
      <c r="A91" s="2">
        <v>40059</v>
      </c>
      <c r="B91">
        <v>4.1604000000000001</v>
      </c>
    </row>
    <row r="92" spans="1:2" x14ac:dyDescent="0.3">
      <c r="A92" s="2">
        <v>40060</v>
      </c>
      <c r="B92">
        <v>4.2666000000000004</v>
      </c>
    </row>
    <row r="93" spans="1:2" x14ac:dyDescent="0.3">
      <c r="A93" s="2">
        <v>40063</v>
      </c>
      <c r="B93">
        <v>4.2693000000000003</v>
      </c>
    </row>
    <row r="94" spans="1:2" x14ac:dyDescent="0.3">
      <c r="A94" s="2">
        <v>40064</v>
      </c>
      <c r="B94">
        <v>4.3184000000000005</v>
      </c>
    </row>
    <row r="95" spans="1:2" x14ac:dyDescent="0.3">
      <c r="A95" s="2">
        <v>40065</v>
      </c>
      <c r="B95">
        <v>4.3285</v>
      </c>
    </row>
    <row r="96" spans="1:2" x14ac:dyDescent="0.3">
      <c r="A96" s="2">
        <v>40066</v>
      </c>
      <c r="B96">
        <v>4.1984000000000004</v>
      </c>
    </row>
    <row r="97" spans="1:2" x14ac:dyDescent="0.3">
      <c r="A97" s="2">
        <v>40067</v>
      </c>
      <c r="B97">
        <v>4.1797000000000004</v>
      </c>
    </row>
    <row r="98" spans="1:2" x14ac:dyDescent="0.3">
      <c r="A98" s="2">
        <v>40070</v>
      </c>
      <c r="B98">
        <v>4.2286999999999999</v>
      </c>
    </row>
    <row r="99" spans="1:2" x14ac:dyDescent="0.3">
      <c r="A99" s="2">
        <v>40071</v>
      </c>
      <c r="B99">
        <v>4.2656000000000001</v>
      </c>
    </row>
    <row r="100" spans="1:2" x14ac:dyDescent="0.3">
      <c r="A100" s="2">
        <v>40072</v>
      </c>
      <c r="B100">
        <v>4.2573999999999996</v>
      </c>
    </row>
    <row r="101" spans="1:2" x14ac:dyDescent="0.3">
      <c r="A101" s="2">
        <v>40073</v>
      </c>
      <c r="B101">
        <v>4.1654999999999998</v>
      </c>
    </row>
    <row r="102" spans="1:2" x14ac:dyDescent="0.3">
      <c r="A102" s="2">
        <v>40074</v>
      </c>
      <c r="B102">
        <v>4.2168999999999999</v>
      </c>
    </row>
    <row r="103" spans="1:2" x14ac:dyDescent="0.3">
      <c r="A103" s="2">
        <v>40077</v>
      </c>
      <c r="B103">
        <v>4.2347999999999999</v>
      </c>
    </row>
    <row r="104" spans="1:2" x14ac:dyDescent="0.3">
      <c r="A104" s="2">
        <v>40078</v>
      </c>
      <c r="B104">
        <v>4.1963999999999997</v>
      </c>
    </row>
    <row r="105" spans="1:2" x14ac:dyDescent="0.3">
      <c r="A105" s="2">
        <v>40079</v>
      </c>
      <c r="B105">
        <v>4.1973000000000003</v>
      </c>
    </row>
    <row r="106" spans="1:2" x14ac:dyDescent="0.3">
      <c r="A106" s="2">
        <v>40080</v>
      </c>
      <c r="B106">
        <v>4.1723999999999997</v>
      </c>
    </row>
    <row r="107" spans="1:2" x14ac:dyDescent="0.3">
      <c r="A107" s="2">
        <v>40081</v>
      </c>
      <c r="B107">
        <v>4.09</v>
      </c>
    </row>
    <row r="108" spans="1:2" x14ac:dyDescent="0.3">
      <c r="A108" s="2">
        <v>40084</v>
      </c>
      <c r="B108">
        <v>4.0321999999999996</v>
      </c>
    </row>
    <row r="109" spans="1:2" x14ac:dyDescent="0.3">
      <c r="A109" s="2">
        <v>40085</v>
      </c>
      <c r="B109">
        <v>4.0175999999999998</v>
      </c>
    </row>
    <row r="110" spans="1:2" x14ac:dyDescent="0.3">
      <c r="A110" s="2">
        <v>40086</v>
      </c>
      <c r="B110">
        <v>4.0500999999999996</v>
      </c>
    </row>
    <row r="111" spans="1:2" x14ac:dyDescent="0.3">
      <c r="A111" s="2">
        <v>40087</v>
      </c>
      <c r="B111">
        <v>3.9557000000000002</v>
      </c>
    </row>
    <row r="112" spans="1:2" x14ac:dyDescent="0.3">
      <c r="A112" s="2">
        <v>40088</v>
      </c>
      <c r="B112">
        <v>3.9962</v>
      </c>
    </row>
    <row r="113" spans="1:2" x14ac:dyDescent="0.3">
      <c r="A113" s="2">
        <v>40091</v>
      </c>
      <c r="B113">
        <v>4.0157999999999996</v>
      </c>
    </row>
    <row r="114" spans="1:2" x14ac:dyDescent="0.3">
      <c r="A114" s="2">
        <v>40092</v>
      </c>
      <c r="B114">
        <v>4.0663999999999998</v>
      </c>
    </row>
    <row r="115" spans="1:2" x14ac:dyDescent="0.3">
      <c r="A115" s="2">
        <v>40093</v>
      </c>
      <c r="B115">
        <v>4.0021000000000004</v>
      </c>
    </row>
    <row r="116" spans="1:2" x14ac:dyDescent="0.3">
      <c r="A116" s="2">
        <v>40094</v>
      </c>
      <c r="B116">
        <v>4.0880000000000001</v>
      </c>
    </row>
    <row r="117" spans="1:2" x14ac:dyDescent="0.3">
      <c r="A117" s="2">
        <v>40095</v>
      </c>
      <c r="B117">
        <v>4.2229000000000001</v>
      </c>
    </row>
    <row r="118" spans="1:2" x14ac:dyDescent="0.3">
      <c r="A118" s="2">
        <v>40098</v>
      </c>
      <c r="B118">
        <v>4.2282000000000002</v>
      </c>
    </row>
    <row r="119" spans="1:2" x14ac:dyDescent="0.3">
      <c r="A119" s="2">
        <v>40099</v>
      </c>
      <c r="B119">
        <v>4.1996000000000002</v>
      </c>
    </row>
    <row r="120" spans="1:2" x14ac:dyDescent="0.3">
      <c r="A120" s="2">
        <v>40100</v>
      </c>
      <c r="B120">
        <v>4.2633999999999999</v>
      </c>
    </row>
    <row r="121" spans="1:2" x14ac:dyDescent="0.3">
      <c r="A121" s="2">
        <v>40101</v>
      </c>
      <c r="B121">
        <v>4.3024000000000004</v>
      </c>
    </row>
    <row r="122" spans="1:2" x14ac:dyDescent="0.3">
      <c r="A122" s="2">
        <v>40102</v>
      </c>
      <c r="B122">
        <v>4.2443</v>
      </c>
    </row>
    <row r="123" spans="1:2" x14ac:dyDescent="0.3">
      <c r="A123" s="2">
        <v>40105</v>
      </c>
      <c r="B123">
        <v>4.1995000000000005</v>
      </c>
    </row>
    <row r="124" spans="1:2" x14ac:dyDescent="0.3">
      <c r="A124" s="2">
        <v>40106</v>
      </c>
      <c r="B124">
        <v>4.1657000000000002</v>
      </c>
    </row>
    <row r="125" spans="1:2" x14ac:dyDescent="0.3">
      <c r="A125" s="2">
        <v>40107</v>
      </c>
      <c r="B125">
        <v>4.2074999999999996</v>
      </c>
    </row>
    <row r="126" spans="1:2" x14ac:dyDescent="0.3">
      <c r="A126" s="2">
        <v>40108</v>
      </c>
      <c r="B126">
        <v>4.2362000000000002</v>
      </c>
    </row>
    <row r="127" spans="1:2" x14ac:dyDescent="0.3">
      <c r="A127" s="2">
        <v>40109</v>
      </c>
      <c r="B127">
        <v>4.2923</v>
      </c>
    </row>
    <row r="128" spans="1:2" x14ac:dyDescent="0.3">
      <c r="A128" s="2">
        <v>40112</v>
      </c>
      <c r="B128">
        <v>4.3649000000000004</v>
      </c>
    </row>
    <row r="129" spans="1:2" x14ac:dyDescent="0.3">
      <c r="A129" s="2">
        <v>40113</v>
      </c>
      <c r="B129">
        <v>4.2759</v>
      </c>
    </row>
    <row r="130" spans="1:2" x14ac:dyDescent="0.3">
      <c r="A130" s="2">
        <v>40114</v>
      </c>
      <c r="B130">
        <v>4.2587000000000002</v>
      </c>
    </row>
    <row r="131" spans="1:2" x14ac:dyDescent="0.3">
      <c r="A131" s="2">
        <v>40115</v>
      </c>
      <c r="B131">
        <v>4.3353000000000002</v>
      </c>
    </row>
    <row r="132" spans="1:2" x14ac:dyDescent="0.3">
      <c r="A132" s="2">
        <v>40116</v>
      </c>
      <c r="B132">
        <v>4.2252999999999998</v>
      </c>
    </row>
    <row r="133" spans="1:2" x14ac:dyDescent="0.3">
      <c r="A133" s="2">
        <v>40119</v>
      </c>
      <c r="B133">
        <v>4.2603999999999997</v>
      </c>
    </row>
    <row r="134" spans="1:2" x14ac:dyDescent="0.3">
      <c r="A134" s="2">
        <v>40120</v>
      </c>
      <c r="B134">
        <v>4.3288000000000002</v>
      </c>
    </row>
    <row r="135" spans="1:2" x14ac:dyDescent="0.3">
      <c r="A135" s="2">
        <v>40121</v>
      </c>
      <c r="B135">
        <v>4.3993000000000002</v>
      </c>
    </row>
    <row r="136" spans="1:2" x14ac:dyDescent="0.3">
      <c r="A136" s="2">
        <v>40122</v>
      </c>
      <c r="B136">
        <v>4.3983999999999996</v>
      </c>
    </row>
    <row r="137" spans="1:2" x14ac:dyDescent="0.3">
      <c r="A137" s="2">
        <v>40123</v>
      </c>
      <c r="B137">
        <v>4.3974000000000002</v>
      </c>
    </row>
    <row r="138" spans="1:2" x14ac:dyDescent="0.3">
      <c r="A138" s="2">
        <v>40126</v>
      </c>
      <c r="B138">
        <v>4.3993000000000002</v>
      </c>
    </row>
    <row r="139" spans="1:2" x14ac:dyDescent="0.3">
      <c r="A139" s="2">
        <v>40127</v>
      </c>
      <c r="B139">
        <v>4.4123999999999999</v>
      </c>
    </row>
    <row r="140" spans="1:2" x14ac:dyDescent="0.3">
      <c r="A140" s="2">
        <v>40128</v>
      </c>
      <c r="B140">
        <v>4.4123999999999999</v>
      </c>
    </row>
    <row r="141" spans="1:2" x14ac:dyDescent="0.3">
      <c r="A141" s="2">
        <v>40129</v>
      </c>
      <c r="B141">
        <v>4.3909000000000002</v>
      </c>
    </row>
    <row r="142" spans="1:2" x14ac:dyDescent="0.3">
      <c r="A142" s="2">
        <v>40130</v>
      </c>
      <c r="B142">
        <v>4.3516000000000004</v>
      </c>
    </row>
    <row r="143" spans="1:2" x14ac:dyDescent="0.3">
      <c r="A143" s="2">
        <v>40133</v>
      </c>
      <c r="B143">
        <v>4.2736999999999998</v>
      </c>
    </row>
    <row r="144" spans="1:2" x14ac:dyDescent="0.3">
      <c r="A144" s="2">
        <v>40134</v>
      </c>
      <c r="B144">
        <v>4.2572000000000001</v>
      </c>
    </row>
    <row r="145" spans="1:2" x14ac:dyDescent="0.3">
      <c r="A145" s="2">
        <v>40135</v>
      </c>
      <c r="B145">
        <v>4.2976000000000001</v>
      </c>
    </row>
    <row r="146" spans="1:2" x14ac:dyDescent="0.3">
      <c r="A146" s="2">
        <v>40136</v>
      </c>
      <c r="B146">
        <v>4.2774000000000001</v>
      </c>
    </row>
    <row r="147" spans="1:2" x14ac:dyDescent="0.3">
      <c r="A147" s="2">
        <v>40137</v>
      </c>
      <c r="B147">
        <v>4.2948000000000004</v>
      </c>
    </row>
    <row r="148" spans="1:2" x14ac:dyDescent="0.3">
      <c r="A148" s="2">
        <v>40140</v>
      </c>
      <c r="B148">
        <v>4.2763999999999998</v>
      </c>
    </row>
    <row r="149" spans="1:2" x14ac:dyDescent="0.3">
      <c r="A149" s="2">
        <v>40141</v>
      </c>
      <c r="B149">
        <v>4.2462</v>
      </c>
    </row>
    <row r="150" spans="1:2" x14ac:dyDescent="0.3">
      <c r="A150" s="2">
        <v>40142</v>
      </c>
      <c r="B150">
        <v>4.2333999999999996</v>
      </c>
    </row>
    <row r="151" spans="1:2" x14ac:dyDescent="0.3">
      <c r="A151" s="2">
        <v>40143</v>
      </c>
      <c r="B151">
        <v>4.2351999999999999</v>
      </c>
    </row>
    <row r="152" spans="1:2" x14ac:dyDescent="0.3">
      <c r="A152" s="2">
        <v>40144</v>
      </c>
      <c r="B152">
        <v>4.1997999999999998</v>
      </c>
    </row>
    <row r="153" spans="1:2" x14ac:dyDescent="0.3">
      <c r="A153" s="2">
        <v>40147</v>
      </c>
      <c r="B153">
        <v>4.1917</v>
      </c>
    </row>
    <row r="154" spans="1:2" x14ac:dyDescent="0.3">
      <c r="A154" s="2">
        <v>40148</v>
      </c>
      <c r="B154">
        <v>4.2735000000000003</v>
      </c>
    </row>
    <row r="155" spans="1:2" x14ac:dyDescent="0.3">
      <c r="A155" s="2">
        <v>40149</v>
      </c>
      <c r="B155">
        <v>4.2515000000000001</v>
      </c>
    </row>
    <row r="156" spans="1:2" x14ac:dyDescent="0.3">
      <c r="A156" s="2">
        <v>40150</v>
      </c>
      <c r="B156">
        <v>4.3318000000000003</v>
      </c>
    </row>
    <row r="157" spans="1:2" x14ac:dyDescent="0.3">
      <c r="A157" s="2">
        <v>40151</v>
      </c>
      <c r="B157">
        <v>4.3947000000000003</v>
      </c>
    </row>
    <row r="158" spans="1:2" x14ac:dyDescent="0.3">
      <c r="A158" s="2">
        <v>40154</v>
      </c>
      <c r="B158">
        <v>4.3842999999999996</v>
      </c>
    </row>
    <row r="159" spans="1:2" x14ac:dyDescent="0.3">
      <c r="A159" s="2">
        <v>40155</v>
      </c>
      <c r="B159">
        <v>4.3738999999999999</v>
      </c>
    </row>
    <row r="160" spans="1:2" x14ac:dyDescent="0.3">
      <c r="A160" s="2">
        <v>40156</v>
      </c>
      <c r="B160">
        <v>4.4184000000000001</v>
      </c>
    </row>
    <row r="161" spans="1:2" x14ac:dyDescent="0.3">
      <c r="A161" s="2">
        <v>40157</v>
      </c>
      <c r="B161">
        <v>4.5057999999999998</v>
      </c>
    </row>
    <row r="162" spans="1:2" x14ac:dyDescent="0.3">
      <c r="A162" s="2">
        <v>40158</v>
      </c>
      <c r="B162">
        <v>4.5008999999999997</v>
      </c>
    </row>
    <row r="163" spans="1:2" x14ac:dyDescent="0.3">
      <c r="A163" s="2">
        <v>40161</v>
      </c>
      <c r="B163">
        <v>4.4816000000000003</v>
      </c>
    </row>
    <row r="164" spans="1:2" x14ac:dyDescent="0.3">
      <c r="A164" s="2">
        <v>40162</v>
      </c>
      <c r="B164">
        <v>4.5213999999999999</v>
      </c>
    </row>
    <row r="165" spans="1:2" x14ac:dyDescent="0.3">
      <c r="A165" s="2">
        <v>40163</v>
      </c>
      <c r="B165">
        <v>4.5243000000000002</v>
      </c>
    </row>
    <row r="166" spans="1:2" x14ac:dyDescent="0.3">
      <c r="A166" s="2">
        <v>40164</v>
      </c>
      <c r="B166">
        <v>4.4164000000000003</v>
      </c>
    </row>
    <row r="167" spans="1:2" x14ac:dyDescent="0.3">
      <c r="A167" s="2">
        <v>40165</v>
      </c>
      <c r="B167">
        <v>4.4574999999999996</v>
      </c>
    </row>
    <row r="168" spans="1:2" x14ac:dyDescent="0.3">
      <c r="A168" s="2">
        <v>40168</v>
      </c>
      <c r="B168">
        <v>4.5586000000000002</v>
      </c>
    </row>
    <row r="169" spans="1:2" x14ac:dyDescent="0.3">
      <c r="A169" s="2">
        <v>40169</v>
      </c>
      <c r="B169">
        <v>4.6100000000000003</v>
      </c>
    </row>
    <row r="170" spans="1:2" x14ac:dyDescent="0.3">
      <c r="A170" s="2">
        <v>40170</v>
      </c>
      <c r="B170">
        <v>4.6070000000000002</v>
      </c>
    </row>
    <row r="171" spans="1:2" x14ac:dyDescent="0.3">
      <c r="A171" s="2">
        <v>40171</v>
      </c>
      <c r="B171">
        <v>4.6833</v>
      </c>
    </row>
    <row r="172" spans="1:2" x14ac:dyDescent="0.3">
      <c r="A172" s="2">
        <v>40172</v>
      </c>
      <c r="B172">
        <v>4.6833999999999998</v>
      </c>
    </row>
    <row r="173" spans="1:2" x14ac:dyDescent="0.3">
      <c r="A173" s="2">
        <v>40175</v>
      </c>
      <c r="B173">
        <v>4.6894</v>
      </c>
    </row>
    <row r="174" spans="1:2" x14ac:dyDescent="0.3">
      <c r="A174" s="2">
        <v>40176</v>
      </c>
      <c r="B174">
        <v>4.6370000000000005</v>
      </c>
    </row>
    <row r="175" spans="1:2" x14ac:dyDescent="0.3">
      <c r="A175" s="2">
        <v>40177</v>
      </c>
      <c r="B175">
        <v>4.6090999999999998</v>
      </c>
    </row>
    <row r="176" spans="1:2" x14ac:dyDescent="0.3">
      <c r="A176" s="2">
        <v>40178</v>
      </c>
      <c r="B176">
        <v>4.6410999999999998</v>
      </c>
    </row>
    <row r="177" spans="1:2" x14ac:dyDescent="0.3">
      <c r="A177" s="2">
        <v>40179</v>
      </c>
      <c r="B177">
        <v>4.6280999999999999</v>
      </c>
    </row>
    <row r="178" spans="1:2" x14ac:dyDescent="0.3">
      <c r="A178" s="2">
        <v>40182</v>
      </c>
      <c r="B178">
        <v>4.6431000000000004</v>
      </c>
    </row>
    <row r="179" spans="1:2" x14ac:dyDescent="0.3">
      <c r="A179" s="2">
        <v>40183</v>
      </c>
      <c r="B179">
        <v>4.6090999999999998</v>
      </c>
    </row>
    <row r="180" spans="1:2" x14ac:dyDescent="0.3">
      <c r="A180" s="2">
        <v>40184</v>
      </c>
      <c r="B180">
        <v>4.6875</v>
      </c>
    </row>
    <row r="181" spans="1:2" x14ac:dyDescent="0.3">
      <c r="A181" s="2">
        <v>40185</v>
      </c>
      <c r="B181">
        <v>4.6855000000000002</v>
      </c>
    </row>
    <row r="182" spans="1:2" x14ac:dyDescent="0.3">
      <c r="A182" s="2">
        <v>40186</v>
      </c>
      <c r="B182">
        <v>4.7149999999999999</v>
      </c>
    </row>
    <row r="183" spans="1:2" x14ac:dyDescent="0.3">
      <c r="A183" s="2">
        <v>40189</v>
      </c>
      <c r="B183">
        <v>4.7313999999999998</v>
      </c>
    </row>
    <row r="184" spans="1:2" x14ac:dyDescent="0.3">
      <c r="A184" s="2">
        <v>40190</v>
      </c>
      <c r="B184">
        <v>4.6170999999999998</v>
      </c>
    </row>
    <row r="185" spans="1:2" x14ac:dyDescent="0.3">
      <c r="A185" s="2">
        <v>40191</v>
      </c>
      <c r="B185">
        <v>4.7119999999999997</v>
      </c>
    </row>
    <row r="186" spans="1:2" x14ac:dyDescent="0.3">
      <c r="A186" s="2">
        <v>40192</v>
      </c>
      <c r="B186">
        <v>4.6271000000000004</v>
      </c>
    </row>
    <row r="187" spans="1:2" x14ac:dyDescent="0.3">
      <c r="A187" s="2">
        <v>40193</v>
      </c>
      <c r="B187">
        <v>4.5814000000000004</v>
      </c>
    </row>
    <row r="188" spans="1:2" x14ac:dyDescent="0.3">
      <c r="A188" s="2">
        <v>40196</v>
      </c>
      <c r="B188">
        <v>4.5814000000000004</v>
      </c>
    </row>
    <row r="189" spans="1:2" x14ac:dyDescent="0.3">
      <c r="A189" s="2">
        <v>40197</v>
      </c>
      <c r="B189">
        <v>4.5872999999999999</v>
      </c>
    </row>
    <row r="190" spans="1:2" x14ac:dyDescent="0.3">
      <c r="A190" s="2">
        <v>40198</v>
      </c>
      <c r="B190">
        <v>4.5342000000000002</v>
      </c>
    </row>
    <row r="191" spans="1:2" x14ac:dyDescent="0.3">
      <c r="A191" s="2">
        <v>40199</v>
      </c>
      <c r="B191">
        <v>4.4931999999999999</v>
      </c>
    </row>
    <row r="192" spans="1:2" x14ac:dyDescent="0.3">
      <c r="A192" s="2">
        <v>40200</v>
      </c>
      <c r="B192">
        <v>4.5312000000000001</v>
      </c>
    </row>
    <row r="193" spans="1:2" x14ac:dyDescent="0.3">
      <c r="A193" s="2">
        <v>40203</v>
      </c>
      <c r="B193">
        <v>4.5468999999999999</v>
      </c>
    </row>
    <row r="194" spans="1:2" x14ac:dyDescent="0.3">
      <c r="A194" s="2">
        <v>40204</v>
      </c>
      <c r="B194">
        <v>4.5527999999999995</v>
      </c>
    </row>
    <row r="195" spans="1:2" x14ac:dyDescent="0.3">
      <c r="A195" s="2">
        <v>40205</v>
      </c>
      <c r="B195">
        <v>4.5626999999999995</v>
      </c>
    </row>
    <row r="196" spans="1:2" x14ac:dyDescent="0.3">
      <c r="A196" s="2">
        <v>40206</v>
      </c>
      <c r="B196">
        <v>4.5488999999999997</v>
      </c>
    </row>
    <row r="197" spans="1:2" x14ac:dyDescent="0.3">
      <c r="A197" s="2">
        <v>40207</v>
      </c>
      <c r="B197">
        <v>4.4884000000000004</v>
      </c>
    </row>
    <row r="198" spans="1:2" x14ac:dyDescent="0.3">
      <c r="A198" s="2">
        <v>40210</v>
      </c>
      <c r="B198">
        <v>4.5617000000000001</v>
      </c>
    </row>
    <row r="199" spans="1:2" x14ac:dyDescent="0.3">
      <c r="A199" s="2">
        <v>40211</v>
      </c>
      <c r="B199">
        <v>4.5587999999999997</v>
      </c>
    </row>
    <row r="200" spans="1:2" x14ac:dyDescent="0.3">
      <c r="A200" s="2">
        <v>40212</v>
      </c>
      <c r="B200">
        <v>4.6383000000000001</v>
      </c>
    </row>
    <row r="201" spans="1:2" x14ac:dyDescent="0.3">
      <c r="A201" s="2">
        <v>40213</v>
      </c>
      <c r="B201">
        <v>4.5499000000000001</v>
      </c>
    </row>
    <row r="202" spans="1:2" x14ac:dyDescent="0.3">
      <c r="A202" s="2">
        <v>40214</v>
      </c>
      <c r="B202">
        <v>4.5186000000000002</v>
      </c>
    </row>
    <row r="203" spans="1:2" x14ac:dyDescent="0.3">
      <c r="A203" s="2">
        <v>40217</v>
      </c>
      <c r="B203">
        <v>4.4972000000000003</v>
      </c>
    </row>
    <row r="204" spans="1:2" x14ac:dyDescent="0.3">
      <c r="A204" s="2">
        <v>40218</v>
      </c>
      <c r="B204">
        <v>4.5834999999999999</v>
      </c>
    </row>
    <row r="205" spans="1:2" x14ac:dyDescent="0.3">
      <c r="A205" s="2">
        <v>40219</v>
      </c>
      <c r="B205">
        <v>4.6364000000000001</v>
      </c>
    </row>
    <row r="206" spans="1:2" x14ac:dyDescent="0.3">
      <c r="A206" s="2">
        <v>40220</v>
      </c>
      <c r="B206">
        <v>4.6646000000000001</v>
      </c>
    </row>
    <row r="207" spans="1:2" x14ac:dyDescent="0.3">
      <c r="A207" s="2">
        <v>40221</v>
      </c>
      <c r="B207">
        <v>4.6463000000000001</v>
      </c>
    </row>
    <row r="208" spans="1:2" x14ac:dyDescent="0.3">
      <c r="A208" s="2">
        <v>40224</v>
      </c>
      <c r="B208">
        <v>4.6493000000000002</v>
      </c>
    </row>
    <row r="209" spans="1:2" x14ac:dyDescent="0.3">
      <c r="A209" s="2">
        <v>40225</v>
      </c>
      <c r="B209">
        <v>4.6318000000000001</v>
      </c>
    </row>
    <row r="210" spans="1:2" x14ac:dyDescent="0.3">
      <c r="A210" s="2">
        <v>40226</v>
      </c>
      <c r="B210">
        <v>4.6972000000000005</v>
      </c>
    </row>
    <row r="211" spans="1:2" x14ac:dyDescent="0.3">
      <c r="A211" s="2">
        <v>40227</v>
      </c>
      <c r="B211">
        <v>4.7309000000000001</v>
      </c>
    </row>
    <row r="212" spans="1:2" x14ac:dyDescent="0.3">
      <c r="A212" s="2">
        <v>40228</v>
      </c>
      <c r="B212">
        <v>4.7031000000000001</v>
      </c>
    </row>
    <row r="213" spans="1:2" x14ac:dyDescent="0.3">
      <c r="A213" s="2">
        <v>40231</v>
      </c>
      <c r="B213">
        <v>4.7268999999999997</v>
      </c>
    </row>
    <row r="214" spans="1:2" x14ac:dyDescent="0.3">
      <c r="A214" s="2">
        <v>40232</v>
      </c>
      <c r="B214">
        <v>4.6298000000000004</v>
      </c>
    </row>
    <row r="215" spans="1:2" x14ac:dyDescent="0.3">
      <c r="A215" s="2">
        <v>40233</v>
      </c>
      <c r="B215">
        <v>4.6356000000000002</v>
      </c>
    </row>
    <row r="216" spans="1:2" x14ac:dyDescent="0.3">
      <c r="A216" s="2">
        <v>40234</v>
      </c>
      <c r="B216">
        <v>4.5747999999999998</v>
      </c>
    </row>
    <row r="217" spans="1:2" x14ac:dyDescent="0.3">
      <c r="A217" s="2">
        <v>40235</v>
      </c>
      <c r="B217">
        <v>4.5565999999999995</v>
      </c>
    </row>
    <row r="218" spans="1:2" x14ac:dyDescent="0.3">
      <c r="A218" s="2">
        <v>40238</v>
      </c>
      <c r="B218">
        <v>4.5575999999999999</v>
      </c>
    </row>
    <row r="219" spans="1:2" x14ac:dyDescent="0.3">
      <c r="A219" s="2">
        <v>40239</v>
      </c>
      <c r="B219">
        <v>4.5670999999999999</v>
      </c>
    </row>
    <row r="220" spans="1:2" x14ac:dyDescent="0.3">
      <c r="A220" s="2">
        <v>40240</v>
      </c>
      <c r="B220">
        <v>4.5853000000000002</v>
      </c>
    </row>
    <row r="221" spans="1:2" x14ac:dyDescent="0.3">
      <c r="A221" s="2">
        <v>40241</v>
      </c>
      <c r="B221">
        <v>4.5556000000000001</v>
      </c>
    </row>
    <row r="222" spans="1:2" x14ac:dyDescent="0.3">
      <c r="A222" s="2">
        <v>40242</v>
      </c>
      <c r="B222">
        <v>4.6422999999999996</v>
      </c>
    </row>
    <row r="223" spans="1:2" x14ac:dyDescent="0.3">
      <c r="A223" s="2">
        <v>40245</v>
      </c>
      <c r="B223">
        <v>4.6863000000000001</v>
      </c>
    </row>
    <row r="224" spans="1:2" x14ac:dyDescent="0.3">
      <c r="A224" s="2">
        <v>40246</v>
      </c>
      <c r="B224">
        <v>4.6754999999999995</v>
      </c>
    </row>
    <row r="225" spans="1:2" x14ac:dyDescent="0.3">
      <c r="A225" s="2">
        <v>40247</v>
      </c>
      <c r="B225">
        <v>4.6912000000000003</v>
      </c>
    </row>
    <row r="226" spans="1:2" x14ac:dyDescent="0.3">
      <c r="A226" s="2">
        <v>40248</v>
      </c>
      <c r="B226">
        <v>4.6666999999999996</v>
      </c>
    </row>
    <row r="227" spans="1:2" x14ac:dyDescent="0.3">
      <c r="A227" s="2">
        <v>40249</v>
      </c>
      <c r="B227">
        <v>4.6248000000000005</v>
      </c>
    </row>
    <row r="228" spans="1:2" x14ac:dyDescent="0.3">
      <c r="A228" s="2">
        <v>40252</v>
      </c>
      <c r="B228">
        <v>4.6266999999999996</v>
      </c>
    </row>
    <row r="229" spans="1:2" x14ac:dyDescent="0.3">
      <c r="A229" s="2">
        <v>40253</v>
      </c>
      <c r="B229">
        <v>4.5870999999999995</v>
      </c>
    </row>
    <row r="230" spans="1:2" x14ac:dyDescent="0.3">
      <c r="A230" s="2">
        <v>40254</v>
      </c>
      <c r="B230">
        <v>4.5659999999999998</v>
      </c>
    </row>
    <row r="231" spans="1:2" x14ac:dyDescent="0.3">
      <c r="A231" s="2">
        <v>40255</v>
      </c>
      <c r="B231">
        <v>4.5910000000000002</v>
      </c>
    </row>
    <row r="232" spans="1:2" x14ac:dyDescent="0.3">
      <c r="A232" s="2">
        <v>40256</v>
      </c>
      <c r="B232">
        <v>4.5793999999999997</v>
      </c>
    </row>
    <row r="233" spans="1:2" x14ac:dyDescent="0.3">
      <c r="A233" s="2">
        <v>40259</v>
      </c>
      <c r="B233">
        <v>4.5678999999999998</v>
      </c>
    </row>
    <row r="234" spans="1:2" x14ac:dyDescent="0.3">
      <c r="A234" s="2">
        <v>40260</v>
      </c>
      <c r="B234">
        <v>4.6054000000000004</v>
      </c>
    </row>
    <row r="235" spans="1:2" x14ac:dyDescent="0.3">
      <c r="A235" s="2">
        <v>40261</v>
      </c>
      <c r="B235">
        <v>4.7317999999999998</v>
      </c>
    </row>
    <row r="236" spans="1:2" x14ac:dyDescent="0.3">
      <c r="A236" s="2">
        <v>40262</v>
      </c>
      <c r="B236">
        <v>4.7576999999999998</v>
      </c>
    </row>
    <row r="237" spans="1:2" x14ac:dyDescent="0.3">
      <c r="A237" s="2">
        <v>40263</v>
      </c>
      <c r="B237">
        <v>4.7457000000000003</v>
      </c>
    </row>
    <row r="238" spans="1:2" x14ac:dyDescent="0.3">
      <c r="A238" s="2">
        <v>40266</v>
      </c>
      <c r="B238">
        <v>4.7676999999999996</v>
      </c>
    </row>
    <row r="239" spans="1:2" x14ac:dyDescent="0.3">
      <c r="A239" s="2">
        <v>40267</v>
      </c>
      <c r="B239">
        <v>4.7457000000000003</v>
      </c>
    </row>
    <row r="240" spans="1:2" x14ac:dyDescent="0.3">
      <c r="A240" s="2">
        <v>40268</v>
      </c>
      <c r="B240">
        <v>4.7129000000000003</v>
      </c>
    </row>
    <row r="241" spans="1:2" x14ac:dyDescent="0.3">
      <c r="A241" s="2">
        <v>40269</v>
      </c>
      <c r="B241">
        <v>4.7278000000000002</v>
      </c>
    </row>
    <row r="242" spans="1:2" x14ac:dyDescent="0.3">
      <c r="A242" s="2">
        <v>40270</v>
      </c>
      <c r="B242">
        <v>4.806</v>
      </c>
    </row>
    <row r="243" spans="1:2" x14ac:dyDescent="0.3">
      <c r="A243" s="2">
        <v>40273</v>
      </c>
      <c r="B243">
        <v>4.8395000000000001</v>
      </c>
    </row>
    <row r="244" spans="1:2" x14ac:dyDescent="0.3">
      <c r="A244" s="2">
        <v>40274</v>
      </c>
      <c r="B244">
        <v>4.8323999999999998</v>
      </c>
    </row>
    <row r="245" spans="1:2" x14ac:dyDescent="0.3">
      <c r="A245" s="2">
        <v>40275</v>
      </c>
      <c r="B245">
        <v>4.7377000000000002</v>
      </c>
    </row>
    <row r="246" spans="1:2" x14ac:dyDescent="0.3">
      <c r="A246" s="2">
        <v>40276</v>
      </c>
      <c r="B246">
        <v>4.7526999999999999</v>
      </c>
    </row>
    <row r="247" spans="1:2" x14ac:dyDescent="0.3">
      <c r="A247" s="2">
        <v>40277</v>
      </c>
      <c r="B247">
        <v>4.7397</v>
      </c>
    </row>
    <row r="248" spans="1:2" x14ac:dyDescent="0.3">
      <c r="A248" s="2">
        <v>40280</v>
      </c>
      <c r="B248">
        <v>4.6961000000000004</v>
      </c>
    </row>
    <row r="249" spans="1:2" x14ac:dyDescent="0.3">
      <c r="A249" s="2">
        <v>40281</v>
      </c>
      <c r="B249">
        <v>4.6813000000000002</v>
      </c>
    </row>
    <row r="250" spans="1:2" x14ac:dyDescent="0.3">
      <c r="A250" s="2">
        <v>40282</v>
      </c>
      <c r="B250">
        <v>4.7298</v>
      </c>
    </row>
    <row r="251" spans="1:2" x14ac:dyDescent="0.3">
      <c r="A251" s="2">
        <v>40283</v>
      </c>
      <c r="B251">
        <v>4.7149000000000001</v>
      </c>
    </row>
    <row r="252" spans="1:2" x14ac:dyDescent="0.3">
      <c r="A252" s="2">
        <v>40284</v>
      </c>
      <c r="B252">
        <v>4.6704999999999997</v>
      </c>
    </row>
    <row r="253" spans="1:2" x14ac:dyDescent="0.3">
      <c r="A253" s="2">
        <v>40287</v>
      </c>
      <c r="B253">
        <v>4.6940999999999997</v>
      </c>
    </row>
    <row r="254" spans="1:2" x14ac:dyDescent="0.3">
      <c r="A254" s="2">
        <v>40288</v>
      </c>
      <c r="B254">
        <v>4.6734</v>
      </c>
    </row>
    <row r="255" spans="1:2" x14ac:dyDescent="0.3">
      <c r="A255" s="2">
        <v>40289</v>
      </c>
      <c r="B255">
        <v>4.6158999999999999</v>
      </c>
    </row>
    <row r="256" spans="1:2" x14ac:dyDescent="0.3">
      <c r="A256" s="2">
        <v>40290</v>
      </c>
      <c r="B256">
        <v>4.6363000000000003</v>
      </c>
    </row>
    <row r="257" spans="1:2" x14ac:dyDescent="0.3">
      <c r="A257" s="2">
        <v>40291</v>
      </c>
      <c r="B257">
        <v>4.6597</v>
      </c>
    </row>
    <row r="258" spans="1:2" x14ac:dyDescent="0.3">
      <c r="A258" s="2">
        <v>40294</v>
      </c>
      <c r="B258">
        <v>4.6646000000000001</v>
      </c>
    </row>
    <row r="259" spans="1:2" x14ac:dyDescent="0.3">
      <c r="A259" s="2">
        <v>40295</v>
      </c>
      <c r="B259">
        <v>4.5762999999999998</v>
      </c>
    </row>
    <row r="260" spans="1:2" x14ac:dyDescent="0.3">
      <c r="A260" s="2">
        <v>40296</v>
      </c>
      <c r="B260">
        <v>4.6265000000000001</v>
      </c>
    </row>
    <row r="261" spans="1:2" x14ac:dyDescent="0.3">
      <c r="A261" s="2">
        <v>40297</v>
      </c>
      <c r="B261">
        <v>4.5888</v>
      </c>
    </row>
    <row r="262" spans="1:2" x14ac:dyDescent="0.3">
      <c r="A262" s="2">
        <v>40298</v>
      </c>
      <c r="B262">
        <v>4.5171999999999999</v>
      </c>
    </row>
    <row r="263" spans="1:2" x14ac:dyDescent="0.3">
      <c r="A263" s="2">
        <v>40301</v>
      </c>
      <c r="B263">
        <v>4.5266000000000002</v>
      </c>
    </row>
    <row r="264" spans="1:2" x14ac:dyDescent="0.3">
      <c r="A264" s="2">
        <v>40302</v>
      </c>
      <c r="B264">
        <v>4.4123000000000001</v>
      </c>
    </row>
    <row r="265" spans="1:2" x14ac:dyDescent="0.3">
      <c r="A265" s="2">
        <v>40303</v>
      </c>
      <c r="B265">
        <v>4.3846999999999996</v>
      </c>
    </row>
    <row r="266" spans="1:2" x14ac:dyDescent="0.3">
      <c r="A266" s="2">
        <v>40304</v>
      </c>
      <c r="B266">
        <v>4.2003000000000004</v>
      </c>
    </row>
    <row r="267" spans="1:2" x14ac:dyDescent="0.3">
      <c r="A267" s="2">
        <v>40305</v>
      </c>
      <c r="B267">
        <v>4.2748999999999997</v>
      </c>
    </row>
    <row r="268" spans="1:2" x14ac:dyDescent="0.3">
      <c r="A268" s="2">
        <v>40308</v>
      </c>
      <c r="B268">
        <v>4.4104000000000001</v>
      </c>
    </row>
    <row r="269" spans="1:2" x14ac:dyDescent="0.3">
      <c r="A269" s="2">
        <v>40309</v>
      </c>
      <c r="B269">
        <v>4.4196999999999997</v>
      </c>
    </row>
    <row r="270" spans="1:2" x14ac:dyDescent="0.3">
      <c r="A270" s="2">
        <v>40310</v>
      </c>
      <c r="B270">
        <v>4.4802999999999997</v>
      </c>
    </row>
    <row r="271" spans="1:2" x14ac:dyDescent="0.3">
      <c r="A271" s="2">
        <v>40311</v>
      </c>
      <c r="B271">
        <v>4.4271000000000003</v>
      </c>
    </row>
    <row r="272" spans="1:2" x14ac:dyDescent="0.3">
      <c r="A272" s="2">
        <v>40312</v>
      </c>
      <c r="B272">
        <v>4.3357000000000001</v>
      </c>
    </row>
    <row r="273" spans="1:2" x14ac:dyDescent="0.3">
      <c r="A273" s="2">
        <v>40315</v>
      </c>
      <c r="B273">
        <v>4.359</v>
      </c>
    </row>
    <row r="274" spans="1:2" x14ac:dyDescent="0.3">
      <c r="A274" s="2">
        <v>40316</v>
      </c>
      <c r="B274">
        <v>4.2289000000000003</v>
      </c>
    </row>
    <row r="275" spans="1:2" x14ac:dyDescent="0.3">
      <c r="A275" s="2">
        <v>40317</v>
      </c>
      <c r="B275">
        <v>4.2435</v>
      </c>
    </row>
    <row r="276" spans="1:2" x14ac:dyDescent="0.3">
      <c r="A276" s="2">
        <v>40318</v>
      </c>
      <c r="B276">
        <v>4.0877999999999997</v>
      </c>
    </row>
    <row r="277" spans="1:2" x14ac:dyDescent="0.3">
      <c r="A277" s="2">
        <v>40319</v>
      </c>
      <c r="B277">
        <v>4.0991</v>
      </c>
    </row>
    <row r="278" spans="1:2" x14ac:dyDescent="0.3">
      <c r="A278" s="2">
        <v>40322</v>
      </c>
      <c r="B278">
        <v>4.0842000000000001</v>
      </c>
    </row>
    <row r="279" spans="1:2" x14ac:dyDescent="0.3">
      <c r="A279" s="2">
        <v>40323</v>
      </c>
      <c r="B279">
        <v>4.0570000000000004</v>
      </c>
    </row>
    <row r="280" spans="1:2" x14ac:dyDescent="0.3">
      <c r="A280" s="2">
        <v>40324</v>
      </c>
      <c r="B280">
        <v>4.0921000000000003</v>
      </c>
    </row>
    <row r="281" spans="1:2" x14ac:dyDescent="0.3">
      <c r="A281" s="2">
        <v>40325</v>
      </c>
      <c r="B281">
        <v>4.2553000000000001</v>
      </c>
    </row>
    <row r="282" spans="1:2" x14ac:dyDescent="0.3">
      <c r="A282" s="2">
        <v>40326</v>
      </c>
      <c r="B282">
        <v>4.2088000000000001</v>
      </c>
    </row>
    <row r="283" spans="1:2" x14ac:dyDescent="0.3">
      <c r="A283" s="2">
        <v>40329</v>
      </c>
      <c r="B283">
        <v>4.2042999999999999</v>
      </c>
    </row>
    <row r="284" spans="1:2" x14ac:dyDescent="0.3">
      <c r="A284" s="2">
        <v>40330</v>
      </c>
      <c r="B284">
        <v>4.1790000000000003</v>
      </c>
    </row>
    <row r="285" spans="1:2" x14ac:dyDescent="0.3">
      <c r="A285" s="2">
        <v>40331</v>
      </c>
      <c r="B285">
        <v>4.2388000000000003</v>
      </c>
    </row>
    <row r="286" spans="1:2" x14ac:dyDescent="0.3">
      <c r="A286" s="2">
        <v>40332</v>
      </c>
      <c r="B286">
        <v>4.2698</v>
      </c>
    </row>
    <row r="287" spans="1:2" x14ac:dyDescent="0.3">
      <c r="A287" s="2">
        <v>40333</v>
      </c>
      <c r="B287">
        <v>4.1299000000000001</v>
      </c>
    </row>
    <row r="288" spans="1:2" x14ac:dyDescent="0.3">
      <c r="A288" s="2">
        <v>40336</v>
      </c>
      <c r="B288">
        <v>4.0812999999999997</v>
      </c>
    </row>
    <row r="289" spans="1:2" x14ac:dyDescent="0.3">
      <c r="A289" s="2">
        <v>40337</v>
      </c>
      <c r="B289">
        <v>4.1102999999999996</v>
      </c>
    </row>
    <row r="290" spans="1:2" x14ac:dyDescent="0.3">
      <c r="A290" s="2">
        <v>40338</v>
      </c>
      <c r="B290">
        <v>4.1102999999999996</v>
      </c>
    </row>
    <row r="291" spans="1:2" x14ac:dyDescent="0.3">
      <c r="A291" s="2">
        <v>40339</v>
      </c>
      <c r="B291">
        <v>4.2332000000000001</v>
      </c>
    </row>
    <row r="292" spans="1:2" x14ac:dyDescent="0.3">
      <c r="A292" s="2">
        <v>40340</v>
      </c>
      <c r="B292">
        <v>4.1493000000000002</v>
      </c>
    </row>
    <row r="293" spans="1:2" x14ac:dyDescent="0.3">
      <c r="A293" s="2">
        <v>40343</v>
      </c>
      <c r="B293">
        <v>4.1788999999999996</v>
      </c>
    </row>
    <row r="294" spans="1:2" x14ac:dyDescent="0.3">
      <c r="A294" s="2">
        <v>40344</v>
      </c>
      <c r="B294">
        <v>4.2195</v>
      </c>
    </row>
    <row r="295" spans="1:2" x14ac:dyDescent="0.3">
      <c r="A295" s="2">
        <v>40345</v>
      </c>
      <c r="B295">
        <v>4.1816000000000004</v>
      </c>
    </row>
    <row r="296" spans="1:2" x14ac:dyDescent="0.3">
      <c r="A296" s="2">
        <v>40346</v>
      </c>
      <c r="B296">
        <v>4.1216999999999997</v>
      </c>
    </row>
    <row r="297" spans="1:2" x14ac:dyDescent="0.3">
      <c r="A297" s="2">
        <v>40347</v>
      </c>
      <c r="B297">
        <v>4.1439000000000004</v>
      </c>
    </row>
    <row r="298" spans="1:2" x14ac:dyDescent="0.3">
      <c r="A298" s="2">
        <v>40350</v>
      </c>
      <c r="B298">
        <v>4.1626000000000003</v>
      </c>
    </row>
    <row r="299" spans="1:2" x14ac:dyDescent="0.3">
      <c r="A299" s="2">
        <v>40351</v>
      </c>
      <c r="B299">
        <v>4.1003999999999996</v>
      </c>
    </row>
    <row r="300" spans="1:2" x14ac:dyDescent="0.3">
      <c r="A300" s="2">
        <v>40352</v>
      </c>
      <c r="B300">
        <v>4.0599999999999996</v>
      </c>
    </row>
    <row r="301" spans="1:2" x14ac:dyDescent="0.3">
      <c r="A301" s="2">
        <v>40353</v>
      </c>
      <c r="B301">
        <v>4.1039000000000003</v>
      </c>
    </row>
    <row r="302" spans="1:2" x14ac:dyDescent="0.3">
      <c r="A302" s="2">
        <v>40354</v>
      </c>
      <c r="B302">
        <v>4.0625</v>
      </c>
    </row>
    <row r="303" spans="1:2" x14ac:dyDescent="0.3">
      <c r="A303" s="2">
        <v>40357</v>
      </c>
      <c r="B303">
        <v>4.0008999999999997</v>
      </c>
    </row>
    <row r="304" spans="1:2" x14ac:dyDescent="0.3">
      <c r="A304" s="2">
        <v>40358</v>
      </c>
      <c r="B304">
        <v>3.9316</v>
      </c>
    </row>
    <row r="305" spans="1:2" x14ac:dyDescent="0.3">
      <c r="A305" s="2">
        <v>40359</v>
      </c>
      <c r="B305">
        <v>3.8885000000000001</v>
      </c>
    </row>
    <row r="306" spans="1:2" x14ac:dyDescent="0.3">
      <c r="A306" s="2">
        <v>40360</v>
      </c>
      <c r="B306">
        <v>3.8944000000000001</v>
      </c>
    </row>
    <row r="307" spans="1:2" x14ac:dyDescent="0.3">
      <c r="A307" s="2">
        <v>40361</v>
      </c>
      <c r="B307">
        <v>3.9424999999999999</v>
      </c>
    </row>
    <row r="308" spans="1:2" x14ac:dyDescent="0.3">
      <c r="A308" s="2">
        <v>40364</v>
      </c>
      <c r="B308">
        <v>3.9424999999999999</v>
      </c>
    </row>
    <row r="309" spans="1:2" x14ac:dyDescent="0.3">
      <c r="A309" s="2">
        <v>40365</v>
      </c>
      <c r="B309">
        <v>3.89</v>
      </c>
    </row>
    <row r="310" spans="1:2" x14ac:dyDescent="0.3">
      <c r="A310" s="2">
        <v>40366</v>
      </c>
      <c r="B310">
        <v>3.9569000000000001</v>
      </c>
    </row>
    <row r="311" spans="1:2" x14ac:dyDescent="0.3">
      <c r="A311" s="2">
        <v>40367</v>
      </c>
      <c r="B311">
        <v>4.0118999999999998</v>
      </c>
    </row>
    <row r="312" spans="1:2" x14ac:dyDescent="0.3">
      <c r="A312" s="2">
        <v>40368</v>
      </c>
      <c r="B312">
        <v>4.0361000000000002</v>
      </c>
    </row>
    <row r="313" spans="1:2" x14ac:dyDescent="0.3">
      <c r="A313" s="2">
        <v>40371</v>
      </c>
      <c r="B313">
        <v>4.0560999999999998</v>
      </c>
    </row>
    <row r="314" spans="1:2" x14ac:dyDescent="0.3">
      <c r="A314" s="2">
        <v>40372</v>
      </c>
      <c r="B314">
        <v>4.1063000000000001</v>
      </c>
    </row>
    <row r="315" spans="1:2" x14ac:dyDescent="0.3">
      <c r="A315" s="2">
        <v>40373</v>
      </c>
      <c r="B315">
        <v>4.0282</v>
      </c>
    </row>
    <row r="316" spans="1:2" x14ac:dyDescent="0.3">
      <c r="A316" s="2">
        <v>40374</v>
      </c>
      <c r="B316">
        <v>3.9859</v>
      </c>
    </row>
    <row r="317" spans="1:2" x14ac:dyDescent="0.3">
      <c r="A317" s="2">
        <v>40375</v>
      </c>
      <c r="B317">
        <v>3.9379</v>
      </c>
    </row>
    <row r="318" spans="1:2" x14ac:dyDescent="0.3">
      <c r="A318" s="2">
        <v>40378</v>
      </c>
      <c r="B318">
        <v>3.9771999999999998</v>
      </c>
    </row>
    <row r="319" spans="1:2" x14ac:dyDescent="0.3">
      <c r="A319" s="2">
        <v>40379</v>
      </c>
      <c r="B319">
        <v>3.9788999999999999</v>
      </c>
    </row>
    <row r="320" spans="1:2" x14ac:dyDescent="0.3">
      <c r="A320" s="2">
        <v>40380</v>
      </c>
      <c r="B320">
        <v>3.8889</v>
      </c>
    </row>
    <row r="321" spans="1:2" x14ac:dyDescent="0.3">
      <c r="A321" s="2">
        <v>40381</v>
      </c>
      <c r="B321">
        <v>3.9497999999999998</v>
      </c>
    </row>
    <row r="322" spans="1:2" x14ac:dyDescent="0.3">
      <c r="A322" s="2">
        <v>40382</v>
      </c>
      <c r="B322">
        <v>4.0141999999999998</v>
      </c>
    </row>
    <row r="323" spans="1:2" x14ac:dyDescent="0.3">
      <c r="A323" s="2">
        <v>40385</v>
      </c>
      <c r="B323">
        <v>4.0185000000000004</v>
      </c>
    </row>
    <row r="324" spans="1:2" x14ac:dyDescent="0.3">
      <c r="A324" s="2">
        <v>40386</v>
      </c>
      <c r="B324">
        <v>4.0787000000000004</v>
      </c>
    </row>
    <row r="325" spans="1:2" x14ac:dyDescent="0.3">
      <c r="A325" s="2">
        <v>40387</v>
      </c>
      <c r="B325">
        <v>4.0637999999999996</v>
      </c>
    </row>
    <row r="326" spans="1:2" x14ac:dyDescent="0.3">
      <c r="A326" s="2">
        <v>40388</v>
      </c>
      <c r="B326">
        <v>4.0777999999999999</v>
      </c>
    </row>
    <row r="327" spans="1:2" x14ac:dyDescent="0.3">
      <c r="A327" s="2">
        <v>40389</v>
      </c>
      <c r="B327">
        <v>3.9881000000000002</v>
      </c>
    </row>
    <row r="328" spans="1:2" x14ac:dyDescent="0.3">
      <c r="A328" s="2">
        <v>40392</v>
      </c>
      <c r="B328">
        <v>4.0618999999999996</v>
      </c>
    </row>
    <row r="329" spans="1:2" x14ac:dyDescent="0.3">
      <c r="A329" s="2">
        <v>40393</v>
      </c>
      <c r="B329">
        <v>4.0488</v>
      </c>
    </row>
    <row r="330" spans="1:2" x14ac:dyDescent="0.3">
      <c r="A330" s="2">
        <v>40394</v>
      </c>
      <c r="B330">
        <v>4.0795000000000003</v>
      </c>
    </row>
    <row r="331" spans="1:2" x14ac:dyDescent="0.3">
      <c r="A331" s="2">
        <v>40395</v>
      </c>
      <c r="B331">
        <v>4.0505000000000004</v>
      </c>
    </row>
    <row r="332" spans="1:2" x14ac:dyDescent="0.3">
      <c r="A332" s="2">
        <v>40396</v>
      </c>
      <c r="B332">
        <v>3.9939999999999998</v>
      </c>
    </row>
    <row r="333" spans="1:2" x14ac:dyDescent="0.3">
      <c r="A333" s="2">
        <v>40399</v>
      </c>
      <c r="B333">
        <v>4.0164999999999997</v>
      </c>
    </row>
    <row r="334" spans="1:2" x14ac:dyDescent="0.3">
      <c r="A334" s="2">
        <v>40400</v>
      </c>
      <c r="B334">
        <v>4.0044000000000004</v>
      </c>
    </row>
    <row r="335" spans="1:2" x14ac:dyDescent="0.3">
      <c r="A335" s="2">
        <v>40401</v>
      </c>
      <c r="B335">
        <v>3.9188000000000001</v>
      </c>
    </row>
    <row r="336" spans="1:2" x14ac:dyDescent="0.3">
      <c r="A336" s="2">
        <v>40402</v>
      </c>
      <c r="B336">
        <v>3.9476</v>
      </c>
    </row>
    <row r="337" spans="1:2" x14ac:dyDescent="0.3">
      <c r="A337" s="2">
        <v>40403</v>
      </c>
      <c r="B337">
        <v>3.8538000000000001</v>
      </c>
    </row>
    <row r="338" spans="1:2" x14ac:dyDescent="0.3">
      <c r="A338" s="2">
        <v>40406</v>
      </c>
      <c r="B338">
        <v>3.7109999999999999</v>
      </c>
    </row>
    <row r="339" spans="1:2" x14ac:dyDescent="0.3">
      <c r="A339" s="2">
        <v>40407</v>
      </c>
      <c r="B339">
        <v>3.7631999999999999</v>
      </c>
    </row>
    <row r="340" spans="1:2" x14ac:dyDescent="0.3">
      <c r="A340" s="2">
        <v>40408</v>
      </c>
      <c r="B340">
        <v>3.7330999999999999</v>
      </c>
    </row>
    <row r="341" spans="1:2" x14ac:dyDescent="0.3">
      <c r="A341" s="2">
        <v>40409</v>
      </c>
      <c r="B341">
        <v>3.6543000000000001</v>
      </c>
    </row>
    <row r="342" spans="1:2" x14ac:dyDescent="0.3">
      <c r="A342" s="2">
        <v>40410</v>
      </c>
      <c r="B342">
        <v>3.6600999999999999</v>
      </c>
    </row>
    <row r="343" spans="1:2" x14ac:dyDescent="0.3">
      <c r="A343" s="2">
        <v>40413</v>
      </c>
      <c r="B343">
        <v>3.6617999999999999</v>
      </c>
    </row>
    <row r="344" spans="1:2" x14ac:dyDescent="0.3">
      <c r="A344" s="2">
        <v>40414</v>
      </c>
      <c r="B344">
        <v>3.5605000000000002</v>
      </c>
    </row>
    <row r="345" spans="1:2" x14ac:dyDescent="0.3">
      <c r="A345" s="2">
        <v>40415</v>
      </c>
      <c r="B345">
        <v>3.5695000000000001</v>
      </c>
    </row>
    <row r="346" spans="1:2" x14ac:dyDescent="0.3">
      <c r="A346" s="2">
        <v>40416</v>
      </c>
      <c r="B346">
        <v>3.5114999999999998</v>
      </c>
    </row>
    <row r="347" spans="1:2" x14ac:dyDescent="0.3">
      <c r="A347" s="2">
        <v>40417</v>
      </c>
      <c r="B347">
        <v>3.6896</v>
      </c>
    </row>
    <row r="348" spans="1:2" x14ac:dyDescent="0.3">
      <c r="A348" s="2">
        <v>40420</v>
      </c>
      <c r="B348">
        <v>3.5808999999999997</v>
      </c>
    </row>
    <row r="349" spans="1:2" x14ac:dyDescent="0.3">
      <c r="A349" s="2">
        <v>40421</v>
      </c>
      <c r="B349">
        <v>3.5154999999999998</v>
      </c>
    </row>
    <row r="350" spans="1:2" x14ac:dyDescent="0.3">
      <c r="A350" s="2">
        <v>40422</v>
      </c>
      <c r="B350">
        <v>3.6457000000000002</v>
      </c>
    </row>
    <row r="351" spans="1:2" x14ac:dyDescent="0.3">
      <c r="A351" s="2">
        <v>40423</v>
      </c>
      <c r="B351">
        <v>3.7141000000000002</v>
      </c>
    </row>
    <row r="352" spans="1:2" x14ac:dyDescent="0.3">
      <c r="A352" s="2">
        <v>40424</v>
      </c>
      <c r="B352">
        <v>3.7810999999999999</v>
      </c>
    </row>
    <row r="353" spans="1:2" x14ac:dyDescent="0.3">
      <c r="A353" s="2">
        <v>40427</v>
      </c>
      <c r="B353">
        <v>3.7837000000000001</v>
      </c>
    </row>
    <row r="354" spans="1:2" x14ac:dyDescent="0.3">
      <c r="A354" s="2">
        <v>40428</v>
      </c>
      <c r="B354">
        <v>3.6616</v>
      </c>
    </row>
    <row r="355" spans="1:2" x14ac:dyDescent="0.3">
      <c r="A355" s="2">
        <v>40429</v>
      </c>
      <c r="B355">
        <v>3.7294</v>
      </c>
    </row>
    <row r="356" spans="1:2" x14ac:dyDescent="0.3">
      <c r="A356" s="2">
        <v>40430</v>
      </c>
      <c r="B356">
        <v>3.8387000000000002</v>
      </c>
    </row>
    <row r="357" spans="1:2" x14ac:dyDescent="0.3">
      <c r="A357" s="2">
        <v>40431</v>
      </c>
      <c r="B357">
        <v>3.8687</v>
      </c>
    </row>
    <row r="358" spans="1:2" x14ac:dyDescent="0.3">
      <c r="A358" s="2">
        <v>40434</v>
      </c>
      <c r="B358">
        <v>3.8483000000000001</v>
      </c>
    </row>
    <row r="359" spans="1:2" x14ac:dyDescent="0.3">
      <c r="A359" s="2">
        <v>40435</v>
      </c>
      <c r="B359">
        <v>3.7993000000000001</v>
      </c>
    </row>
    <row r="360" spans="1:2" x14ac:dyDescent="0.3">
      <c r="A360" s="2">
        <v>40436</v>
      </c>
      <c r="B360">
        <v>3.8712999999999997</v>
      </c>
    </row>
    <row r="361" spans="1:2" x14ac:dyDescent="0.3">
      <c r="A361" s="2">
        <v>40437</v>
      </c>
      <c r="B361">
        <v>3.9247999999999998</v>
      </c>
    </row>
    <row r="362" spans="1:2" x14ac:dyDescent="0.3">
      <c r="A362" s="2">
        <v>40438</v>
      </c>
      <c r="B362">
        <v>3.9032999999999998</v>
      </c>
    </row>
    <row r="363" spans="1:2" x14ac:dyDescent="0.3">
      <c r="A363" s="2">
        <v>40441</v>
      </c>
      <c r="B363">
        <v>3.8757000000000001</v>
      </c>
    </row>
    <row r="364" spans="1:2" x14ac:dyDescent="0.3">
      <c r="A364" s="2">
        <v>40442</v>
      </c>
      <c r="B364">
        <v>3.7845</v>
      </c>
    </row>
    <row r="365" spans="1:2" x14ac:dyDescent="0.3">
      <c r="A365" s="2">
        <v>40443</v>
      </c>
      <c r="B365">
        <v>3.7499000000000002</v>
      </c>
    </row>
    <row r="366" spans="1:2" x14ac:dyDescent="0.3">
      <c r="A366" s="2">
        <v>40444</v>
      </c>
      <c r="B366">
        <v>3.7301000000000002</v>
      </c>
    </row>
    <row r="367" spans="1:2" x14ac:dyDescent="0.3">
      <c r="A367" s="2">
        <v>40445</v>
      </c>
      <c r="B367">
        <v>3.794</v>
      </c>
    </row>
    <row r="368" spans="1:2" x14ac:dyDescent="0.3">
      <c r="A368" s="2">
        <v>40448</v>
      </c>
      <c r="B368">
        <v>3.7180999999999997</v>
      </c>
    </row>
    <row r="369" spans="1:2" x14ac:dyDescent="0.3">
      <c r="A369" s="2">
        <v>40449</v>
      </c>
      <c r="B369">
        <v>3.6579000000000002</v>
      </c>
    </row>
    <row r="370" spans="1:2" x14ac:dyDescent="0.3">
      <c r="A370" s="2">
        <v>40450</v>
      </c>
      <c r="B370">
        <v>3.6840999999999999</v>
      </c>
    </row>
    <row r="371" spans="1:2" x14ac:dyDescent="0.3">
      <c r="A371" s="2">
        <v>40451</v>
      </c>
      <c r="B371">
        <v>3.6848999999999998</v>
      </c>
    </row>
    <row r="372" spans="1:2" x14ac:dyDescent="0.3">
      <c r="A372" s="2">
        <v>40452</v>
      </c>
      <c r="B372">
        <v>3.7147000000000001</v>
      </c>
    </row>
    <row r="373" spans="1:2" x14ac:dyDescent="0.3">
      <c r="A373" s="2">
        <v>40455</v>
      </c>
      <c r="B373">
        <v>3.7061000000000002</v>
      </c>
    </row>
    <row r="374" spans="1:2" x14ac:dyDescent="0.3">
      <c r="A374" s="2">
        <v>40456</v>
      </c>
      <c r="B374">
        <v>3.7471999999999999</v>
      </c>
    </row>
    <row r="375" spans="1:2" x14ac:dyDescent="0.3">
      <c r="A375" s="2">
        <v>40457</v>
      </c>
      <c r="B375">
        <v>3.6747000000000001</v>
      </c>
    </row>
    <row r="376" spans="1:2" x14ac:dyDescent="0.3">
      <c r="A376" s="2">
        <v>40458</v>
      </c>
      <c r="B376">
        <v>3.7121</v>
      </c>
    </row>
    <row r="377" spans="1:2" x14ac:dyDescent="0.3">
      <c r="A377" s="2">
        <v>40459</v>
      </c>
      <c r="B377">
        <v>3.7488999999999999</v>
      </c>
    </row>
    <row r="378" spans="1:2" x14ac:dyDescent="0.3">
      <c r="A378" s="2">
        <v>40462</v>
      </c>
      <c r="B378">
        <v>3.7488999999999999</v>
      </c>
    </row>
    <row r="379" spans="1:2" x14ac:dyDescent="0.3">
      <c r="A379" s="2">
        <v>40463</v>
      </c>
      <c r="B379">
        <v>3.8191999999999999</v>
      </c>
    </row>
    <row r="380" spans="1:2" x14ac:dyDescent="0.3">
      <c r="A380" s="2">
        <v>40464</v>
      </c>
      <c r="B380">
        <v>3.8166000000000002</v>
      </c>
    </row>
    <row r="381" spans="1:2" x14ac:dyDescent="0.3">
      <c r="A381" s="2">
        <v>40465</v>
      </c>
      <c r="B381">
        <v>3.9149000000000003</v>
      </c>
    </row>
    <row r="382" spans="1:2" x14ac:dyDescent="0.3">
      <c r="A382" s="2">
        <v>40466</v>
      </c>
      <c r="B382">
        <v>3.9790999999999999</v>
      </c>
    </row>
    <row r="383" spans="1:2" x14ac:dyDescent="0.3">
      <c r="A383" s="2">
        <v>40469</v>
      </c>
      <c r="B383">
        <v>3.9537</v>
      </c>
    </row>
    <row r="384" spans="1:2" x14ac:dyDescent="0.3">
      <c r="A384" s="2">
        <v>40470</v>
      </c>
      <c r="B384">
        <v>3.9131</v>
      </c>
    </row>
    <row r="385" spans="1:2" x14ac:dyDescent="0.3">
      <c r="A385" s="2">
        <v>40471</v>
      </c>
      <c r="B385">
        <v>3.8898999999999999</v>
      </c>
    </row>
    <row r="386" spans="1:2" x14ac:dyDescent="0.3">
      <c r="A386" s="2">
        <v>40472</v>
      </c>
      <c r="B386">
        <v>3.9609000000000001</v>
      </c>
    </row>
    <row r="387" spans="1:2" x14ac:dyDescent="0.3">
      <c r="A387" s="2">
        <v>40473</v>
      </c>
      <c r="B387">
        <v>3.9293</v>
      </c>
    </row>
    <row r="388" spans="1:2" x14ac:dyDescent="0.3">
      <c r="A388" s="2">
        <v>40476</v>
      </c>
      <c r="B388">
        <v>3.9095</v>
      </c>
    </row>
    <row r="389" spans="1:2" x14ac:dyDescent="0.3">
      <c r="A389" s="2">
        <v>40477</v>
      </c>
      <c r="B389">
        <v>3.9946000000000002</v>
      </c>
    </row>
    <row r="390" spans="1:2" x14ac:dyDescent="0.3">
      <c r="A390" s="2">
        <v>40478</v>
      </c>
      <c r="B390">
        <v>4.0564</v>
      </c>
    </row>
    <row r="391" spans="1:2" x14ac:dyDescent="0.3">
      <c r="A391" s="2">
        <v>40479</v>
      </c>
      <c r="B391">
        <v>4.0490000000000004</v>
      </c>
    </row>
    <row r="392" spans="1:2" x14ac:dyDescent="0.3">
      <c r="A392" s="2">
        <v>40480</v>
      </c>
      <c r="B392">
        <v>3.9828000000000001</v>
      </c>
    </row>
    <row r="393" spans="1:2" x14ac:dyDescent="0.3">
      <c r="A393" s="2">
        <v>40483</v>
      </c>
      <c r="B393">
        <v>4.0029000000000003</v>
      </c>
    </row>
    <row r="394" spans="1:2" x14ac:dyDescent="0.3">
      <c r="A394" s="2">
        <v>40484</v>
      </c>
      <c r="B394">
        <v>3.9266000000000001</v>
      </c>
    </row>
    <row r="395" spans="1:2" x14ac:dyDescent="0.3">
      <c r="A395" s="2">
        <v>40485</v>
      </c>
      <c r="B395">
        <v>4.0397999999999996</v>
      </c>
    </row>
    <row r="396" spans="1:2" x14ac:dyDescent="0.3">
      <c r="A396" s="2">
        <v>40486</v>
      </c>
      <c r="B396">
        <v>4.0712999999999999</v>
      </c>
    </row>
    <row r="397" spans="1:2" x14ac:dyDescent="0.3">
      <c r="A397" s="2">
        <v>40487</v>
      </c>
      <c r="B397">
        <v>4.1192000000000002</v>
      </c>
    </row>
    <row r="398" spans="1:2" x14ac:dyDescent="0.3">
      <c r="A398" s="2">
        <v>40490</v>
      </c>
      <c r="B398">
        <v>4.1200999999999999</v>
      </c>
    </row>
    <row r="399" spans="1:2" x14ac:dyDescent="0.3">
      <c r="A399" s="2">
        <v>40491</v>
      </c>
      <c r="B399">
        <v>4.2465999999999999</v>
      </c>
    </row>
    <row r="400" spans="1:2" x14ac:dyDescent="0.3">
      <c r="A400" s="2">
        <v>40492</v>
      </c>
      <c r="B400">
        <v>4.2310999999999996</v>
      </c>
    </row>
    <row r="401" spans="1:2" x14ac:dyDescent="0.3">
      <c r="A401" s="2">
        <v>40493</v>
      </c>
      <c r="B401">
        <v>4.2430000000000003</v>
      </c>
    </row>
    <row r="402" spans="1:2" x14ac:dyDescent="0.3">
      <c r="A402" s="2">
        <v>40494</v>
      </c>
      <c r="B402">
        <v>4.2843999999999998</v>
      </c>
    </row>
    <row r="403" spans="1:2" x14ac:dyDescent="0.3">
      <c r="A403" s="2">
        <v>40497</v>
      </c>
      <c r="B403">
        <v>4.4153000000000002</v>
      </c>
    </row>
    <row r="404" spans="1:2" x14ac:dyDescent="0.3">
      <c r="A404" s="2">
        <v>40498</v>
      </c>
      <c r="B404">
        <v>4.2648000000000001</v>
      </c>
    </row>
    <row r="405" spans="1:2" x14ac:dyDescent="0.3">
      <c r="A405" s="2">
        <v>40499</v>
      </c>
      <c r="B405">
        <v>4.2853000000000003</v>
      </c>
    </row>
    <row r="406" spans="1:2" x14ac:dyDescent="0.3">
      <c r="A406" s="2">
        <v>40500</v>
      </c>
      <c r="B406">
        <v>4.2807000000000004</v>
      </c>
    </row>
    <row r="407" spans="1:2" x14ac:dyDescent="0.3">
      <c r="A407" s="2">
        <v>40501</v>
      </c>
      <c r="B407">
        <v>4.2443999999999997</v>
      </c>
    </row>
    <row r="408" spans="1:2" x14ac:dyDescent="0.3">
      <c r="A408" s="2">
        <v>40504</v>
      </c>
      <c r="B408">
        <v>4.2047999999999996</v>
      </c>
    </row>
    <row r="409" spans="1:2" x14ac:dyDescent="0.3">
      <c r="A409" s="2">
        <v>40505</v>
      </c>
      <c r="B409">
        <v>4.1901000000000002</v>
      </c>
    </row>
    <row r="410" spans="1:2" x14ac:dyDescent="0.3">
      <c r="A410" s="2">
        <v>40506</v>
      </c>
      <c r="B410">
        <v>4.2797000000000001</v>
      </c>
    </row>
    <row r="411" spans="1:2" x14ac:dyDescent="0.3">
      <c r="A411" s="2">
        <v>40507</v>
      </c>
      <c r="B411">
        <v>4.2750000000000004</v>
      </c>
    </row>
    <row r="412" spans="1:2" x14ac:dyDescent="0.3">
      <c r="A412" s="2">
        <v>40508</v>
      </c>
      <c r="B412">
        <v>4.2092999999999998</v>
      </c>
    </row>
    <row r="413" spans="1:2" x14ac:dyDescent="0.3">
      <c r="A413" s="2">
        <v>40511</v>
      </c>
      <c r="B413">
        <v>4.1401000000000003</v>
      </c>
    </row>
    <row r="414" spans="1:2" x14ac:dyDescent="0.3">
      <c r="A414" s="2">
        <v>40512</v>
      </c>
      <c r="B414">
        <v>4.1104000000000003</v>
      </c>
    </row>
    <row r="415" spans="1:2" x14ac:dyDescent="0.3">
      <c r="A415" s="2">
        <v>40513</v>
      </c>
      <c r="B415">
        <v>4.2397</v>
      </c>
    </row>
    <row r="416" spans="1:2" x14ac:dyDescent="0.3">
      <c r="A416" s="2">
        <v>40514</v>
      </c>
      <c r="B416">
        <v>4.2545000000000002</v>
      </c>
    </row>
    <row r="417" spans="1:2" x14ac:dyDescent="0.3">
      <c r="A417" s="2">
        <v>40515</v>
      </c>
      <c r="B417">
        <v>4.3143000000000002</v>
      </c>
    </row>
    <row r="418" spans="1:2" x14ac:dyDescent="0.3">
      <c r="A418" s="2">
        <v>40518</v>
      </c>
      <c r="B418">
        <v>4.2397</v>
      </c>
    </row>
    <row r="419" spans="1:2" x14ac:dyDescent="0.3">
      <c r="A419" s="2">
        <v>40519</v>
      </c>
      <c r="B419">
        <v>4.3673999999999999</v>
      </c>
    </row>
    <row r="420" spans="1:2" x14ac:dyDescent="0.3">
      <c r="A420" s="2">
        <v>40520</v>
      </c>
      <c r="B420">
        <v>4.4561000000000002</v>
      </c>
    </row>
    <row r="421" spans="1:2" x14ac:dyDescent="0.3">
      <c r="A421" s="2">
        <v>40521</v>
      </c>
      <c r="B421">
        <v>4.3979999999999997</v>
      </c>
    </row>
    <row r="422" spans="1:2" x14ac:dyDescent="0.3">
      <c r="A422" s="2">
        <v>40522</v>
      </c>
      <c r="B422">
        <v>4.4288999999999996</v>
      </c>
    </row>
    <row r="423" spans="1:2" x14ac:dyDescent="0.3">
      <c r="A423" s="2">
        <v>40525</v>
      </c>
      <c r="B423">
        <v>4.4076000000000004</v>
      </c>
    </row>
    <row r="424" spans="1:2" x14ac:dyDescent="0.3">
      <c r="A424" s="2">
        <v>40526</v>
      </c>
      <c r="B424">
        <v>4.5288000000000004</v>
      </c>
    </row>
    <row r="425" spans="1:2" x14ac:dyDescent="0.3">
      <c r="A425" s="2">
        <v>40527</v>
      </c>
      <c r="B425">
        <v>4.5946999999999996</v>
      </c>
    </row>
    <row r="426" spans="1:2" x14ac:dyDescent="0.3">
      <c r="A426" s="2">
        <v>40528</v>
      </c>
      <c r="B426">
        <v>4.5338000000000003</v>
      </c>
    </row>
    <row r="427" spans="1:2" x14ac:dyDescent="0.3">
      <c r="A427" s="2">
        <v>40529</v>
      </c>
      <c r="B427">
        <v>4.4367000000000001</v>
      </c>
    </row>
    <row r="428" spans="1:2" x14ac:dyDescent="0.3">
      <c r="A428" s="2">
        <v>40532</v>
      </c>
      <c r="B428">
        <v>4.4414999999999996</v>
      </c>
    </row>
    <row r="429" spans="1:2" x14ac:dyDescent="0.3">
      <c r="A429" s="2">
        <v>40533</v>
      </c>
      <c r="B429">
        <v>4.4183000000000003</v>
      </c>
    </row>
    <row r="430" spans="1:2" x14ac:dyDescent="0.3">
      <c r="A430" s="2">
        <v>40534</v>
      </c>
      <c r="B430">
        <v>4.4463999999999997</v>
      </c>
    </row>
    <row r="431" spans="1:2" x14ac:dyDescent="0.3">
      <c r="A431" s="2">
        <v>40535</v>
      </c>
      <c r="B431">
        <v>4.4698000000000002</v>
      </c>
    </row>
    <row r="432" spans="1:2" x14ac:dyDescent="0.3">
      <c r="A432" s="2">
        <v>40536</v>
      </c>
      <c r="B432">
        <v>4.4698000000000002</v>
      </c>
    </row>
    <row r="433" spans="1:2" x14ac:dyDescent="0.3">
      <c r="A433" s="2">
        <v>40539</v>
      </c>
      <c r="B433">
        <v>4.4019000000000004</v>
      </c>
    </row>
    <row r="434" spans="1:2" x14ac:dyDescent="0.3">
      <c r="A434" s="2">
        <v>40540</v>
      </c>
      <c r="B434">
        <v>4.5319000000000003</v>
      </c>
    </row>
    <row r="435" spans="1:2" x14ac:dyDescent="0.3">
      <c r="A435" s="2">
        <v>40541</v>
      </c>
      <c r="B435">
        <v>4.4309000000000003</v>
      </c>
    </row>
    <row r="436" spans="1:2" x14ac:dyDescent="0.3">
      <c r="A436" s="2">
        <v>40542</v>
      </c>
      <c r="B436">
        <v>4.4230999999999998</v>
      </c>
    </row>
    <row r="437" spans="1:2" x14ac:dyDescent="0.3">
      <c r="A437" s="2">
        <v>40543</v>
      </c>
      <c r="B437">
        <v>4.3341000000000003</v>
      </c>
    </row>
    <row r="438" spans="1:2" x14ac:dyDescent="0.3">
      <c r="A438" s="2">
        <v>40546</v>
      </c>
      <c r="B438">
        <v>4.3971</v>
      </c>
    </row>
    <row r="439" spans="1:2" x14ac:dyDescent="0.3">
      <c r="A439" s="2">
        <v>40547</v>
      </c>
      <c r="B439">
        <v>4.4105999999999996</v>
      </c>
    </row>
    <row r="440" spans="1:2" x14ac:dyDescent="0.3">
      <c r="A440" s="2">
        <v>40548</v>
      </c>
      <c r="B440">
        <v>4.5438999999999998</v>
      </c>
    </row>
    <row r="441" spans="1:2" x14ac:dyDescent="0.3">
      <c r="A441" s="2">
        <v>40549</v>
      </c>
      <c r="B441">
        <v>4.5111999999999997</v>
      </c>
    </row>
    <row r="442" spans="1:2" x14ac:dyDescent="0.3">
      <c r="A442" s="2">
        <v>40550</v>
      </c>
      <c r="B442">
        <v>4.4846000000000004</v>
      </c>
    </row>
    <row r="443" spans="1:2" x14ac:dyDescent="0.3">
      <c r="A443" s="2">
        <v>40553</v>
      </c>
      <c r="B443">
        <v>4.4611000000000001</v>
      </c>
    </row>
    <row r="444" spans="1:2" x14ac:dyDescent="0.3">
      <c r="A444" s="2">
        <v>40554</v>
      </c>
      <c r="B444">
        <v>4.4875999999999996</v>
      </c>
    </row>
    <row r="445" spans="1:2" x14ac:dyDescent="0.3">
      <c r="A445" s="2">
        <v>40555</v>
      </c>
      <c r="B445">
        <v>4.5309999999999997</v>
      </c>
    </row>
    <row r="446" spans="1:2" x14ac:dyDescent="0.3">
      <c r="A446" s="2">
        <v>40556</v>
      </c>
      <c r="B446">
        <v>4.4984000000000002</v>
      </c>
    </row>
    <row r="447" spans="1:2" x14ac:dyDescent="0.3">
      <c r="A447" s="2">
        <v>40557</v>
      </c>
      <c r="B447">
        <v>4.5301</v>
      </c>
    </row>
    <row r="448" spans="1:2" x14ac:dyDescent="0.3">
      <c r="A448" s="2">
        <v>40560</v>
      </c>
      <c r="B448">
        <v>4.5281000000000002</v>
      </c>
    </row>
    <row r="449" spans="1:2" x14ac:dyDescent="0.3">
      <c r="A449" s="2">
        <v>40561</v>
      </c>
      <c r="B449">
        <v>4.5629999999999997</v>
      </c>
    </row>
    <row r="450" spans="1:2" x14ac:dyDescent="0.3">
      <c r="A450" s="2">
        <v>40562</v>
      </c>
      <c r="B450">
        <v>4.5270999999999999</v>
      </c>
    </row>
    <row r="451" spans="1:2" x14ac:dyDescent="0.3">
      <c r="A451" s="2">
        <v>40563</v>
      </c>
      <c r="B451">
        <v>4.6093000000000002</v>
      </c>
    </row>
    <row r="452" spans="1:2" x14ac:dyDescent="0.3">
      <c r="A452" s="2">
        <v>40564</v>
      </c>
      <c r="B452">
        <v>4.5649999999999995</v>
      </c>
    </row>
    <row r="453" spans="1:2" x14ac:dyDescent="0.3">
      <c r="A453" s="2">
        <v>40567</v>
      </c>
      <c r="B453">
        <v>4.5570000000000004</v>
      </c>
    </row>
    <row r="454" spans="1:2" x14ac:dyDescent="0.3">
      <c r="A454" s="2">
        <v>40568</v>
      </c>
      <c r="B454">
        <v>4.4896000000000003</v>
      </c>
    </row>
    <row r="455" spans="1:2" x14ac:dyDescent="0.3">
      <c r="A455" s="2">
        <v>40569</v>
      </c>
      <c r="B455">
        <v>4.5861000000000001</v>
      </c>
    </row>
    <row r="456" spans="1:2" x14ac:dyDescent="0.3">
      <c r="A456" s="2">
        <v>40570</v>
      </c>
      <c r="B456">
        <v>4.5690999999999997</v>
      </c>
    </row>
    <row r="457" spans="1:2" x14ac:dyDescent="0.3">
      <c r="A457" s="2">
        <v>40571</v>
      </c>
      <c r="B457">
        <v>4.5282</v>
      </c>
    </row>
    <row r="458" spans="1:2" x14ac:dyDescent="0.3">
      <c r="A458" s="2">
        <v>40574</v>
      </c>
      <c r="B458">
        <v>4.5711000000000004</v>
      </c>
    </row>
    <row r="459" spans="1:2" x14ac:dyDescent="0.3">
      <c r="A459" s="2">
        <v>40575</v>
      </c>
      <c r="B459">
        <v>4.6165000000000003</v>
      </c>
    </row>
    <row r="460" spans="1:2" x14ac:dyDescent="0.3">
      <c r="A460" s="2">
        <v>40576</v>
      </c>
      <c r="B460">
        <v>4.6196000000000002</v>
      </c>
    </row>
    <row r="461" spans="1:2" x14ac:dyDescent="0.3">
      <c r="A461" s="2">
        <v>40577</v>
      </c>
      <c r="B461">
        <v>4.6645000000000003</v>
      </c>
    </row>
    <row r="462" spans="1:2" x14ac:dyDescent="0.3">
      <c r="A462" s="2">
        <v>40578</v>
      </c>
      <c r="B462">
        <v>4.7275</v>
      </c>
    </row>
    <row r="463" spans="1:2" x14ac:dyDescent="0.3">
      <c r="A463" s="2">
        <v>40581</v>
      </c>
      <c r="B463">
        <v>4.6965000000000003</v>
      </c>
    </row>
    <row r="464" spans="1:2" x14ac:dyDescent="0.3">
      <c r="A464" s="2">
        <v>40582</v>
      </c>
      <c r="B464">
        <v>4.7652000000000001</v>
      </c>
    </row>
    <row r="465" spans="1:2" x14ac:dyDescent="0.3">
      <c r="A465" s="2">
        <v>40583</v>
      </c>
      <c r="B465">
        <v>4.7110000000000003</v>
      </c>
    </row>
    <row r="466" spans="1:2" x14ac:dyDescent="0.3">
      <c r="A466" s="2">
        <v>40584</v>
      </c>
      <c r="B466">
        <v>4.7641999999999998</v>
      </c>
    </row>
    <row r="467" spans="1:2" x14ac:dyDescent="0.3">
      <c r="A467" s="2">
        <v>40585</v>
      </c>
      <c r="B467">
        <v>4.6875999999999998</v>
      </c>
    </row>
    <row r="468" spans="1:2" x14ac:dyDescent="0.3">
      <c r="A468" s="2">
        <v>40588</v>
      </c>
      <c r="B468">
        <v>4.6711</v>
      </c>
    </row>
    <row r="469" spans="1:2" x14ac:dyDescent="0.3">
      <c r="A469" s="2">
        <v>40589</v>
      </c>
      <c r="B469">
        <v>4.6615000000000002</v>
      </c>
    </row>
    <row r="470" spans="1:2" x14ac:dyDescent="0.3">
      <c r="A470" s="2">
        <v>40590</v>
      </c>
      <c r="B470">
        <v>4.6798000000000002</v>
      </c>
    </row>
    <row r="471" spans="1:2" x14ac:dyDescent="0.3">
      <c r="A471" s="2">
        <v>40591</v>
      </c>
      <c r="B471">
        <v>4.6681999999999997</v>
      </c>
    </row>
    <row r="472" spans="1:2" x14ac:dyDescent="0.3">
      <c r="A472" s="2">
        <v>40592</v>
      </c>
      <c r="B472">
        <v>4.6836000000000002</v>
      </c>
    </row>
    <row r="473" spans="1:2" x14ac:dyDescent="0.3">
      <c r="A473" s="2">
        <v>40595</v>
      </c>
      <c r="B473">
        <v>4.6836000000000002</v>
      </c>
    </row>
    <row r="474" spans="1:2" x14ac:dyDescent="0.3">
      <c r="A474" s="2">
        <v>40596</v>
      </c>
      <c r="B474">
        <v>4.6030999999999995</v>
      </c>
    </row>
    <row r="475" spans="1:2" x14ac:dyDescent="0.3">
      <c r="A475" s="2">
        <v>40597</v>
      </c>
      <c r="B475">
        <v>4.5822000000000003</v>
      </c>
    </row>
    <row r="476" spans="1:2" x14ac:dyDescent="0.3">
      <c r="A476" s="2">
        <v>40598</v>
      </c>
      <c r="B476">
        <v>4.5416999999999996</v>
      </c>
    </row>
    <row r="477" spans="1:2" x14ac:dyDescent="0.3">
      <c r="A477" s="2">
        <v>40599</v>
      </c>
      <c r="B477">
        <v>4.4960000000000004</v>
      </c>
    </row>
    <row r="478" spans="1:2" x14ac:dyDescent="0.3">
      <c r="A478" s="2">
        <v>40602</v>
      </c>
      <c r="B478">
        <v>4.5007000000000001</v>
      </c>
    </row>
    <row r="479" spans="1:2" x14ac:dyDescent="0.3">
      <c r="A479" s="2">
        <v>40603</v>
      </c>
      <c r="B479">
        <v>4.4794</v>
      </c>
    </row>
    <row r="480" spans="1:2" x14ac:dyDescent="0.3">
      <c r="A480" s="2">
        <v>40604</v>
      </c>
      <c r="B480">
        <v>4.5661000000000005</v>
      </c>
    </row>
    <row r="481" spans="1:2" x14ac:dyDescent="0.3">
      <c r="A481" s="2">
        <v>40605</v>
      </c>
      <c r="B481">
        <v>4.6190999999999995</v>
      </c>
    </row>
    <row r="482" spans="1:2" x14ac:dyDescent="0.3">
      <c r="A482" s="2">
        <v>40606</v>
      </c>
      <c r="B482">
        <v>4.5963000000000003</v>
      </c>
    </row>
    <row r="483" spans="1:2" x14ac:dyDescent="0.3">
      <c r="A483" s="2">
        <v>40609</v>
      </c>
      <c r="B483">
        <v>4.6219000000000001</v>
      </c>
    </row>
    <row r="484" spans="1:2" x14ac:dyDescent="0.3">
      <c r="A484" s="2">
        <v>40610</v>
      </c>
      <c r="B484">
        <v>4.6631999999999998</v>
      </c>
    </row>
    <row r="485" spans="1:2" x14ac:dyDescent="0.3">
      <c r="A485" s="2">
        <v>40611</v>
      </c>
      <c r="B485">
        <v>4.6067</v>
      </c>
    </row>
    <row r="486" spans="1:2" x14ac:dyDescent="0.3">
      <c r="A486" s="2">
        <v>40612</v>
      </c>
      <c r="B486">
        <v>4.4985999999999997</v>
      </c>
    </row>
    <row r="487" spans="1:2" x14ac:dyDescent="0.3">
      <c r="A487" s="2">
        <v>40613</v>
      </c>
      <c r="B487">
        <v>4.548</v>
      </c>
    </row>
    <row r="488" spans="1:2" x14ac:dyDescent="0.3">
      <c r="A488" s="2">
        <v>40616</v>
      </c>
      <c r="B488">
        <v>4.5349000000000004</v>
      </c>
    </row>
    <row r="489" spans="1:2" x14ac:dyDescent="0.3">
      <c r="A489" s="2">
        <v>40617</v>
      </c>
      <c r="B489">
        <v>4.4542000000000002</v>
      </c>
    </row>
    <row r="490" spans="1:2" x14ac:dyDescent="0.3">
      <c r="A490" s="2">
        <v>40618</v>
      </c>
      <c r="B490">
        <v>4.3552999999999997</v>
      </c>
    </row>
    <row r="491" spans="1:2" x14ac:dyDescent="0.3">
      <c r="A491" s="2">
        <v>40619</v>
      </c>
      <c r="B491">
        <v>4.4358000000000004</v>
      </c>
    </row>
    <row r="492" spans="1:2" x14ac:dyDescent="0.3">
      <c r="A492" s="2">
        <v>40620</v>
      </c>
      <c r="B492">
        <v>4.4165999999999999</v>
      </c>
    </row>
    <row r="493" spans="1:2" x14ac:dyDescent="0.3">
      <c r="A493" s="2">
        <v>40623</v>
      </c>
      <c r="B493">
        <v>4.4513999999999996</v>
      </c>
    </row>
    <row r="494" spans="1:2" x14ac:dyDescent="0.3">
      <c r="A494" s="2">
        <v>40624</v>
      </c>
      <c r="B494">
        <v>4.4367000000000001</v>
      </c>
    </row>
    <row r="495" spans="1:2" x14ac:dyDescent="0.3">
      <c r="A495" s="2">
        <v>40625</v>
      </c>
      <c r="B495">
        <v>4.4477000000000002</v>
      </c>
    </row>
    <row r="496" spans="1:2" x14ac:dyDescent="0.3">
      <c r="A496" s="2">
        <v>40626</v>
      </c>
      <c r="B496">
        <v>4.4825999999999997</v>
      </c>
    </row>
    <row r="497" spans="1:2" x14ac:dyDescent="0.3">
      <c r="A497" s="2">
        <v>40627</v>
      </c>
      <c r="B497">
        <v>4.5001999999999995</v>
      </c>
    </row>
    <row r="498" spans="1:2" x14ac:dyDescent="0.3">
      <c r="A498" s="2">
        <v>40630</v>
      </c>
      <c r="B498">
        <v>4.4946000000000002</v>
      </c>
    </row>
    <row r="499" spans="1:2" x14ac:dyDescent="0.3">
      <c r="A499" s="2">
        <v>40631</v>
      </c>
      <c r="B499">
        <v>4.5441000000000003</v>
      </c>
    </row>
    <row r="500" spans="1:2" x14ac:dyDescent="0.3">
      <c r="A500" s="2">
        <v>40632</v>
      </c>
      <c r="B500">
        <v>4.5019999999999998</v>
      </c>
    </row>
    <row r="501" spans="1:2" x14ac:dyDescent="0.3">
      <c r="A501" s="2">
        <v>40633</v>
      </c>
      <c r="B501">
        <v>4.5076000000000001</v>
      </c>
    </row>
    <row r="502" spans="1:2" x14ac:dyDescent="0.3">
      <c r="A502" s="2">
        <v>40634</v>
      </c>
      <c r="B502">
        <v>4.4852999999999996</v>
      </c>
    </row>
    <row r="503" spans="1:2" x14ac:dyDescent="0.3">
      <c r="A503" s="2">
        <v>40637</v>
      </c>
      <c r="B503">
        <v>4.476</v>
      </c>
    </row>
    <row r="504" spans="1:2" x14ac:dyDescent="0.3">
      <c r="A504" s="2">
        <v>40638</v>
      </c>
      <c r="B504">
        <v>4.5038</v>
      </c>
    </row>
    <row r="505" spans="1:2" x14ac:dyDescent="0.3">
      <c r="A505" s="2">
        <v>40639</v>
      </c>
      <c r="B505">
        <v>4.5949</v>
      </c>
    </row>
    <row r="506" spans="1:2" x14ac:dyDescent="0.3">
      <c r="A506" s="2">
        <v>40640</v>
      </c>
      <c r="B506">
        <v>4.6158999999999999</v>
      </c>
    </row>
    <row r="507" spans="1:2" x14ac:dyDescent="0.3">
      <c r="A507" s="2">
        <v>40641</v>
      </c>
      <c r="B507">
        <v>4.6417000000000002</v>
      </c>
    </row>
    <row r="508" spans="1:2" x14ac:dyDescent="0.3">
      <c r="A508" s="2">
        <v>40644</v>
      </c>
      <c r="B508">
        <v>4.6542000000000003</v>
      </c>
    </row>
    <row r="509" spans="1:2" x14ac:dyDescent="0.3">
      <c r="A509" s="2">
        <v>40645</v>
      </c>
      <c r="B509">
        <v>4.5750000000000002</v>
      </c>
    </row>
    <row r="510" spans="1:2" x14ac:dyDescent="0.3">
      <c r="A510" s="2">
        <v>40646</v>
      </c>
      <c r="B510">
        <v>4.5429000000000004</v>
      </c>
    </row>
    <row r="511" spans="1:2" x14ac:dyDescent="0.3">
      <c r="A511" s="2">
        <v>40647</v>
      </c>
      <c r="B511">
        <v>4.5484999999999998</v>
      </c>
    </row>
    <row r="512" spans="1:2" x14ac:dyDescent="0.3">
      <c r="A512" s="2">
        <v>40648</v>
      </c>
      <c r="B512">
        <v>4.4683999999999999</v>
      </c>
    </row>
    <row r="513" spans="1:2" x14ac:dyDescent="0.3">
      <c r="A513" s="2">
        <v>40651</v>
      </c>
      <c r="B513">
        <v>4.4564000000000004</v>
      </c>
    </row>
    <row r="514" spans="1:2" x14ac:dyDescent="0.3">
      <c r="A514" s="2">
        <v>40652</v>
      </c>
      <c r="B514">
        <v>4.4315999999999995</v>
      </c>
    </row>
    <row r="515" spans="1:2" x14ac:dyDescent="0.3">
      <c r="A515" s="2">
        <v>40653</v>
      </c>
      <c r="B515">
        <v>4.4656000000000002</v>
      </c>
    </row>
    <row r="516" spans="1:2" x14ac:dyDescent="0.3">
      <c r="A516" s="2">
        <v>40654</v>
      </c>
      <c r="B516">
        <v>4.4739000000000004</v>
      </c>
    </row>
    <row r="517" spans="1:2" x14ac:dyDescent="0.3">
      <c r="A517" s="2">
        <v>40655</v>
      </c>
      <c r="B517">
        <v>4.4645999999999999</v>
      </c>
    </row>
    <row r="518" spans="1:2" x14ac:dyDescent="0.3">
      <c r="A518" s="2">
        <v>40658</v>
      </c>
      <c r="B518">
        <v>4.4554</v>
      </c>
    </row>
    <row r="519" spans="1:2" x14ac:dyDescent="0.3">
      <c r="A519" s="2">
        <v>40659</v>
      </c>
      <c r="B519">
        <v>4.3905000000000003</v>
      </c>
    </row>
    <row r="520" spans="1:2" x14ac:dyDescent="0.3">
      <c r="A520" s="2">
        <v>40660</v>
      </c>
      <c r="B520">
        <v>4.4526000000000003</v>
      </c>
    </row>
    <row r="521" spans="1:2" x14ac:dyDescent="0.3">
      <c r="A521" s="2">
        <v>40661</v>
      </c>
      <c r="B521">
        <v>4.4141000000000004</v>
      </c>
    </row>
    <row r="522" spans="1:2" x14ac:dyDescent="0.3">
      <c r="A522" s="2">
        <v>40662</v>
      </c>
      <c r="B522">
        <v>4.3967999999999998</v>
      </c>
    </row>
    <row r="523" spans="1:2" x14ac:dyDescent="0.3">
      <c r="A523" s="2">
        <v>40665</v>
      </c>
      <c r="B523">
        <v>4.3785999999999996</v>
      </c>
    </row>
    <row r="524" spans="1:2" x14ac:dyDescent="0.3">
      <c r="A524" s="2">
        <v>40666</v>
      </c>
      <c r="B524">
        <v>4.3506999999999998</v>
      </c>
    </row>
    <row r="525" spans="1:2" x14ac:dyDescent="0.3">
      <c r="A525" s="2">
        <v>40667</v>
      </c>
      <c r="B525">
        <v>4.3211000000000004</v>
      </c>
    </row>
    <row r="526" spans="1:2" x14ac:dyDescent="0.3">
      <c r="A526" s="2">
        <v>40668</v>
      </c>
      <c r="B526">
        <v>4.2556000000000003</v>
      </c>
    </row>
    <row r="527" spans="1:2" x14ac:dyDescent="0.3">
      <c r="A527" s="2">
        <v>40669</v>
      </c>
      <c r="B527">
        <v>4.2854999999999999</v>
      </c>
    </row>
    <row r="528" spans="1:2" x14ac:dyDescent="0.3">
      <c r="A528" s="2">
        <v>40672</v>
      </c>
      <c r="B528">
        <v>4.3085000000000004</v>
      </c>
    </row>
    <row r="529" spans="1:2" x14ac:dyDescent="0.3">
      <c r="A529" s="2">
        <v>40673</v>
      </c>
      <c r="B529">
        <v>4.3506</v>
      </c>
    </row>
    <row r="530" spans="1:2" x14ac:dyDescent="0.3">
      <c r="A530" s="2">
        <v>40674</v>
      </c>
      <c r="B530">
        <v>4.3032000000000004</v>
      </c>
    </row>
    <row r="531" spans="1:2" x14ac:dyDescent="0.3">
      <c r="A531" s="2">
        <v>40675</v>
      </c>
      <c r="B531">
        <v>4.3468999999999998</v>
      </c>
    </row>
    <row r="532" spans="1:2" x14ac:dyDescent="0.3">
      <c r="A532" s="2">
        <v>40676</v>
      </c>
      <c r="B532">
        <v>4.3078000000000003</v>
      </c>
    </row>
    <row r="533" spans="1:2" x14ac:dyDescent="0.3">
      <c r="A533" s="2">
        <v>40679</v>
      </c>
      <c r="B533">
        <v>4.2718999999999996</v>
      </c>
    </row>
    <row r="534" spans="1:2" x14ac:dyDescent="0.3">
      <c r="A534" s="2">
        <v>40680</v>
      </c>
      <c r="B534">
        <v>4.2271000000000001</v>
      </c>
    </row>
    <row r="535" spans="1:2" x14ac:dyDescent="0.3">
      <c r="A535" s="2">
        <v>40681</v>
      </c>
      <c r="B535">
        <v>4.2949000000000002</v>
      </c>
    </row>
    <row r="536" spans="1:2" x14ac:dyDescent="0.3">
      <c r="A536" s="2">
        <v>40682</v>
      </c>
      <c r="B536">
        <v>4.3032000000000004</v>
      </c>
    </row>
    <row r="537" spans="1:2" x14ac:dyDescent="0.3">
      <c r="A537" s="2">
        <v>40683</v>
      </c>
      <c r="B537">
        <v>4.2976000000000001</v>
      </c>
    </row>
    <row r="538" spans="1:2" x14ac:dyDescent="0.3">
      <c r="A538" s="2">
        <v>40686</v>
      </c>
      <c r="B538">
        <v>4.2663000000000002</v>
      </c>
    </row>
    <row r="539" spans="1:2" x14ac:dyDescent="0.3">
      <c r="A539" s="2">
        <v>40687</v>
      </c>
      <c r="B539">
        <v>4.2497999999999996</v>
      </c>
    </row>
    <row r="540" spans="1:2" x14ac:dyDescent="0.3">
      <c r="A540" s="2">
        <v>40688</v>
      </c>
      <c r="B540">
        <v>4.2819000000000003</v>
      </c>
    </row>
    <row r="541" spans="1:2" x14ac:dyDescent="0.3">
      <c r="A541" s="2">
        <v>40689</v>
      </c>
      <c r="B541">
        <v>4.2225000000000001</v>
      </c>
    </row>
    <row r="542" spans="1:2" x14ac:dyDescent="0.3">
      <c r="A542" s="2">
        <v>40690</v>
      </c>
      <c r="B542">
        <v>4.2423999999999999</v>
      </c>
    </row>
    <row r="543" spans="1:2" x14ac:dyDescent="0.3">
      <c r="A543" s="2">
        <v>40693</v>
      </c>
      <c r="B543">
        <v>4.2423999999999999</v>
      </c>
    </row>
    <row r="544" spans="1:2" x14ac:dyDescent="0.3">
      <c r="A544" s="2">
        <v>40694</v>
      </c>
      <c r="B544">
        <v>4.2241999999999997</v>
      </c>
    </row>
    <row r="545" spans="1:2" x14ac:dyDescent="0.3">
      <c r="A545" s="2">
        <v>40695</v>
      </c>
      <c r="B545">
        <v>4.1414999999999997</v>
      </c>
    </row>
    <row r="546" spans="1:2" x14ac:dyDescent="0.3">
      <c r="A546" s="2">
        <v>40696</v>
      </c>
      <c r="B546">
        <v>4.2442000000000002</v>
      </c>
    </row>
    <row r="547" spans="1:2" x14ac:dyDescent="0.3">
      <c r="A547" s="2">
        <v>40697</v>
      </c>
      <c r="B547">
        <v>4.2224000000000004</v>
      </c>
    </row>
    <row r="548" spans="1:2" x14ac:dyDescent="0.3">
      <c r="A548" s="2">
        <v>40700</v>
      </c>
      <c r="B548">
        <v>4.2579000000000002</v>
      </c>
    </row>
    <row r="549" spans="1:2" x14ac:dyDescent="0.3">
      <c r="A549" s="2">
        <v>40701</v>
      </c>
      <c r="B549">
        <v>4.2579000000000002</v>
      </c>
    </row>
    <row r="550" spans="1:2" x14ac:dyDescent="0.3">
      <c r="A550" s="2">
        <v>40702</v>
      </c>
      <c r="B550">
        <v>4.1852999999999998</v>
      </c>
    </row>
    <row r="551" spans="1:2" x14ac:dyDescent="0.3">
      <c r="A551" s="2">
        <v>40703</v>
      </c>
      <c r="B551">
        <v>4.2149999999999999</v>
      </c>
    </row>
    <row r="552" spans="1:2" x14ac:dyDescent="0.3">
      <c r="A552" s="2">
        <v>40704</v>
      </c>
      <c r="B552">
        <v>4.1816000000000004</v>
      </c>
    </row>
    <row r="553" spans="1:2" x14ac:dyDescent="0.3">
      <c r="A553" s="2">
        <v>40707</v>
      </c>
      <c r="B553">
        <v>4.2004999999999999</v>
      </c>
    </row>
    <row r="554" spans="1:2" x14ac:dyDescent="0.3">
      <c r="A554" s="2">
        <v>40708</v>
      </c>
      <c r="B554">
        <v>4.2964000000000002</v>
      </c>
    </row>
    <row r="555" spans="1:2" x14ac:dyDescent="0.3">
      <c r="A555" s="2">
        <v>40709</v>
      </c>
      <c r="B555">
        <v>4.1996000000000002</v>
      </c>
    </row>
    <row r="556" spans="1:2" x14ac:dyDescent="0.3">
      <c r="A556" s="2">
        <v>40710</v>
      </c>
      <c r="B556">
        <v>4.1753</v>
      </c>
    </row>
    <row r="557" spans="1:2" x14ac:dyDescent="0.3">
      <c r="A557" s="2">
        <v>40711</v>
      </c>
      <c r="B557">
        <v>4.2050000000000001</v>
      </c>
    </row>
    <row r="558" spans="1:2" x14ac:dyDescent="0.3">
      <c r="A558" s="2">
        <v>40714</v>
      </c>
      <c r="B558">
        <v>4.1977000000000002</v>
      </c>
    </row>
    <row r="559" spans="1:2" x14ac:dyDescent="0.3">
      <c r="A559" s="2">
        <v>40715</v>
      </c>
      <c r="B559">
        <v>4.2184999999999997</v>
      </c>
    </row>
    <row r="560" spans="1:2" x14ac:dyDescent="0.3">
      <c r="A560" s="2">
        <v>40716</v>
      </c>
      <c r="B560">
        <v>4.2149000000000001</v>
      </c>
    </row>
    <row r="561" spans="1:2" x14ac:dyDescent="0.3">
      <c r="A561" s="2">
        <v>40717</v>
      </c>
      <c r="B561">
        <v>4.1680000000000001</v>
      </c>
    </row>
    <row r="562" spans="1:2" x14ac:dyDescent="0.3">
      <c r="A562" s="2">
        <v>40718</v>
      </c>
      <c r="B562">
        <v>4.1832000000000003</v>
      </c>
    </row>
    <row r="563" spans="1:2" x14ac:dyDescent="0.3">
      <c r="A563" s="2">
        <v>40721</v>
      </c>
      <c r="B563">
        <v>4.2953999999999999</v>
      </c>
    </row>
    <row r="564" spans="1:2" x14ac:dyDescent="0.3">
      <c r="A564" s="2">
        <v>40722</v>
      </c>
      <c r="B564">
        <v>4.3242000000000003</v>
      </c>
    </row>
    <row r="565" spans="1:2" x14ac:dyDescent="0.3">
      <c r="A565" s="2">
        <v>40723</v>
      </c>
      <c r="B565">
        <v>4.3765999999999998</v>
      </c>
    </row>
    <row r="566" spans="1:2" x14ac:dyDescent="0.3">
      <c r="A566" s="2">
        <v>40724</v>
      </c>
      <c r="B566">
        <v>4.3710000000000004</v>
      </c>
    </row>
    <row r="567" spans="1:2" x14ac:dyDescent="0.3">
      <c r="A567" s="2">
        <v>40725</v>
      </c>
      <c r="B567">
        <v>4.3907999999999996</v>
      </c>
    </row>
    <row r="568" spans="1:2" x14ac:dyDescent="0.3">
      <c r="A568" s="2">
        <v>40728</v>
      </c>
      <c r="B568">
        <v>4.3907999999999996</v>
      </c>
    </row>
    <row r="569" spans="1:2" x14ac:dyDescent="0.3">
      <c r="A569" s="2">
        <v>40729</v>
      </c>
      <c r="B569">
        <v>4.3727999999999998</v>
      </c>
    </row>
    <row r="570" spans="1:2" x14ac:dyDescent="0.3">
      <c r="A570" s="2">
        <v>40730</v>
      </c>
      <c r="B570">
        <v>4.3624999999999998</v>
      </c>
    </row>
    <row r="571" spans="1:2" x14ac:dyDescent="0.3">
      <c r="A571" s="2">
        <v>40731</v>
      </c>
      <c r="B571">
        <v>4.3662000000000001</v>
      </c>
    </row>
    <row r="572" spans="1:2" x14ac:dyDescent="0.3">
      <c r="A572" s="2">
        <v>40732</v>
      </c>
      <c r="B572">
        <v>4.2824</v>
      </c>
    </row>
    <row r="573" spans="1:2" x14ac:dyDescent="0.3">
      <c r="A573" s="2">
        <v>40735</v>
      </c>
      <c r="B573">
        <v>4.2083000000000004</v>
      </c>
    </row>
    <row r="574" spans="1:2" x14ac:dyDescent="0.3">
      <c r="A574" s="2">
        <v>40736</v>
      </c>
      <c r="B574">
        <v>4.1677</v>
      </c>
    </row>
    <row r="575" spans="1:2" x14ac:dyDescent="0.3">
      <c r="A575" s="2">
        <v>40737</v>
      </c>
      <c r="B575">
        <v>4.1722000000000001</v>
      </c>
    </row>
    <row r="576" spans="1:2" x14ac:dyDescent="0.3">
      <c r="A576" s="2">
        <v>40738</v>
      </c>
      <c r="B576">
        <v>4.2538999999999998</v>
      </c>
    </row>
    <row r="577" spans="1:2" x14ac:dyDescent="0.3">
      <c r="A577" s="2">
        <v>40739</v>
      </c>
      <c r="B577">
        <v>4.2465000000000002</v>
      </c>
    </row>
    <row r="578" spans="1:2" x14ac:dyDescent="0.3">
      <c r="A578" s="2">
        <v>40742</v>
      </c>
      <c r="B578">
        <v>4.3083</v>
      </c>
    </row>
    <row r="579" spans="1:2" x14ac:dyDescent="0.3">
      <c r="A579" s="2">
        <v>40743</v>
      </c>
      <c r="B579">
        <v>4.1901999999999999</v>
      </c>
    </row>
    <row r="580" spans="1:2" x14ac:dyDescent="0.3">
      <c r="A580" s="2">
        <v>40744</v>
      </c>
      <c r="B580">
        <v>4.2519999999999998</v>
      </c>
    </row>
    <row r="581" spans="1:2" x14ac:dyDescent="0.3">
      <c r="A581" s="2">
        <v>40745</v>
      </c>
      <c r="B581">
        <v>4.3120000000000003</v>
      </c>
    </row>
    <row r="582" spans="1:2" x14ac:dyDescent="0.3">
      <c r="A582" s="2">
        <v>40746</v>
      </c>
      <c r="B582">
        <v>4.2575000000000003</v>
      </c>
    </row>
    <row r="583" spans="1:2" x14ac:dyDescent="0.3">
      <c r="A583" s="2">
        <v>40749</v>
      </c>
      <c r="B583">
        <v>4.3193999999999999</v>
      </c>
    </row>
    <row r="584" spans="1:2" x14ac:dyDescent="0.3">
      <c r="A584" s="2">
        <v>40750</v>
      </c>
      <c r="B584">
        <v>4.2823000000000002</v>
      </c>
    </row>
    <row r="585" spans="1:2" x14ac:dyDescent="0.3">
      <c r="A585" s="2">
        <v>40751</v>
      </c>
      <c r="B585">
        <v>4.2850999999999999</v>
      </c>
    </row>
    <row r="586" spans="1:2" x14ac:dyDescent="0.3">
      <c r="A586" s="2">
        <v>40752</v>
      </c>
      <c r="B586">
        <v>4.2556000000000003</v>
      </c>
    </row>
    <row r="587" spans="1:2" x14ac:dyDescent="0.3">
      <c r="A587" s="2">
        <v>40753</v>
      </c>
      <c r="B587">
        <v>4.1184000000000003</v>
      </c>
    </row>
    <row r="588" spans="1:2" x14ac:dyDescent="0.3">
      <c r="A588" s="2">
        <v>40756</v>
      </c>
      <c r="B588">
        <v>4.0795000000000003</v>
      </c>
    </row>
    <row r="589" spans="1:2" x14ac:dyDescent="0.3">
      <c r="A589" s="2">
        <v>40757</v>
      </c>
      <c r="B589">
        <v>3.9088000000000003</v>
      </c>
    </row>
    <row r="590" spans="1:2" x14ac:dyDescent="0.3">
      <c r="A590" s="2">
        <v>40758</v>
      </c>
      <c r="B590">
        <v>3.9020000000000001</v>
      </c>
    </row>
    <row r="591" spans="1:2" x14ac:dyDescent="0.3">
      <c r="A591" s="2">
        <v>40759</v>
      </c>
      <c r="B591">
        <v>3.6707000000000001</v>
      </c>
    </row>
    <row r="592" spans="1:2" x14ac:dyDescent="0.3">
      <c r="A592" s="2">
        <v>40760</v>
      </c>
      <c r="B592">
        <v>3.8458000000000001</v>
      </c>
    </row>
    <row r="593" spans="1:2" x14ac:dyDescent="0.3">
      <c r="A593" s="2">
        <v>40763</v>
      </c>
      <c r="B593">
        <v>3.653</v>
      </c>
    </row>
    <row r="594" spans="1:2" x14ac:dyDescent="0.3">
      <c r="A594" s="2">
        <v>40764</v>
      </c>
      <c r="B594">
        <v>3.6181000000000001</v>
      </c>
    </row>
    <row r="595" spans="1:2" x14ac:dyDescent="0.3">
      <c r="A595" s="2">
        <v>40765</v>
      </c>
      <c r="B595">
        <v>3.5145999999999997</v>
      </c>
    </row>
    <row r="596" spans="1:2" x14ac:dyDescent="0.3">
      <c r="A596" s="2">
        <v>40766</v>
      </c>
      <c r="B596">
        <v>3.7690000000000001</v>
      </c>
    </row>
    <row r="597" spans="1:2" x14ac:dyDescent="0.3">
      <c r="A597" s="2">
        <v>40767</v>
      </c>
      <c r="B597">
        <v>3.7256999999999998</v>
      </c>
    </row>
    <row r="598" spans="1:2" x14ac:dyDescent="0.3">
      <c r="A598" s="2">
        <v>40770</v>
      </c>
      <c r="B598">
        <v>3.7709999999999999</v>
      </c>
    </row>
    <row r="599" spans="1:2" x14ac:dyDescent="0.3">
      <c r="A599" s="2">
        <v>40771</v>
      </c>
      <c r="B599">
        <v>3.6671</v>
      </c>
    </row>
    <row r="600" spans="1:2" x14ac:dyDescent="0.3">
      <c r="A600" s="2">
        <v>40772</v>
      </c>
      <c r="B600">
        <v>3.5632999999999999</v>
      </c>
    </row>
    <row r="601" spans="1:2" x14ac:dyDescent="0.3">
      <c r="A601" s="2">
        <v>40773</v>
      </c>
      <c r="B601">
        <v>3.4192999999999998</v>
      </c>
    </row>
    <row r="602" spans="1:2" x14ac:dyDescent="0.3">
      <c r="A602" s="2">
        <v>40774</v>
      </c>
      <c r="B602">
        <v>3.3904000000000001</v>
      </c>
    </row>
    <row r="603" spans="1:2" x14ac:dyDescent="0.3">
      <c r="A603" s="2">
        <v>40777</v>
      </c>
      <c r="B603">
        <v>3.4233000000000002</v>
      </c>
    </row>
    <row r="604" spans="1:2" x14ac:dyDescent="0.3">
      <c r="A604" s="2">
        <v>40778</v>
      </c>
      <c r="B604">
        <v>3.4931000000000001</v>
      </c>
    </row>
    <row r="605" spans="1:2" x14ac:dyDescent="0.3">
      <c r="A605" s="2">
        <v>40779</v>
      </c>
      <c r="B605">
        <v>3.6534</v>
      </c>
    </row>
    <row r="606" spans="1:2" x14ac:dyDescent="0.3">
      <c r="A606" s="2">
        <v>40780</v>
      </c>
      <c r="B606">
        <v>3.6009000000000002</v>
      </c>
    </row>
    <row r="607" spans="1:2" x14ac:dyDescent="0.3">
      <c r="A607" s="2">
        <v>40781</v>
      </c>
      <c r="B607">
        <v>3.5350000000000001</v>
      </c>
    </row>
    <row r="608" spans="1:2" x14ac:dyDescent="0.3">
      <c r="A608" s="2">
        <v>40784</v>
      </c>
      <c r="B608">
        <v>3.5916000000000001</v>
      </c>
    </row>
    <row r="609" spans="1:2" x14ac:dyDescent="0.3">
      <c r="A609" s="2">
        <v>40785</v>
      </c>
      <c r="B609">
        <v>3.5225</v>
      </c>
    </row>
    <row r="610" spans="1:2" x14ac:dyDescent="0.3">
      <c r="A610" s="2">
        <v>40786</v>
      </c>
      <c r="B610">
        <v>3.6008</v>
      </c>
    </row>
    <row r="611" spans="1:2" x14ac:dyDescent="0.3">
      <c r="A611" s="2">
        <v>40787</v>
      </c>
      <c r="B611">
        <v>3.4944999999999999</v>
      </c>
    </row>
    <row r="612" spans="1:2" x14ac:dyDescent="0.3">
      <c r="A612" s="2">
        <v>40788</v>
      </c>
      <c r="B612">
        <v>3.2968999999999999</v>
      </c>
    </row>
    <row r="613" spans="1:2" x14ac:dyDescent="0.3">
      <c r="A613" s="2">
        <v>40791</v>
      </c>
      <c r="B613">
        <v>3.2968999999999999</v>
      </c>
    </row>
    <row r="614" spans="1:2" x14ac:dyDescent="0.3">
      <c r="A614" s="2">
        <v>40792</v>
      </c>
      <c r="B614">
        <v>3.2720000000000002</v>
      </c>
    </row>
    <row r="615" spans="1:2" x14ac:dyDescent="0.3">
      <c r="A615" s="2">
        <v>40793</v>
      </c>
      <c r="B615">
        <v>3.367</v>
      </c>
    </row>
    <row r="616" spans="1:2" x14ac:dyDescent="0.3">
      <c r="A616" s="2">
        <v>40794</v>
      </c>
      <c r="B616">
        <v>3.3086000000000002</v>
      </c>
    </row>
    <row r="617" spans="1:2" x14ac:dyDescent="0.3">
      <c r="A617" s="2">
        <v>40795</v>
      </c>
      <c r="B617">
        <v>3.2463000000000002</v>
      </c>
    </row>
    <row r="618" spans="1:2" x14ac:dyDescent="0.3">
      <c r="A618" s="2">
        <v>40798</v>
      </c>
      <c r="B618">
        <v>3.2509000000000001</v>
      </c>
    </row>
    <row r="619" spans="1:2" x14ac:dyDescent="0.3">
      <c r="A619" s="2">
        <v>40799</v>
      </c>
      <c r="B619">
        <v>3.3273000000000001</v>
      </c>
    </row>
    <row r="620" spans="1:2" x14ac:dyDescent="0.3">
      <c r="A620" s="2">
        <v>40800</v>
      </c>
      <c r="B620">
        <v>3.2709999999999999</v>
      </c>
    </row>
    <row r="621" spans="1:2" x14ac:dyDescent="0.3">
      <c r="A621" s="2">
        <v>40801</v>
      </c>
      <c r="B621">
        <v>3.3565</v>
      </c>
    </row>
    <row r="622" spans="1:2" x14ac:dyDescent="0.3">
      <c r="A622" s="2">
        <v>40802</v>
      </c>
      <c r="B622">
        <v>3.3130000000000002</v>
      </c>
    </row>
    <row r="623" spans="1:2" x14ac:dyDescent="0.3">
      <c r="A623" s="2">
        <v>40805</v>
      </c>
      <c r="B623">
        <v>3.2183999999999999</v>
      </c>
    </row>
    <row r="624" spans="1:2" x14ac:dyDescent="0.3">
      <c r="A624" s="2">
        <v>40806</v>
      </c>
      <c r="B624">
        <v>3.2023999999999999</v>
      </c>
    </row>
    <row r="625" spans="1:2" x14ac:dyDescent="0.3">
      <c r="A625" s="2">
        <v>40807</v>
      </c>
      <c r="B625">
        <v>2.9942000000000002</v>
      </c>
    </row>
    <row r="626" spans="1:2" x14ac:dyDescent="0.3">
      <c r="A626" s="2">
        <v>40808</v>
      </c>
      <c r="B626">
        <v>2.7976999999999999</v>
      </c>
    </row>
    <row r="627" spans="1:2" x14ac:dyDescent="0.3">
      <c r="A627" s="2">
        <v>40809</v>
      </c>
      <c r="B627">
        <v>2.9001999999999999</v>
      </c>
    </row>
    <row r="628" spans="1:2" x14ac:dyDescent="0.3">
      <c r="A628" s="2">
        <v>40812</v>
      </c>
      <c r="B628">
        <v>2.9925000000000002</v>
      </c>
    </row>
    <row r="629" spans="1:2" x14ac:dyDescent="0.3">
      <c r="A629" s="2">
        <v>40813</v>
      </c>
      <c r="B629">
        <v>3.0693000000000001</v>
      </c>
    </row>
    <row r="630" spans="1:2" x14ac:dyDescent="0.3">
      <c r="A630" s="2">
        <v>40814</v>
      </c>
      <c r="B630">
        <v>3.07</v>
      </c>
    </row>
    <row r="631" spans="1:2" x14ac:dyDescent="0.3">
      <c r="A631" s="2">
        <v>40815</v>
      </c>
      <c r="B631">
        <v>3.0537000000000001</v>
      </c>
    </row>
    <row r="632" spans="1:2" x14ac:dyDescent="0.3">
      <c r="A632" s="2">
        <v>40816</v>
      </c>
      <c r="B632">
        <v>2.9134000000000002</v>
      </c>
    </row>
    <row r="633" spans="1:2" x14ac:dyDescent="0.3">
      <c r="A633" s="2">
        <v>40819</v>
      </c>
      <c r="B633">
        <v>2.7246000000000001</v>
      </c>
    </row>
    <row r="634" spans="1:2" x14ac:dyDescent="0.3">
      <c r="A634" s="2">
        <v>40820</v>
      </c>
      <c r="B634">
        <v>2.8039000000000001</v>
      </c>
    </row>
    <row r="635" spans="1:2" x14ac:dyDescent="0.3">
      <c r="A635" s="2">
        <v>40821</v>
      </c>
      <c r="B635">
        <v>2.8519000000000001</v>
      </c>
    </row>
    <row r="636" spans="1:2" x14ac:dyDescent="0.3">
      <c r="A636" s="2">
        <v>40822</v>
      </c>
      <c r="B636">
        <v>2.9496000000000002</v>
      </c>
    </row>
    <row r="637" spans="1:2" x14ac:dyDescent="0.3">
      <c r="A637" s="2">
        <v>40823</v>
      </c>
      <c r="B637">
        <v>3.0167000000000002</v>
      </c>
    </row>
    <row r="638" spans="1:2" x14ac:dyDescent="0.3">
      <c r="A638" s="2">
        <v>40826</v>
      </c>
      <c r="B638">
        <v>3.0167000000000002</v>
      </c>
    </row>
    <row r="639" spans="1:2" x14ac:dyDescent="0.3">
      <c r="A639" s="2">
        <v>40827</v>
      </c>
      <c r="B639">
        <v>3.0998999999999999</v>
      </c>
    </row>
    <row r="640" spans="1:2" x14ac:dyDescent="0.3">
      <c r="A640" s="2">
        <v>40828</v>
      </c>
      <c r="B640">
        <v>3.1964000000000001</v>
      </c>
    </row>
    <row r="641" spans="1:2" x14ac:dyDescent="0.3">
      <c r="A641" s="2">
        <v>40829</v>
      </c>
      <c r="B641">
        <v>3.1507999999999998</v>
      </c>
    </row>
    <row r="642" spans="1:2" x14ac:dyDescent="0.3">
      <c r="A642" s="2">
        <v>40830</v>
      </c>
      <c r="B642">
        <v>3.2315</v>
      </c>
    </row>
    <row r="643" spans="1:2" x14ac:dyDescent="0.3">
      <c r="A643" s="2">
        <v>40833</v>
      </c>
      <c r="B643">
        <v>3.1303999999999998</v>
      </c>
    </row>
    <row r="644" spans="1:2" x14ac:dyDescent="0.3">
      <c r="A644" s="2">
        <v>40834</v>
      </c>
      <c r="B644">
        <v>3.1718000000000002</v>
      </c>
    </row>
    <row r="645" spans="1:2" x14ac:dyDescent="0.3">
      <c r="A645" s="2">
        <v>40835</v>
      </c>
      <c r="B645">
        <v>3.1756000000000002</v>
      </c>
    </row>
    <row r="646" spans="1:2" x14ac:dyDescent="0.3">
      <c r="A646" s="2">
        <v>40836</v>
      </c>
      <c r="B646">
        <v>3.2160000000000002</v>
      </c>
    </row>
    <row r="647" spans="1:2" x14ac:dyDescent="0.3">
      <c r="A647" s="2">
        <v>40837</v>
      </c>
      <c r="B647">
        <v>3.2637999999999998</v>
      </c>
    </row>
    <row r="648" spans="1:2" x14ac:dyDescent="0.3">
      <c r="A648" s="2">
        <v>40840</v>
      </c>
      <c r="B648">
        <v>3.2707000000000002</v>
      </c>
    </row>
    <row r="649" spans="1:2" x14ac:dyDescent="0.3">
      <c r="A649" s="2">
        <v>40841</v>
      </c>
      <c r="B649">
        <v>3.1301000000000001</v>
      </c>
    </row>
    <row r="650" spans="1:2" x14ac:dyDescent="0.3">
      <c r="A650" s="2">
        <v>40842</v>
      </c>
      <c r="B650">
        <v>3.2204999999999999</v>
      </c>
    </row>
    <row r="651" spans="1:2" x14ac:dyDescent="0.3">
      <c r="A651" s="2">
        <v>40843</v>
      </c>
      <c r="B651">
        <v>3.4561000000000002</v>
      </c>
    </row>
    <row r="652" spans="1:2" x14ac:dyDescent="0.3">
      <c r="A652" s="2">
        <v>40844</v>
      </c>
      <c r="B652">
        <v>3.3754</v>
      </c>
    </row>
    <row r="653" spans="1:2" x14ac:dyDescent="0.3">
      <c r="A653" s="2">
        <v>40847</v>
      </c>
      <c r="B653">
        <v>3.1307</v>
      </c>
    </row>
    <row r="654" spans="1:2" x14ac:dyDescent="0.3">
      <c r="A654" s="2">
        <v>40848</v>
      </c>
      <c r="B654">
        <v>2.9998</v>
      </c>
    </row>
    <row r="655" spans="1:2" x14ac:dyDescent="0.3">
      <c r="A655" s="2">
        <v>40849</v>
      </c>
      <c r="B655">
        <v>3.0129000000000001</v>
      </c>
    </row>
    <row r="656" spans="1:2" x14ac:dyDescent="0.3">
      <c r="A656" s="2">
        <v>40850</v>
      </c>
      <c r="B656">
        <v>3.1215999999999999</v>
      </c>
    </row>
    <row r="657" spans="1:2" x14ac:dyDescent="0.3">
      <c r="A657" s="2">
        <v>40851</v>
      </c>
      <c r="B657">
        <v>3.0916000000000001</v>
      </c>
    </row>
    <row r="658" spans="1:2" x14ac:dyDescent="0.3">
      <c r="A658" s="2">
        <v>40854</v>
      </c>
      <c r="B658">
        <v>3.0996999999999999</v>
      </c>
    </row>
    <row r="659" spans="1:2" x14ac:dyDescent="0.3">
      <c r="A659" s="2">
        <v>40855</v>
      </c>
      <c r="B659">
        <v>3.1372</v>
      </c>
    </row>
    <row r="660" spans="1:2" x14ac:dyDescent="0.3">
      <c r="A660" s="2">
        <v>40856</v>
      </c>
      <c r="B660">
        <v>3.028</v>
      </c>
    </row>
    <row r="661" spans="1:2" x14ac:dyDescent="0.3">
      <c r="A661" s="2">
        <v>40857</v>
      </c>
      <c r="B661">
        <v>3.1063000000000001</v>
      </c>
    </row>
    <row r="662" spans="1:2" x14ac:dyDescent="0.3">
      <c r="A662" s="2">
        <v>40858</v>
      </c>
      <c r="B662">
        <v>3.13</v>
      </c>
    </row>
    <row r="663" spans="1:2" x14ac:dyDescent="0.3">
      <c r="A663" s="2">
        <v>40861</v>
      </c>
      <c r="B663">
        <v>3.1057000000000001</v>
      </c>
    </row>
    <row r="664" spans="1:2" x14ac:dyDescent="0.3">
      <c r="A664" s="2">
        <v>40862</v>
      </c>
      <c r="B664">
        <v>3.0840999999999998</v>
      </c>
    </row>
    <row r="665" spans="1:2" x14ac:dyDescent="0.3">
      <c r="A665" s="2">
        <v>40863</v>
      </c>
      <c r="B665">
        <v>3.0301999999999998</v>
      </c>
    </row>
    <row r="666" spans="1:2" x14ac:dyDescent="0.3">
      <c r="A666" s="2">
        <v>40864</v>
      </c>
      <c r="B666">
        <v>2.9809000000000001</v>
      </c>
    </row>
    <row r="667" spans="1:2" x14ac:dyDescent="0.3">
      <c r="A667" s="2">
        <v>40865</v>
      </c>
      <c r="B667">
        <v>2.9941</v>
      </c>
    </row>
    <row r="668" spans="1:2" x14ac:dyDescent="0.3">
      <c r="A668" s="2">
        <v>40868</v>
      </c>
      <c r="B668">
        <v>2.9436999999999998</v>
      </c>
    </row>
    <row r="669" spans="1:2" x14ac:dyDescent="0.3">
      <c r="A669" s="2">
        <v>40869</v>
      </c>
      <c r="B669">
        <v>2.8803000000000001</v>
      </c>
    </row>
    <row r="670" spans="1:2" x14ac:dyDescent="0.3">
      <c r="A670" s="2">
        <v>40870</v>
      </c>
      <c r="B670">
        <v>2.8342999999999998</v>
      </c>
    </row>
    <row r="671" spans="1:2" x14ac:dyDescent="0.3">
      <c r="A671" s="2">
        <v>40871</v>
      </c>
      <c r="B671">
        <v>2.8342999999999998</v>
      </c>
    </row>
    <row r="672" spans="1:2" x14ac:dyDescent="0.3">
      <c r="A672" s="2">
        <v>40872</v>
      </c>
      <c r="B672">
        <v>2.9191000000000003</v>
      </c>
    </row>
    <row r="673" spans="1:2" x14ac:dyDescent="0.3">
      <c r="A673" s="2">
        <v>40875</v>
      </c>
      <c r="B673">
        <v>2.9290000000000003</v>
      </c>
    </row>
    <row r="674" spans="1:2" x14ac:dyDescent="0.3">
      <c r="A674" s="2">
        <v>40876</v>
      </c>
      <c r="B674">
        <v>2.9567000000000001</v>
      </c>
    </row>
    <row r="675" spans="1:2" x14ac:dyDescent="0.3">
      <c r="A675" s="2">
        <v>40877</v>
      </c>
      <c r="B675">
        <v>3.0554000000000001</v>
      </c>
    </row>
    <row r="676" spans="1:2" x14ac:dyDescent="0.3">
      <c r="A676" s="2">
        <v>40878</v>
      </c>
      <c r="B676">
        <v>3.0912000000000002</v>
      </c>
    </row>
    <row r="677" spans="1:2" x14ac:dyDescent="0.3">
      <c r="A677" s="2">
        <v>40879</v>
      </c>
      <c r="B677">
        <v>3.0236999999999998</v>
      </c>
    </row>
    <row r="678" spans="1:2" x14ac:dyDescent="0.3">
      <c r="A678" s="2">
        <v>40882</v>
      </c>
      <c r="B678">
        <v>3.0276999999999998</v>
      </c>
    </row>
    <row r="679" spans="1:2" x14ac:dyDescent="0.3">
      <c r="A679" s="2">
        <v>40883</v>
      </c>
      <c r="B679">
        <v>3.0983999999999998</v>
      </c>
    </row>
    <row r="680" spans="1:2" x14ac:dyDescent="0.3">
      <c r="A680" s="2">
        <v>40884</v>
      </c>
      <c r="B680">
        <v>3.0617000000000001</v>
      </c>
    </row>
    <row r="681" spans="1:2" x14ac:dyDescent="0.3">
      <c r="A681" s="2">
        <v>40885</v>
      </c>
      <c r="B681">
        <v>2.9969999999999999</v>
      </c>
    </row>
    <row r="682" spans="1:2" x14ac:dyDescent="0.3">
      <c r="A682" s="2">
        <v>40886</v>
      </c>
      <c r="B682">
        <v>3.1072000000000002</v>
      </c>
    </row>
    <row r="683" spans="1:2" x14ac:dyDescent="0.3">
      <c r="A683" s="2">
        <v>40889</v>
      </c>
      <c r="B683">
        <v>3.0505</v>
      </c>
    </row>
    <row r="684" spans="1:2" x14ac:dyDescent="0.3">
      <c r="A684" s="2">
        <v>40890</v>
      </c>
      <c r="B684">
        <v>3.0110999999999999</v>
      </c>
    </row>
    <row r="685" spans="1:2" x14ac:dyDescent="0.3">
      <c r="A685" s="2">
        <v>40891</v>
      </c>
      <c r="B685">
        <v>2.9028</v>
      </c>
    </row>
    <row r="686" spans="1:2" x14ac:dyDescent="0.3">
      <c r="A686" s="2">
        <v>40892</v>
      </c>
      <c r="B686">
        <v>2.9173</v>
      </c>
    </row>
    <row r="687" spans="1:2" x14ac:dyDescent="0.3">
      <c r="A687" s="2">
        <v>40893</v>
      </c>
      <c r="B687">
        <v>2.8510999999999997</v>
      </c>
    </row>
    <row r="688" spans="1:2" x14ac:dyDescent="0.3">
      <c r="A688" s="2">
        <v>40896</v>
      </c>
      <c r="B688">
        <v>2.7861000000000002</v>
      </c>
    </row>
    <row r="689" spans="1:2" x14ac:dyDescent="0.3">
      <c r="A689" s="2">
        <v>40897</v>
      </c>
      <c r="B689">
        <v>2.9264000000000001</v>
      </c>
    </row>
    <row r="690" spans="1:2" x14ac:dyDescent="0.3">
      <c r="A690" s="2">
        <v>40898</v>
      </c>
      <c r="B690">
        <v>3.0007999999999999</v>
      </c>
    </row>
    <row r="691" spans="1:2" x14ac:dyDescent="0.3">
      <c r="A691" s="2">
        <v>40899</v>
      </c>
      <c r="B691">
        <v>2.9805000000000001</v>
      </c>
    </row>
    <row r="692" spans="1:2" x14ac:dyDescent="0.3">
      <c r="A692" s="2">
        <v>40900</v>
      </c>
      <c r="B692">
        <v>3.0568</v>
      </c>
    </row>
    <row r="693" spans="1:2" x14ac:dyDescent="0.3">
      <c r="A693" s="2">
        <v>40903</v>
      </c>
      <c r="B693">
        <v>3.0568</v>
      </c>
    </row>
    <row r="694" spans="1:2" x14ac:dyDescent="0.3">
      <c r="A694" s="2">
        <v>40904</v>
      </c>
      <c r="B694">
        <v>3.0314000000000001</v>
      </c>
    </row>
    <row r="695" spans="1:2" x14ac:dyDescent="0.3">
      <c r="A695" s="2">
        <v>40905</v>
      </c>
      <c r="B695">
        <v>2.9201999999999999</v>
      </c>
    </row>
    <row r="696" spans="1:2" x14ac:dyDescent="0.3">
      <c r="A696" s="2">
        <v>40906</v>
      </c>
      <c r="B696">
        <v>2.9024999999999999</v>
      </c>
    </row>
    <row r="697" spans="1:2" x14ac:dyDescent="0.3">
      <c r="A697" s="2">
        <v>40907</v>
      </c>
      <c r="B697">
        <v>2.8940999999999999</v>
      </c>
    </row>
    <row r="698" spans="1:2" x14ac:dyDescent="0.3">
      <c r="A698" s="2">
        <v>40910</v>
      </c>
      <c r="B698">
        <v>2.8940999999999999</v>
      </c>
    </row>
    <row r="699" spans="1:2" x14ac:dyDescent="0.3">
      <c r="A699" s="2">
        <v>40911</v>
      </c>
      <c r="B699">
        <v>2.9811999999999999</v>
      </c>
    </row>
    <row r="700" spans="1:2" x14ac:dyDescent="0.3">
      <c r="A700" s="2">
        <v>40912</v>
      </c>
      <c r="B700">
        <v>3.0274000000000001</v>
      </c>
    </row>
    <row r="701" spans="1:2" x14ac:dyDescent="0.3">
      <c r="A701" s="2">
        <v>40913</v>
      </c>
      <c r="B701">
        <v>3.0607000000000002</v>
      </c>
    </row>
    <row r="702" spans="1:2" x14ac:dyDescent="0.3">
      <c r="A702" s="2">
        <v>40914</v>
      </c>
      <c r="B702">
        <v>3.0156000000000001</v>
      </c>
    </row>
    <row r="703" spans="1:2" x14ac:dyDescent="0.3">
      <c r="A703" s="2">
        <v>40917</v>
      </c>
      <c r="B703">
        <v>3.0266000000000002</v>
      </c>
    </row>
    <row r="704" spans="1:2" x14ac:dyDescent="0.3">
      <c r="A704" s="2">
        <v>40918</v>
      </c>
      <c r="B704">
        <v>3.0242</v>
      </c>
    </row>
    <row r="705" spans="1:2" x14ac:dyDescent="0.3">
      <c r="A705" s="2">
        <v>40919</v>
      </c>
      <c r="B705">
        <v>2.9632000000000001</v>
      </c>
    </row>
    <row r="706" spans="1:2" x14ac:dyDescent="0.3">
      <c r="A706" s="2">
        <v>40920</v>
      </c>
      <c r="B706">
        <v>2.9710000000000001</v>
      </c>
    </row>
    <row r="707" spans="1:2" x14ac:dyDescent="0.3">
      <c r="A707" s="2">
        <v>40921</v>
      </c>
      <c r="B707">
        <v>2.91</v>
      </c>
    </row>
    <row r="708" spans="1:2" x14ac:dyDescent="0.3">
      <c r="A708" s="2">
        <v>40924</v>
      </c>
      <c r="B708">
        <v>2.91</v>
      </c>
    </row>
    <row r="709" spans="1:2" x14ac:dyDescent="0.3">
      <c r="A709" s="2">
        <v>40925</v>
      </c>
      <c r="B709">
        <v>2.8984999999999999</v>
      </c>
    </row>
    <row r="710" spans="1:2" x14ac:dyDescent="0.3">
      <c r="A710" s="2">
        <v>40926</v>
      </c>
      <c r="B710">
        <v>2.9561999999999999</v>
      </c>
    </row>
    <row r="711" spans="1:2" x14ac:dyDescent="0.3">
      <c r="A711" s="2">
        <v>40927</v>
      </c>
      <c r="B711">
        <v>3.0415999999999999</v>
      </c>
    </row>
    <row r="712" spans="1:2" x14ac:dyDescent="0.3">
      <c r="A712" s="2">
        <v>40928</v>
      </c>
      <c r="B712">
        <v>3.0998000000000001</v>
      </c>
    </row>
    <row r="713" spans="1:2" x14ac:dyDescent="0.3">
      <c r="A713" s="2">
        <v>40931</v>
      </c>
      <c r="B713">
        <v>3.1297000000000001</v>
      </c>
    </row>
    <row r="714" spans="1:2" x14ac:dyDescent="0.3">
      <c r="A714" s="2">
        <v>40932</v>
      </c>
      <c r="B714">
        <v>3.1492</v>
      </c>
    </row>
    <row r="715" spans="1:2" x14ac:dyDescent="0.3">
      <c r="A715" s="2">
        <v>40933</v>
      </c>
      <c r="B715">
        <v>3.1484000000000001</v>
      </c>
    </row>
    <row r="716" spans="1:2" x14ac:dyDescent="0.3">
      <c r="A716" s="2">
        <v>40934</v>
      </c>
      <c r="B716">
        <v>3.0901999999999998</v>
      </c>
    </row>
    <row r="717" spans="1:2" x14ac:dyDescent="0.3">
      <c r="A717" s="2">
        <v>40935</v>
      </c>
      <c r="B717">
        <v>3.0573999999999999</v>
      </c>
    </row>
    <row r="718" spans="1:2" x14ac:dyDescent="0.3">
      <c r="A718" s="2">
        <v>40938</v>
      </c>
      <c r="B718">
        <v>2.9988999999999999</v>
      </c>
    </row>
    <row r="719" spans="1:2" x14ac:dyDescent="0.3">
      <c r="A719" s="2">
        <v>40939</v>
      </c>
      <c r="B719">
        <v>2.9375</v>
      </c>
    </row>
    <row r="720" spans="1:2" x14ac:dyDescent="0.3">
      <c r="A720" s="2">
        <v>40940</v>
      </c>
      <c r="B720">
        <v>2.9919000000000002</v>
      </c>
    </row>
    <row r="721" spans="1:2" x14ac:dyDescent="0.3">
      <c r="A721" s="2">
        <v>40941</v>
      </c>
      <c r="B721">
        <v>3.0028000000000001</v>
      </c>
    </row>
    <row r="722" spans="1:2" x14ac:dyDescent="0.3">
      <c r="A722" s="2">
        <v>40942</v>
      </c>
      <c r="B722">
        <v>3.1192000000000002</v>
      </c>
    </row>
    <row r="723" spans="1:2" x14ac:dyDescent="0.3">
      <c r="A723" s="2">
        <v>40945</v>
      </c>
      <c r="B723">
        <v>3.0966</v>
      </c>
    </row>
    <row r="724" spans="1:2" x14ac:dyDescent="0.3">
      <c r="A724" s="2">
        <v>40946</v>
      </c>
      <c r="B724">
        <v>3.1435</v>
      </c>
    </row>
    <row r="725" spans="1:2" x14ac:dyDescent="0.3">
      <c r="A725" s="2">
        <v>40947</v>
      </c>
      <c r="B725">
        <v>3.1509</v>
      </c>
    </row>
    <row r="726" spans="1:2" x14ac:dyDescent="0.3">
      <c r="A726" s="2">
        <v>40948</v>
      </c>
      <c r="B726">
        <v>3.1802999999999999</v>
      </c>
    </row>
    <row r="727" spans="1:2" x14ac:dyDescent="0.3">
      <c r="A727" s="2">
        <v>40949</v>
      </c>
      <c r="B727">
        <v>3.1404000000000001</v>
      </c>
    </row>
    <row r="728" spans="1:2" x14ac:dyDescent="0.3">
      <c r="A728" s="2">
        <v>40952</v>
      </c>
      <c r="B728">
        <v>3.1202000000000001</v>
      </c>
    </row>
    <row r="729" spans="1:2" x14ac:dyDescent="0.3">
      <c r="A729" s="2">
        <v>40953</v>
      </c>
      <c r="B729">
        <v>3.0872999999999999</v>
      </c>
    </row>
    <row r="730" spans="1:2" x14ac:dyDescent="0.3">
      <c r="A730" s="2">
        <v>40954</v>
      </c>
      <c r="B730">
        <v>3.0897000000000001</v>
      </c>
    </row>
    <row r="731" spans="1:2" x14ac:dyDescent="0.3">
      <c r="A731" s="2">
        <v>40955</v>
      </c>
      <c r="B731">
        <v>3.1387</v>
      </c>
    </row>
    <row r="732" spans="1:2" x14ac:dyDescent="0.3">
      <c r="A732" s="2">
        <v>40956</v>
      </c>
      <c r="B732">
        <v>3.1476000000000002</v>
      </c>
    </row>
    <row r="733" spans="1:2" x14ac:dyDescent="0.3">
      <c r="A733" s="2">
        <v>40959</v>
      </c>
      <c r="B733">
        <v>3.1476000000000002</v>
      </c>
    </row>
    <row r="734" spans="1:2" x14ac:dyDescent="0.3">
      <c r="A734" s="2">
        <v>40960</v>
      </c>
      <c r="B734">
        <v>3.2090000000000001</v>
      </c>
    </row>
    <row r="735" spans="1:2" x14ac:dyDescent="0.3">
      <c r="A735" s="2">
        <v>40961</v>
      </c>
      <c r="B735">
        <v>3.1476000000000002</v>
      </c>
    </row>
    <row r="736" spans="1:2" x14ac:dyDescent="0.3">
      <c r="A736" s="2">
        <v>40962</v>
      </c>
      <c r="B736">
        <v>3.1387</v>
      </c>
    </row>
    <row r="737" spans="1:2" x14ac:dyDescent="0.3">
      <c r="A737" s="2">
        <v>40963</v>
      </c>
      <c r="B737">
        <v>3.0992000000000002</v>
      </c>
    </row>
    <row r="738" spans="1:2" x14ac:dyDescent="0.3">
      <c r="A738" s="2">
        <v>40966</v>
      </c>
      <c r="B738">
        <v>3.0474999999999999</v>
      </c>
    </row>
    <row r="739" spans="1:2" x14ac:dyDescent="0.3">
      <c r="A739" s="2">
        <v>40967</v>
      </c>
      <c r="B739">
        <v>3.0729000000000002</v>
      </c>
    </row>
    <row r="740" spans="1:2" x14ac:dyDescent="0.3">
      <c r="A740" s="2">
        <v>40968</v>
      </c>
      <c r="B740">
        <v>3.0848</v>
      </c>
    </row>
    <row r="741" spans="1:2" x14ac:dyDescent="0.3">
      <c r="A741" s="2">
        <v>40969</v>
      </c>
      <c r="B741">
        <v>3.1476000000000002</v>
      </c>
    </row>
    <row r="742" spans="1:2" x14ac:dyDescent="0.3">
      <c r="A742" s="2">
        <v>40970</v>
      </c>
      <c r="B742">
        <v>3.1023999999999998</v>
      </c>
    </row>
    <row r="743" spans="1:2" x14ac:dyDescent="0.3">
      <c r="A743" s="2">
        <v>40973</v>
      </c>
      <c r="B743">
        <v>3.15</v>
      </c>
    </row>
    <row r="744" spans="1:2" x14ac:dyDescent="0.3">
      <c r="A744" s="2">
        <v>40974</v>
      </c>
      <c r="B744">
        <v>3.0735999999999999</v>
      </c>
    </row>
    <row r="745" spans="1:2" x14ac:dyDescent="0.3">
      <c r="A745" s="2">
        <v>40975</v>
      </c>
      <c r="B745">
        <v>3.1233</v>
      </c>
    </row>
    <row r="746" spans="1:2" x14ac:dyDescent="0.3">
      <c r="A746" s="2">
        <v>40976</v>
      </c>
      <c r="B746">
        <v>3.1745000000000001</v>
      </c>
    </row>
    <row r="747" spans="1:2" x14ac:dyDescent="0.3">
      <c r="A747" s="2">
        <v>40977</v>
      </c>
      <c r="B747">
        <v>3.1778</v>
      </c>
    </row>
    <row r="748" spans="1:2" x14ac:dyDescent="0.3">
      <c r="A748" s="2">
        <v>40980</v>
      </c>
      <c r="B748">
        <v>3.1711999999999998</v>
      </c>
    </row>
    <row r="749" spans="1:2" x14ac:dyDescent="0.3">
      <c r="A749" s="2">
        <v>40981</v>
      </c>
      <c r="B749">
        <v>3.2663000000000002</v>
      </c>
    </row>
    <row r="750" spans="1:2" x14ac:dyDescent="0.3">
      <c r="A750" s="2">
        <v>40982</v>
      </c>
      <c r="B750">
        <v>3.4009</v>
      </c>
    </row>
    <row r="751" spans="1:2" x14ac:dyDescent="0.3">
      <c r="A751" s="2">
        <v>40983</v>
      </c>
      <c r="B751">
        <v>3.4148000000000001</v>
      </c>
    </row>
    <row r="752" spans="1:2" x14ac:dyDescent="0.3">
      <c r="A752" s="2">
        <v>40984</v>
      </c>
      <c r="B752">
        <v>3.4060999999999999</v>
      </c>
    </row>
    <row r="753" spans="1:2" x14ac:dyDescent="0.3">
      <c r="A753" s="2">
        <v>40987</v>
      </c>
      <c r="B753">
        <v>3.4779</v>
      </c>
    </row>
    <row r="754" spans="1:2" x14ac:dyDescent="0.3">
      <c r="A754" s="2">
        <v>40988</v>
      </c>
      <c r="B754">
        <v>3.4454000000000002</v>
      </c>
    </row>
    <row r="755" spans="1:2" x14ac:dyDescent="0.3">
      <c r="A755" s="2">
        <v>40989</v>
      </c>
      <c r="B755">
        <v>3.3837000000000002</v>
      </c>
    </row>
    <row r="756" spans="1:2" x14ac:dyDescent="0.3">
      <c r="A756" s="2">
        <v>40990</v>
      </c>
      <c r="B756">
        <v>3.3595999999999999</v>
      </c>
    </row>
    <row r="757" spans="1:2" x14ac:dyDescent="0.3">
      <c r="A757" s="2">
        <v>40991</v>
      </c>
      <c r="B757">
        <v>3.3050999999999999</v>
      </c>
    </row>
    <row r="758" spans="1:2" x14ac:dyDescent="0.3">
      <c r="A758" s="2">
        <v>40994</v>
      </c>
      <c r="B758">
        <v>3.3391000000000002</v>
      </c>
    </row>
    <row r="759" spans="1:2" x14ac:dyDescent="0.3">
      <c r="A759" s="2">
        <v>40995</v>
      </c>
      <c r="B759">
        <v>3.2974999999999999</v>
      </c>
    </row>
    <row r="760" spans="1:2" x14ac:dyDescent="0.3">
      <c r="A760" s="2">
        <v>40996</v>
      </c>
      <c r="B760">
        <v>3.3102</v>
      </c>
    </row>
    <row r="761" spans="1:2" x14ac:dyDescent="0.3">
      <c r="A761" s="2">
        <v>40997</v>
      </c>
      <c r="B761">
        <v>3.2730999999999999</v>
      </c>
    </row>
    <row r="762" spans="1:2" x14ac:dyDescent="0.3">
      <c r="A762" s="2">
        <v>40998</v>
      </c>
      <c r="B762">
        <v>3.3357999999999999</v>
      </c>
    </row>
    <row r="763" spans="1:2" x14ac:dyDescent="0.3">
      <c r="A763" s="2">
        <v>41001</v>
      </c>
      <c r="B763">
        <v>3.3281000000000001</v>
      </c>
    </row>
    <row r="764" spans="1:2" x14ac:dyDescent="0.3">
      <c r="A764" s="2">
        <v>41002</v>
      </c>
      <c r="B764">
        <v>3.4403999999999999</v>
      </c>
    </row>
    <row r="765" spans="1:2" x14ac:dyDescent="0.3">
      <c r="A765" s="2">
        <v>41003</v>
      </c>
      <c r="B765">
        <v>3.3572000000000002</v>
      </c>
    </row>
    <row r="766" spans="1:2" x14ac:dyDescent="0.3">
      <c r="A766" s="2">
        <v>41004</v>
      </c>
      <c r="B766">
        <v>3.3265000000000002</v>
      </c>
    </row>
    <row r="767" spans="1:2" x14ac:dyDescent="0.3">
      <c r="A767" s="2">
        <v>41005</v>
      </c>
      <c r="B767">
        <v>3.2157</v>
      </c>
    </row>
    <row r="768" spans="1:2" x14ac:dyDescent="0.3">
      <c r="A768" s="2">
        <v>41008</v>
      </c>
      <c r="B768">
        <v>3.1959</v>
      </c>
    </row>
    <row r="769" spans="1:2" x14ac:dyDescent="0.3">
      <c r="A769" s="2">
        <v>41009</v>
      </c>
      <c r="B769">
        <v>3.1280999999999999</v>
      </c>
    </row>
    <row r="770" spans="1:2" x14ac:dyDescent="0.3">
      <c r="A770" s="2">
        <v>41010</v>
      </c>
      <c r="B770">
        <v>3.1959</v>
      </c>
    </row>
    <row r="771" spans="1:2" x14ac:dyDescent="0.3">
      <c r="A771" s="2">
        <v>41011</v>
      </c>
      <c r="B771">
        <v>3.2115999999999998</v>
      </c>
    </row>
    <row r="772" spans="1:2" x14ac:dyDescent="0.3">
      <c r="A772" s="2">
        <v>41012</v>
      </c>
      <c r="B772">
        <v>3.1273</v>
      </c>
    </row>
    <row r="773" spans="1:2" x14ac:dyDescent="0.3">
      <c r="A773" s="2">
        <v>41015</v>
      </c>
      <c r="B773">
        <v>3.1305000000000001</v>
      </c>
    </row>
    <row r="774" spans="1:2" x14ac:dyDescent="0.3">
      <c r="A774" s="2">
        <v>41016</v>
      </c>
      <c r="B774">
        <v>3.1410999999999998</v>
      </c>
    </row>
    <row r="775" spans="1:2" x14ac:dyDescent="0.3">
      <c r="A775" s="2">
        <v>41017</v>
      </c>
      <c r="B775">
        <v>3.1265000000000001</v>
      </c>
    </row>
    <row r="776" spans="1:2" x14ac:dyDescent="0.3">
      <c r="A776" s="2">
        <v>41018</v>
      </c>
      <c r="B776">
        <v>3.1208</v>
      </c>
    </row>
    <row r="777" spans="1:2" x14ac:dyDescent="0.3">
      <c r="A777" s="2">
        <v>41019</v>
      </c>
      <c r="B777">
        <v>3.1240000000000001</v>
      </c>
    </row>
    <row r="778" spans="1:2" x14ac:dyDescent="0.3">
      <c r="A778" s="2">
        <v>41022</v>
      </c>
      <c r="B778">
        <v>3.0846</v>
      </c>
    </row>
    <row r="779" spans="1:2" x14ac:dyDescent="0.3">
      <c r="A779" s="2">
        <v>41023</v>
      </c>
      <c r="B779">
        <v>3.1280999999999999</v>
      </c>
    </row>
    <row r="780" spans="1:2" x14ac:dyDescent="0.3">
      <c r="A780" s="2">
        <v>41024</v>
      </c>
      <c r="B780">
        <v>3.1476000000000002</v>
      </c>
    </row>
    <row r="781" spans="1:2" x14ac:dyDescent="0.3">
      <c r="A781" s="2">
        <v>41025</v>
      </c>
      <c r="B781">
        <v>3.1175999999999999</v>
      </c>
    </row>
    <row r="782" spans="1:2" x14ac:dyDescent="0.3">
      <c r="A782" s="2">
        <v>41026</v>
      </c>
      <c r="B782">
        <v>3.1223999999999998</v>
      </c>
    </row>
    <row r="783" spans="1:2" x14ac:dyDescent="0.3">
      <c r="A783" s="2">
        <v>41029</v>
      </c>
      <c r="B783">
        <v>3.1111</v>
      </c>
    </row>
    <row r="784" spans="1:2" x14ac:dyDescent="0.3">
      <c r="A784" s="2">
        <v>41030</v>
      </c>
      <c r="B784">
        <v>3.1459999999999999</v>
      </c>
    </row>
    <row r="785" spans="1:2" x14ac:dyDescent="0.3">
      <c r="A785" s="2">
        <v>41031</v>
      </c>
      <c r="B785">
        <v>3.1158999999999999</v>
      </c>
    </row>
    <row r="786" spans="1:2" x14ac:dyDescent="0.3">
      <c r="A786" s="2">
        <v>41032</v>
      </c>
      <c r="B786">
        <v>3.1183999999999998</v>
      </c>
    </row>
    <row r="787" spans="1:2" x14ac:dyDescent="0.3">
      <c r="A787" s="2">
        <v>41033</v>
      </c>
      <c r="B787">
        <v>3.0709</v>
      </c>
    </row>
    <row r="788" spans="1:2" x14ac:dyDescent="0.3">
      <c r="A788" s="2">
        <v>41036</v>
      </c>
      <c r="B788">
        <v>3.0598000000000001</v>
      </c>
    </row>
    <row r="789" spans="1:2" x14ac:dyDescent="0.3">
      <c r="A789" s="2">
        <v>41037</v>
      </c>
      <c r="B789">
        <v>3.0335999999999999</v>
      </c>
    </row>
    <row r="790" spans="1:2" x14ac:dyDescent="0.3">
      <c r="A790" s="2">
        <v>41038</v>
      </c>
      <c r="B790">
        <v>3.0249000000000001</v>
      </c>
    </row>
    <row r="791" spans="1:2" x14ac:dyDescent="0.3">
      <c r="A791" s="2">
        <v>41039</v>
      </c>
      <c r="B791">
        <v>3.0407000000000002</v>
      </c>
    </row>
    <row r="792" spans="1:2" x14ac:dyDescent="0.3">
      <c r="A792" s="2">
        <v>41040</v>
      </c>
      <c r="B792">
        <v>3.0103</v>
      </c>
    </row>
    <row r="793" spans="1:2" x14ac:dyDescent="0.3">
      <c r="A793" s="2">
        <v>41043</v>
      </c>
      <c r="B793">
        <v>2.9199000000000002</v>
      </c>
    </row>
    <row r="794" spans="1:2" x14ac:dyDescent="0.3">
      <c r="A794" s="2">
        <v>41044</v>
      </c>
      <c r="B794">
        <v>2.9167999999999998</v>
      </c>
    </row>
    <row r="795" spans="1:2" x14ac:dyDescent="0.3">
      <c r="A795" s="2">
        <v>41045</v>
      </c>
      <c r="B795">
        <v>2.8989000000000003</v>
      </c>
    </row>
    <row r="796" spans="1:2" x14ac:dyDescent="0.3">
      <c r="A796" s="2">
        <v>41046</v>
      </c>
      <c r="B796">
        <v>2.7869000000000002</v>
      </c>
    </row>
    <row r="797" spans="1:2" x14ac:dyDescent="0.3">
      <c r="A797" s="2">
        <v>41047</v>
      </c>
      <c r="B797">
        <v>2.8064</v>
      </c>
    </row>
    <row r="798" spans="1:2" x14ac:dyDescent="0.3">
      <c r="A798" s="2">
        <v>41050</v>
      </c>
      <c r="B798">
        <v>2.8094000000000001</v>
      </c>
    </row>
    <row r="799" spans="1:2" x14ac:dyDescent="0.3">
      <c r="A799" s="2">
        <v>41051</v>
      </c>
      <c r="B799">
        <v>2.8665000000000003</v>
      </c>
    </row>
    <row r="800" spans="1:2" x14ac:dyDescent="0.3">
      <c r="A800" s="2">
        <v>41052</v>
      </c>
      <c r="B800">
        <v>2.8155000000000001</v>
      </c>
    </row>
    <row r="801" spans="1:2" x14ac:dyDescent="0.3">
      <c r="A801" s="2">
        <v>41053</v>
      </c>
      <c r="B801">
        <v>2.8719000000000001</v>
      </c>
    </row>
    <row r="802" spans="1:2" x14ac:dyDescent="0.3">
      <c r="A802" s="2">
        <v>41054</v>
      </c>
      <c r="B802">
        <v>2.8411999999999997</v>
      </c>
    </row>
    <row r="803" spans="1:2" x14ac:dyDescent="0.3">
      <c r="A803" s="2">
        <v>41057</v>
      </c>
      <c r="B803">
        <v>2.8411999999999997</v>
      </c>
    </row>
    <row r="804" spans="1:2" x14ac:dyDescent="0.3">
      <c r="A804" s="2">
        <v>41058</v>
      </c>
      <c r="B804">
        <v>2.8473000000000002</v>
      </c>
    </row>
    <row r="805" spans="1:2" x14ac:dyDescent="0.3">
      <c r="A805" s="2">
        <v>41059</v>
      </c>
      <c r="B805">
        <v>2.7137000000000002</v>
      </c>
    </row>
    <row r="806" spans="1:2" x14ac:dyDescent="0.3">
      <c r="A806" s="2">
        <v>41060</v>
      </c>
      <c r="B806">
        <v>2.6421000000000001</v>
      </c>
    </row>
    <row r="807" spans="1:2" x14ac:dyDescent="0.3">
      <c r="A807" s="2">
        <v>41061</v>
      </c>
      <c r="B807">
        <v>2.5194000000000001</v>
      </c>
    </row>
    <row r="808" spans="1:2" x14ac:dyDescent="0.3">
      <c r="A808" s="2">
        <v>41064</v>
      </c>
      <c r="B808">
        <v>2.5651999999999999</v>
      </c>
    </row>
    <row r="809" spans="1:2" x14ac:dyDescent="0.3">
      <c r="A809" s="2">
        <v>41065</v>
      </c>
      <c r="B809">
        <v>2.6419999999999999</v>
      </c>
    </row>
    <row r="810" spans="1:2" x14ac:dyDescent="0.3">
      <c r="A810" s="2">
        <v>41066</v>
      </c>
      <c r="B810">
        <v>2.738</v>
      </c>
    </row>
    <row r="811" spans="1:2" x14ac:dyDescent="0.3">
      <c r="A811" s="2">
        <v>41067</v>
      </c>
      <c r="B811">
        <v>2.7401999999999997</v>
      </c>
    </row>
    <row r="812" spans="1:2" x14ac:dyDescent="0.3">
      <c r="A812" s="2">
        <v>41068</v>
      </c>
      <c r="B812">
        <v>2.7454000000000001</v>
      </c>
    </row>
    <row r="813" spans="1:2" x14ac:dyDescent="0.3">
      <c r="A813" s="2">
        <v>41071</v>
      </c>
      <c r="B813">
        <v>2.7082999999999999</v>
      </c>
    </row>
    <row r="814" spans="1:2" x14ac:dyDescent="0.3">
      <c r="A814" s="2">
        <v>41072</v>
      </c>
      <c r="B814">
        <v>2.7692999999999999</v>
      </c>
    </row>
    <row r="815" spans="1:2" x14ac:dyDescent="0.3">
      <c r="A815" s="2">
        <v>41073</v>
      </c>
      <c r="B815">
        <v>2.7082999999999999</v>
      </c>
    </row>
    <row r="816" spans="1:2" x14ac:dyDescent="0.3">
      <c r="A816" s="2">
        <v>41074</v>
      </c>
      <c r="B816">
        <v>2.7408999999999999</v>
      </c>
    </row>
    <row r="817" spans="1:2" x14ac:dyDescent="0.3">
      <c r="A817" s="2">
        <v>41075</v>
      </c>
      <c r="B817">
        <v>2.6840000000000002</v>
      </c>
    </row>
    <row r="818" spans="1:2" x14ac:dyDescent="0.3">
      <c r="A818" s="2">
        <v>41078</v>
      </c>
      <c r="B818">
        <v>2.6606000000000001</v>
      </c>
    </row>
    <row r="819" spans="1:2" x14ac:dyDescent="0.3">
      <c r="A819" s="2">
        <v>41079</v>
      </c>
      <c r="B819">
        <v>2.7332999999999998</v>
      </c>
    </row>
    <row r="820" spans="1:2" x14ac:dyDescent="0.3">
      <c r="A820" s="2">
        <v>41080</v>
      </c>
      <c r="B820">
        <v>2.7355999999999998</v>
      </c>
    </row>
    <row r="821" spans="1:2" x14ac:dyDescent="0.3">
      <c r="A821" s="2">
        <v>41081</v>
      </c>
      <c r="B821">
        <v>2.6867999999999999</v>
      </c>
    </row>
    <row r="822" spans="1:2" x14ac:dyDescent="0.3">
      <c r="A822" s="2">
        <v>41082</v>
      </c>
      <c r="B822">
        <v>2.7616000000000001</v>
      </c>
    </row>
    <row r="823" spans="1:2" x14ac:dyDescent="0.3">
      <c r="A823" s="2">
        <v>41085</v>
      </c>
      <c r="B823">
        <v>2.6764999999999999</v>
      </c>
    </row>
    <row r="824" spans="1:2" x14ac:dyDescent="0.3">
      <c r="A824" s="2">
        <v>41086</v>
      </c>
      <c r="B824">
        <v>2.7</v>
      </c>
    </row>
    <row r="825" spans="1:2" x14ac:dyDescent="0.3">
      <c r="A825" s="2">
        <v>41087</v>
      </c>
      <c r="B825">
        <v>2.6917999999999997</v>
      </c>
    </row>
    <row r="826" spans="1:2" x14ac:dyDescent="0.3">
      <c r="A826" s="2">
        <v>41088</v>
      </c>
      <c r="B826">
        <v>2.6757</v>
      </c>
    </row>
    <row r="827" spans="1:2" x14ac:dyDescent="0.3">
      <c r="A827" s="2">
        <v>41089</v>
      </c>
      <c r="B827">
        <v>2.7532999999999999</v>
      </c>
    </row>
    <row r="828" spans="1:2" x14ac:dyDescent="0.3">
      <c r="A828" s="2">
        <v>41092</v>
      </c>
      <c r="B828">
        <v>2.6962000000000002</v>
      </c>
    </row>
    <row r="829" spans="1:2" x14ac:dyDescent="0.3">
      <c r="A829" s="2">
        <v>41093</v>
      </c>
      <c r="B829">
        <v>2.7427999999999999</v>
      </c>
    </row>
    <row r="830" spans="1:2" x14ac:dyDescent="0.3">
      <c r="A830" s="2">
        <v>41094</v>
      </c>
      <c r="B830">
        <v>2.7427999999999999</v>
      </c>
    </row>
    <row r="831" spans="1:2" x14ac:dyDescent="0.3">
      <c r="A831" s="2">
        <v>41095</v>
      </c>
      <c r="B831">
        <v>2.7160000000000002</v>
      </c>
    </row>
    <row r="832" spans="1:2" x14ac:dyDescent="0.3">
      <c r="A832" s="2">
        <v>41096</v>
      </c>
      <c r="B832">
        <v>2.6616</v>
      </c>
    </row>
    <row r="833" spans="1:2" x14ac:dyDescent="0.3">
      <c r="A833" s="2">
        <v>41099</v>
      </c>
      <c r="B833">
        <v>2.6208999999999998</v>
      </c>
    </row>
    <row r="834" spans="1:2" x14ac:dyDescent="0.3">
      <c r="A834" s="2">
        <v>41100</v>
      </c>
      <c r="B834">
        <v>2.6021999999999998</v>
      </c>
    </row>
    <row r="835" spans="1:2" x14ac:dyDescent="0.3">
      <c r="A835" s="2">
        <v>41101</v>
      </c>
      <c r="B835">
        <v>2.613</v>
      </c>
    </row>
    <row r="836" spans="1:2" x14ac:dyDescent="0.3">
      <c r="A836" s="2">
        <v>41102</v>
      </c>
      <c r="B836">
        <v>2.5613999999999999</v>
      </c>
    </row>
    <row r="837" spans="1:2" x14ac:dyDescent="0.3">
      <c r="A837" s="2">
        <v>41103</v>
      </c>
      <c r="B837">
        <v>2.5727000000000002</v>
      </c>
    </row>
    <row r="838" spans="1:2" x14ac:dyDescent="0.3">
      <c r="A838" s="2">
        <v>41106</v>
      </c>
      <c r="B838">
        <v>2.5577000000000001</v>
      </c>
    </row>
    <row r="839" spans="1:2" x14ac:dyDescent="0.3">
      <c r="A839" s="2">
        <v>41107</v>
      </c>
      <c r="B839">
        <v>2.6034999999999999</v>
      </c>
    </row>
    <row r="840" spans="1:2" x14ac:dyDescent="0.3">
      <c r="A840" s="2">
        <v>41108</v>
      </c>
      <c r="B840">
        <v>2.597</v>
      </c>
    </row>
    <row r="841" spans="1:2" x14ac:dyDescent="0.3">
      <c r="A841" s="2">
        <v>41109</v>
      </c>
      <c r="B841">
        <v>2.6128</v>
      </c>
    </row>
    <row r="842" spans="1:2" x14ac:dyDescent="0.3">
      <c r="A842" s="2">
        <v>41110</v>
      </c>
      <c r="B842">
        <v>2.5448</v>
      </c>
    </row>
    <row r="843" spans="1:2" x14ac:dyDescent="0.3">
      <c r="A843" s="2">
        <v>41113</v>
      </c>
      <c r="B843">
        <v>2.4990000000000001</v>
      </c>
    </row>
    <row r="844" spans="1:2" x14ac:dyDescent="0.3">
      <c r="A844" s="2">
        <v>41114</v>
      </c>
      <c r="B844">
        <v>2.4537</v>
      </c>
    </row>
    <row r="845" spans="1:2" x14ac:dyDescent="0.3">
      <c r="A845" s="2">
        <v>41115</v>
      </c>
      <c r="B845">
        <v>2.4529999999999998</v>
      </c>
    </row>
    <row r="846" spans="1:2" x14ac:dyDescent="0.3">
      <c r="A846" s="2">
        <v>41116</v>
      </c>
      <c r="B846">
        <v>2.5030999999999999</v>
      </c>
    </row>
    <row r="847" spans="1:2" x14ac:dyDescent="0.3">
      <c r="A847" s="2">
        <v>41117</v>
      </c>
      <c r="B847">
        <v>2.6276999999999999</v>
      </c>
    </row>
    <row r="848" spans="1:2" x14ac:dyDescent="0.3">
      <c r="A848" s="2">
        <v>41120</v>
      </c>
      <c r="B848">
        <v>2.5808999999999997</v>
      </c>
    </row>
    <row r="849" spans="1:2" x14ac:dyDescent="0.3">
      <c r="A849" s="2">
        <v>41121</v>
      </c>
      <c r="B849">
        <v>2.5467</v>
      </c>
    </row>
    <row r="850" spans="1:2" x14ac:dyDescent="0.3">
      <c r="A850" s="2">
        <v>41122</v>
      </c>
      <c r="B850">
        <v>2.5973000000000002</v>
      </c>
    </row>
    <row r="851" spans="1:2" x14ac:dyDescent="0.3">
      <c r="A851" s="2">
        <v>41123</v>
      </c>
      <c r="B851">
        <v>2.5537000000000001</v>
      </c>
    </row>
    <row r="852" spans="1:2" x14ac:dyDescent="0.3">
      <c r="A852" s="2">
        <v>41124</v>
      </c>
      <c r="B852">
        <v>2.6435</v>
      </c>
    </row>
    <row r="853" spans="1:2" x14ac:dyDescent="0.3">
      <c r="A853" s="2">
        <v>41127</v>
      </c>
      <c r="B853">
        <v>2.6536999999999997</v>
      </c>
    </row>
    <row r="854" spans="1:2" x14ac:dyDescent="0.3">
      <c r="A854" s="2">
        <v>41128</v>
      </c>
      <c r="B854">
        <v>2.7206999999999999</v>
      </c>
    </row>
    <row r="855" spans="1:2" x14ac:dyDescent="0.3">
      <c r="A855" s="2">
        <v>41129</v>
      </c>
      <c r="B855">
        <v>2.7504999999999997</v>
      </c>
    </row>
    <row r="856" spans="1:2" x14ac:dyDescent="0.3">
      <c r="A856" s="2">
        <v>41130</v>
      </c>
      <c r="B856">
        <v>2.7549000000000001</v>
      </c>
    </row>
    <row r="857" spans="1:2" x14ac:dyDescent="0.3">
      <c r="A857" s="2">
        <v>41131</v>
      </c>
      <c r="B857">
        <v>2.7507999999999999</v>
      </c>
    </row>
    <row r="858" spans="1:2" x14ac:dyDescent="0.3">
      <c r="A858" s="2">
        <v>41134</v>
      </c>
      <c r="B858">
        <v>2.7523</v>
      </c>
    </row>
    <row r="859" spans="1:2" x14ac:dyDescent="0.3">
      <c r="A859" s="2">
        <v>41135</v>
      </c>
      <c r="B859">
        <v>2.8355000000000001</v>
      </c>
    </row>
    <row r="860" spans="1:2" x14ac:dyDescent="0.3">
      <c r="A860" s="2">
        <v>41136</v>
      </c>
      <c r="B860">
        <v>2.9196</v>
      </c>
    </row>
    <row r="861" spans="1:2" x14ac:dyDescent="0.3">
      <c r="A861" s="2">
        <v>41137</v>
      </c>
      <c r="B861">
        <v>2.9527000000000001</v>
      </c>
    </row>
    <row r="862" spans="1:2" x14ac:dyDescent="0.3">
      <c r="A862" s="2">
        <v>41138</v>
      </c>
      <c r="B862">
        <v>2.9308999999999998</v>
      </c>
    </row>
    <row r="863" spans="1:2" x14ac:dyDescent="0.3">
      <c r="A863" s="2">
        <v>41141</v>
      </c>
      <c r="B863">
        <v>2.9188999999999998</v>
      </c>
    </row>
    <row r="864" spans="1:2" x14ac:dyDescent="0.3">
      <c r="A864" s="2">
        <v>41142</v>
      </c>
      <c r="B864">
        <v>2.8997000000000002</v>
      </c>
    </row>
    <row r="865" spans="1:2" x14ac:dyDescent="0.3">
      <c r="A865" s="2">
        <v>41143</v>
      </c>
      <c r="B865">
        <v>2.8041999999999998</v>
      </c>
    </row>
    <row r="866" spans="1:2" x14ac:dyDescent="0.3">
      <c r="A866" s="2">
        <v>41144</v>
      </c>
      <c r="B866">
        <v>2.7917000000000001</v>
      </c>
    </row>
    <row r="867" spans="1:2" x14ac:dyDescent="0.3">
      <c r="A867" s="2">
        <v>41145</v>
      </c>
      <c r="B867">
        <v>2.8010999999999999</v>
      </c>
    </row>
    <row r="868" spans="1:2" x14ac:dyDescent="0.3">
      <c r="A868" s="2">
        <v>41148</v>
      </c>
      <c r="B868">
        <v>2.76</v>
      </c>
    </row>
    <row r="869" spans="1:2" x14ac:dyDescent="0.3">
      <c r="A869" s="2">
        <v>41149</v>
      </c>
      <c r="B869">
        <v>2.7469000000000001</v>
      </c>
    </row>
    <row r="870" spans="1:2" x14ac:dyDescent="0.3">
      <c r="A870" s="2">
        <v>41150</v>
      </c>
      <c r="B870">
        <v>2.7645999999999997</v>
      </c>
    </row>
    <row r="871" spans="1:2" x14ac:dyDescent="0.3">
      <c r="A871" s="2">
        <v>41151</v>
      </c>
      <c r="B871">
        <v>2.7446000000000002</v>
      </c>
    </row>
    <row r="872" spans="1:2" x14ac:dyDescent="0.3">
      <c r="A872" s="2">
        <v>41152</v>
      </c>
      <c r="B872">
        <v>2.6722999999999999</v>
      </c>
    </row>
    <row r="873" spans="1:2" x14ac:dyDescent="0.3">
      <c r="A873" s="2">
        <v>41155</v>
      </c>
      <c r="B873">
        <v>2.6722999999999999</v>
      </c>
    </row>
    <row r="874" spans="1:2" x14ac:dyDescent="0.3">
      <c r="A874" s="2">
        <v>41156</v>
      </c>
      <c r="B874">
        <v>2.6821000000000002</v>
      </c>
    </row>
    <row r="875" spans="1:2" x14ac:dyDescent="0.3">
      <c r="A875" s="2">
        <v>41157</v>
      </c>
      <c r="B875">
        <v>2.7071000000000001</v>
      </c>
    </row>
    <row r="876" spans="1:2" x14ac:dyDescent="0.3">
      <c r="A876" s="2">
        <v>41158</v>
      </c>
      <c r="B876">
        <v>2.7987000000000002</v>
      </c>
    </row>
    <row r="877" spans="1:2" x14ac:dyDescent="0.3">
      <c r="A877" s="2">
        <v>41159</v>
      </c>
      <c r="B877">
        <v>2.8245</v>
      </c>
    </row>
    <row r="878" spans="1:2" x14ac:dyDescent="0.3">
      <c r="A878" s="2">
        <v>41162</v>
      </c>
      <c r="B878">
        <v>2.8056999999999999</v>
      </c>
    </row>
    <row r="879" spans="1:2" x14ac:dyDescent="0.3">
      <c r="A879" s="2">
        <v>41163</v>
      </c>
      <c r="B879">
        <v>2.8529</v>
      </c>
    </row>
    <row r="880" spans="1:2" x14ac:dyDescent="0.3">
      <c r="A880" s="2">
        <v>41164</v>
      </c>
      <c r="B880">
        <v>2.9215</v>
      </c>
    </row>
    <row r="881" spans="1:2" x14ac:dyDescent="0.3">
      <c r="A881" s="2">
        <v>41165</v>
      </c>
      <c r="B881">
        <v>2.9310999999999998</v>
      </c>
    </row>
    <row r="882" spans="1:2" x14ac:dyDescent="0.3">
      <c r="A882" s="2">
        <v>41166</v>
      </c>
      <c r="B882">
        <v>3.0884</v>
      </c>
    </row>
    <row r="883" spans="1:2" x14ac:dyDescent="0.3">
      <c r="A883" s="2">
        <v>41169</v>
      </c>
      <c r="B883">
        <v>3.0358999999999998</v>
      </c>
    </row>
    <row r="884" spans="1:2" x14ac:dyDescent="0.3">
      <c r="A884" s="2">
        <v>41170</v>
      </c>
      <c r="B884">
        <v>3.0053000000000001</v>
      </c>
    </row>
    <row r="885" spans="1:2" x14ac:dyDescent="0.3">
      <c r="A885" s="2">
        <v>41171</v>
      </c>
      <c r="B885">
        <v>2.9603999999999999</v>
      </c>
    </row>
    <row r="886" spans="1:2" x14ac:dyDescent="0.3">
      <c r="A886" s="2">
        <v>41172</v>
      </c>
      <c r="B886">
        <v>2.9441000000000002</v>
      </c>
    </row>
    <row r="887" spans="1:2" x14ac:dyDescent="0.3">
      <c r="A887" s="2">
        <v>41173</v>
      </c>
      <c r="B887">
        <v>2.9434</v>
      </c>
    </row>
    <row r="888" spans="1:2" x14ac:dyDescent="0.3">
      <c r="A888" s="2">
        <v>41176</v>
      </c>
      <c r="B888">
        <v>2.8959000000000001</v>
      </c>
    </row>
    <row r="889" spans="1:2" x14ac:dyDescent="0.3">
      <c r="A889" s="2">
        <v>41177</v>
      </c>
      <c r="B889">
        <v>2.8449999999999998</v>
      </c>
    </row>
    <row r="890" spans="1:2" x14ac:dyDescent="0.3">
      <c r="A890" s="2">
        <v>41178</v>
      </c>
      <c r="B890">
        <v>2.7785000000000002</v>
      </c>
    </row>
    <row r="891" spans="1:2" x14ac:dyDescent="0.3">
      <c r="A891" s="2">
        <v>41179</v>
      </c>
      <c r="B891">
        <v>2.8387000000000002</v>
      </c>
    </row>
    <row r="892" spans="1:2" x14ac:dyDescent="0.3">
      <c r="A892" s="2">
        <v>41180</v>
      </c>
      <c r="B892">
        <v>2.823</v>
      </c>
    </row>
    <row r="893" spans="1:2" x14ac:dyDescent="0.3">
      <c r="A893" s="2">
        <v>41183</v>
      </c>
      <c r="B893">
        <v>2.8199000000000001</v>
      </c>
    </row>
    <row r="894" spans="1:2" x14ac:dyDescent="0.3">
      <c r="A894" s="2">
        <v>41184</v>
      </c>
      <c r="B894">
        <v>2.8159999999999998</v>
      </c>
    </row>
    <row r="895" spans="1:2" x14ac:dyDescent="0.3">
      <c r="A895" s="2">
        <v>41185</v>
      </c>
      <c r="B895">
        <v>2.8182999999999998</v>
      </c>
    </row>
    <row r="896" spans="1:2" x14ac:dyDescent="0.3">
      <c r="A896" s="2">
        <v>41186</v>
      </c>
      <c r="B896">
        <v>2.8895999999999997</v>
      </c>
    </row>
    <row r="897" spans="1:2" x14ac:dyDescent="0.3">
      <c r="A897" s="2">
        <v>41187</v>
      </c>
      <c r="B897">
        <v>2.9712000000000001</v>
      </c>
    </row>
    <row r="898" spans="1:2" x14ac:dyDescent="0.3">
      <c r="A898" s="2">
        <v>41190</v>
      </c>
      <c r="B898">
        <v>2.9712000000000001</v>
      </c>
    </row>
    <row r="899" spans="1:2" x14ac:dyDescent="0.3">
      <c r="A899" s="2">
        <v>41191</v>
      </c>
      <c r="B899">
        <v>2.9257</v>
      </c>
    </row>
    <row r="900" spans="1:2" x14ac:dyDescent="0.3">
      <c r="A900" s="2">
        <v>41192</v>
      </c>
      <c r="B900">
        <v>2.8784000000000001</v>
      </c>
    </row>
    <row r="901" spans="1:2" x14ac:dyDescent="0.3">
      <c r="A901" s="2">
        <v>41193</v>
      </c>
      <c r="B901">
        <v>2.8506</v>
      </c>
    </row>
    <row r="902" spans="1:2" x14ac:dyDescent="0.3">
      <c r="A902" s="2">
        <v>41194</v>
      </c>
      <c r="B902">
        <v>2.8317000000000001</v>
      </c>
    </row>
    <row r="903" spans="1:2" x14ac:dyDescent="0.3">
      <c r="A903" s="2">
        <v>41197</v>
      </c>
      <c r="B903">
        <v>2.8451</v>
      </c>
    </row>
    <row r="904" spans="1:2" x14ac:dyDescent="0.3">
      <c r="A904" s="2">
        <v>41198</v>
      </c>
      <c r="B904">
        <v>2.9153000000000002</v>
      </c>
    </row>
    <row r="905" spans="1:2" x14ac:dyDescent="0.3">
      <c r="A905" s="2">
        <v>41199</v>
      </c>
      <c r="B905">
        <v>3.0032000000000001</v>
      </c>
    </row>
    <row r="906" spans="1:2" x14ac:dyDescent="0.3">
      <c r="A906" s="2">
        <v>41200</v>
      </c>
      <c r="B906">
        <v>3.0188999999999999</v>
      </c>
    </row>
    <row r="907" spans="1:2" x14ac:dyDescent="0.3">
      <c r="A907" s="2">
        <v>41201</v>
      </c>
      <c r="B907">
        <v>2.9339</v>
      </c>
    </row>
    <row r="908" spans="1:2" x14ac:dyDescent="0.3">
      <c r="A908" s="2">
        <v>41204</v>
      </c>
      <c r="B908">
        <v>2.9704999999999999</v>
      </c>
    </row>
    <row r="909" spans="1:2" x14ac:dyDescent="0.3">
      <c r="A909" s="2">
        <v>41205</v>
      </c>
      <c r="B909">
        <v>2.9024999999999999</v>
      </c>
    </row>
    <row r="910" spans="1:2" x14ac:dyDescent="0.3">
      <c r="A910" s="2">
        <v>41206</v>
      </c>
      <c r="B910">
        <v>2.9493999999999998</v>
      </c>
    </row>
    <row r="911" spans="1:2" x14ac:dyDescent="0.3">
      <c r="A911" s="2">
        <v>41207</v>
      </c>
      <c r="B911">
        <v>2.9771000000000001</v>
      </c>
    </row>
    <row r="912" spans="1:2" x14ac:dyDescent="0.3">
      <c r="A912" s="2">
        <v>41208</v>
      </c>
      <c r="B912">
        <v>2.9041999999999999</v>
      </c>
    </row>
    <row r="913" spans="1:2" x14ac:dyDescent="0.3">
      <c r="A913" s="2">
        <v>41211</v>
      </c>
      <c r="B913">
        <v>2.8826000000000001</v>
      </c>
    </row>
    <row r="914" spans="1:2" x14ac:dyDescent="0.3">
      <c r="A914" s="2">
        <v>41212</v>
      </c>
      <c r="B914">
        <v>2.8826000000000001</v>
      </c>
    </row>
    <row r="915" spans="1:2" x14ac:dyDescent="0.3">
      <c r="A915" s="2">
        <v>41213</v>
      </c>
      <c r="B915">
        <v>2.8578999999999999</v>
      </c>
    </row>
    <row r="916" spans="1:2" x14ac:dyDescent="0.3">
      <c r="A916" s="2">
        <v>41214</v>
      </c>
      <c r="B916">
        <v>2.9009999999999998</v>
      </c>
    </row>
    <row r="917" spans="1:2" x14ac:dyDescent="0.3">
      <c r="A917" s="2">
        <v>41215</v>
      </c>
      <c r="B917">
        <v>2.9066000000000001</v>
      </c>
    </row>
    <row r="918" spans="1:2" x14ac:dyDescent="0.3">
      <c r="A918" s="2">
        <v>41218</v>
      </c>
      <c r="B918">
        <v>2.8761999999999999</v>
      </c>
    </row>
    <row r="919" spans="1:2" x14ac:dyDescent="0.3">
      <c r="A919" s="2">
        <v>41219</v>
      </c>
      <c r="B919">
        <v>2.9203000000000001</v>
      </c>
    </row>
    <row r="920" spans="1:2" x14ac:dyDescent="0.3">
      <c r="A920" s="2">
        <v>41220</v>
      </c>
      <c r="B920">
        <v>2.8279000000000001</v>
      </c>
    </row>
    <row r="921" spans="1:2" x14ac:dyDescent="0.3">
      <c r="A921" s="2">
        <v>41221</v>
      </c>
      <c r="B921">
        <v>2.7507000000000001</v>
      </c>
    </row>
    <row r="922" spans="1:2" x14ac:dyDescent="0.3">
      <c r="A922" s="2">
        <v>41222</v>
      </c>
      <c r="B922">
        <v>2.7408000000000001</v>
      </c>
    </row>
    <row r="923" spans="1:2" x14ac:dyDescent="0.3">
      <c r="A923" s="2">
        <v>41225</v>
      </c>
      <c r="B923">
        <v>2.7408000000000001</v>
      </c>
    </row>
    <row r="924" spans="1:2" x14ac:dyDescent="0.3">
      <c r="A924" s="2">
        <v>41226</v>
      </c>
      <c r="B924">
        <v>2.7246999999999999</v>
      </c>
    </row>
    <row r="925" spans="1:2" x14ac:dyDescent="0.3">
      <c r="A925" s="2">
        <v>41227</v>
      </c>
      <c r="B925">
        <v>2.7269999999999999</v>
      </c>
    </row>
    <row r="926" spans="1:2" x14ac:dyDescent="0.3">
      <c r="A926" s="2">
        <v>41228</v>
      </c>
      <c r="B926">
        <v>2.7307999999999999</v>
      </c>
    </row>
    <row r="927" spans="1:2" x14ac:dyDescent="0.3">
      <c r="A927" s="2">
        <v>41229</v>
      </c>
      <c r="B927">
        <v>2.7324000000000002</v>
      </c>
    </row>
    <row r="928" spans="1:2" x14ac:dyDescent="0.3">
      <c r="A928" s="2">
        <v>41232</v>
      </c>
      <c r="B928">
        <v>2.7631000000000001</v>
      </c>
    </row>
    <row r="929" spans="1:2" x14ac:dyDescent="0.3">
      <c r="A929" s="2">
        <v>41233</v>
      </c>
      <c r="B929">
        <v>2.8205999999999998</v>
      </c>
    </row>
    <row r="930" spans="1:2" x14ac:dyDescent="0.3">
      <c r="A930" s="2">
        <v>41234</v>
      </c>
      <c r="B930">
        <v>2.8197999999999999</v>
      </c>
    </row>
    <row r="931" spans="1:2" x14ac:dyDescent="0.3">
      <c r="A931" s="2">
        <v>41235</v>
      </c>
      <c r="B931">
        <v>2.8197999999999999</v>
      </c>
    </row>
    <row r="932" spans="1:2" x14ac:dyDescent="0.3">
      <c r="A932" s="2">
        <v>41236</v>
      </c>
      <c r="B932">
        <v>2.8284000000000002</v>
      </c>
    </row>
    <row r="933" spans="1:2" x14ac:dyDescent="0.3">
      <c r="A933" s="2">
        <v>41239</v>
      </c>
      <c r="B933">
        <v>2.8018000000000001</v>
      </c>
    </row>
    <row r="934" spans="1:2" x14ac:dyDescent="0.3">
      <c r="A934" s="2">
        <v>41240</v>
      </c>
      <c r="B934">
        <v>2.7847</v>
      </c>
    </row>
    <row r="935" spans="1:2" x14ac:dyDescent="0.3">
      <c r="A935" s="2">
        <v>41241</v>
      </c>
      <c r="B935">
        <v>2.7979000000000003</v>
      </c>
    </row>
    <row r="936" spans="1:2" x14ac:dyDescent="0.3">
      <c r="A936" s="2">
        <v>41242</v>
      </c>
      <c r="B936">
        <v>2.7955999999999999</v>
      </c>
    </row>
    <row r="937" spans="1:2" x14ac:dyDescent="0.3">
      <c r="A937" s="2">
        <v>41243</v>
      </c>
      <c r="B937">
        <v>2.8089</v>
      </c>
    </row>
    <row r="938" spans="1:2" x14ac:dyDescent="0.3">
      <c r="A938" s="2">
        <v>41246</v>
      </c>
      <c r="B938">
        <v>2.7987000000000002</v>
      </c>
    </row>
    <row r="939" spans="1:2" x14ac:dyDescent="0.3">
      <c r="A939" s="2">
        <v>41247</v>
      </c>
      <c r="B939">
        <v>2.7770000000000001</v>
      </c>
    </row>
    <row r="940" spans="1:2" x14ac:dyDescent="0.3">
      <c r="A940" s="2">
        <v>41248</v>
      </c>
      <c r="B940">
        <v>2.7770000000000001</v>
      </c>
    </row>
    <row r="941" spans="1:2" x14ac:dyDescent="0.3">
      <c r="A941" s="2">
        <v>41249</v>
      </c>
      <c r="B941">
        <v>2.7739000000000003</v>
      </c>
    </row>
    <row r="942" spans="1:2" x14ac:dyDescent="0.3">
      <c r="A942" s="2">
        <v>41250</v>
      </c>
      <c r="B942">
        <v>2.8104</v>
      </c>
    </row>
    <row r="943" spans="1:2" x14ac:dyDescent="0.3">
      <c r="A943" s="2">
        <v>41253</v>
      </c>
      <c r="B943">
        <v>2.7979000000000003</v>
      </c>
    </row>
    <row r="944" spans="1:2" x14ac:dyDescent="0.3">
      <c r="A944" s="2">
        <v>41254</v>
      </c>
      <c r="B944">
        <v>2.8410000000000002</v>
      </c>
    </row>
    <row r="945" spans="1:2" x14ac:dyDescent="0.3">
      <c r="A945" s="2">
        <v>41255</v>
      </c>
      <c r="B945">
        <v>2.8894000000000002</v>
      </c>
    </row>
    <row r="946" spans="1:2" x14ac:dyDescent="0.3">
      <c r="A946" s="2">
        <v>41256</v>
      </c>
      <c r="B946">
        <v>2.9054000000000002</v>
      </c>
    </row>
    <row r="947" spans="1:2" x14ac:dyDescent="0.3">
      <c r="A947" s="2">
        <v>41257</v>
      </c>
      <c r="B947">
        <v>2.8639999999999999</v>
      </c>
    </row>
    <row r="948" spans="1:2" x14ac:dyDescent="0.3">
      <c r="A948" s="2">
        <v>41260</v>
      </c>
      <c r="B948">
        <v>2.9457</v>
      </c>
    </row>
    <row r="949" spans="1:2" x14ac:dyDescent="0.3">
      <c r="A949" s="2">
        <v>41261</v>
      </c>
      <c r="B949">
        <v>2.9979</v>
      </c>
    </row>
    <row r="950" spans="1:2" x14ac:dyDescent="0.3">
      <c r="A950" s="2">
        <v>41262</v>
      </c>
      <c r="B950">
        <v>2.9864999999999999</v>
      </c>
    </row>
    <row r="951" spans="1:2" x14ac:dyDescent="0.3">
      <c r="A951" s="2">
        <v>41263</v>
      </c>
      <c r="B951">
        <v>2.9807000000000001</v>
      </c>
    </row>
    <row r="952" spans="1:2" x14ac:dyDescent="0.3">
      <c r="A952" s="2">
        <v>41264</v>
      </c>
      <c r="B952">
        <v>2.9312</v>
      </c>
    </row>
    <row r="953" spans="1:2" x14ac:dyDescent="0.3">
      <c r="A953" s="2">
        <v>41267</v>
      </c>
      <c r="B953">
        <v>2.9384999999999999</v>
      </c>
    </row>
    <row r="954" spans="1:2" x14ac:dyDescent="0.3">
      <c r="A954" s="2">
        <v>41268</v>
      </c>
      <c r="B954">
        <v>2.9384999999999999</v>
      </c>
    </row>
    <row r="955" spans="1:2" x14ac:dyDescent="0.3">
      <c r="A955" s="2">
        <v>41269</v>
      </c>
      <c r="B955">
        <v>2.9224000000000001</v>
      </c>
    </row>
    <row r="956" spans="1:2" x14ac:dyDescent="0.3">
      <c r="A956" s="2">
        <v>41270</v>
      </c>
      <c r="B956">
        <v>2.9095</v>
      </c>
    </row>
    <row r="957" spans="1:2" x14ac:dyDescent="0.3">
      <c r="A957" s="2">
        <v>41271</v>
      </c>
      <c r="B957">
        <v>2.8672</v>
      </c>
    </row>
    <row r="958" spans="1:2" x14ac:dyDescent="0.3">
      <c r="A958" s="2">
        <v>41274</v>
      </c>
      <c r="B958">
        <v>2.9499</v>
      </c>
    </row>
    <row r="959" spans="1:2" x14ac:dyDescent="0.3">
      <c r="A959" s="2">
        <v>41275</v>
      </c>
      <c r="B959">
        <v>2.9499</v>
      </c>
    </row>
    <row r="960" spans="1:2" x14ac:dyDescent="0.3">
      <c r="A960" s="2">
        <v>41276</v>
      </c>
      <c r="B960">
        <v>3.0419</v>
      </c>
    </row>
    <row r="961" spans="1:2" x14ac:dyDescent="0.3">
      <c r="A961" s="2">
        <v>41277</v>
      </c>
      <c r="B961">
        <v>3.1250999999999998</v>
      </c>
    </row>
    <row r="962" spans="1:2" x14ac:dyDescent="0.3">
      <c r="A962" s="2">
        <v>41278</v>
      </c>
      <c r="B962">
        <v>3.0972</v>
      </c>
    </row>
    <row r="963" spans="1:2" x14ac:dyDescent="0.3">
      <c r="A963" s="2">
        <v>41281</v>
      </c>
      <c r="B963">
        <v>3.1006</v>
      </c>
    </row>
    <row r="964" spans="1:2" x14ac:dyDescent="0.3">
      <c r="A964" s="2">
        <v>41282</v>
      </c>
      <c r="B964">
        <v>3.0678999999999998</v>
      </c>
    </row>
    <row r="965" spans="1:2" x14ac:dyDescent="0.3">
      <c r="A965" s="2">
        <v>41283</v>
      </c>
      <c r="B965">
        <v>3.0604</v>
      </c>
    </row>
    <row r="966" spans="1:2" x14ac:dyDescent="0.3">
      <c r="A966" s="2">
        <v>41284</v>
      </c>
      <c r="B966">
        <v>3.0796000000000001</v>
      </c>
    </row>
    <row r="967" spans="1:2" x14ac:dyDescent="0.3">
      <c r="A967" s="2">
        <v>41285</v>
      </c>
      <c r="B967">
        <v>3.0478999999999998</v>
      </c>
    </row>
    <row r="968" spans="1:2" x14ac:dyDescent="0.3">
      <c r="A968" s="2">
        <v>41288</v>
      </c>
      <c r="B968">
        <v>3.0312999999999999</v>
      </c>
    </row>
    <row r="969" spans="1:2" x14ac:dyDescent="0.3">
      <c r="A969" s="2">
        <v>41289</v>
      </c>
      <c r="B969">
        <v>3.0255000000000001</v>
      </c>
    </row>
    <row r="970" spans="1:2" x14ac:dyDescent="0.3">
      <c r="A970" s="2">
        <v>41290</v>
      </c>
      <c r="B970">
        <v>3.0131000000000001</v>
      </c>
    </row>
    <row r="971" spans="1:2" x14ac:dyDescent="0.3">
      <c r="A971" s="2">
        <v>41291</v>
      </c>
      <c r="B971">
        <v>3.0722</v>
      </c>
    </row>
    <row r="972" spans="1:2" x14ac:dyDescent="0.3">
      <c r="A972" s="2">
        <v>41292</v>
      </c>
      <c r="B972">
        <v>3.0289000000000001</v>
      </c>
    </row>
    <row r="973" spans="1:2" x14ac:dyDescent="0.3">
      <c r="A973" s="2">
        <v>41295</v>
      </c>
      <c r="B973">
        <v>3.0289000000000001</v>
      </c>
    </row>
    <row r="974" spans="1:2" x14ac:dyDescent="0.3">
      <c r="A974" s="2">
        <v>41296</v>
      </c>
      <c r="B974">
        <v>3.0280999999999998</v>
      </c>
    </row>
    <row r="975" spans="1:2" x14ac:dyDescent="0.3">
      <c r="A975" s="2">
        <v>41297</v>
      </c>
      <c r="B975">
        <v>3.0182000000000002</v>
      </c>
    </row>
    <row r="976" spans="1:2" x14ac:dyDescent="0.3">
      <c r="A976" s="2">
        <v>41298</v>
      </c>
      <c r="B976">
        <v>3.0430999999999999</v>
      </c>
    </row>
    <row r="977" spans="1:2" x14ac:dyDescent="0.3">
      <c r="A977" s="2">
        <v>41299</v>
      </c>
      <c r="B977">
        <v>3.1333000000000002</v>
      </c>
    </row>
    <row r="978" spans="1:2" x14ac:dyDescent="0.3">
      <c r="A978" s="2">
        <v>41302</v>
      </c>
      <c r="B978">
        <v>3.141</v>
      </c>
    </row>
    <row r="979" spans="1:2" x14ac:dyDescent="0.3">
      <c r="A979" s="2">
        <v>41303</v>
      </c>
      <c r="B979">
        <v>3.1839</v>
      </c>
    </row>
    <row r="980" spans="1:2" x14ac:dyDescent="0.3">
      <c r="A980" s="2">
        <v>41304</v>
      </c>
      <c r="B980">
        <v>3.1821999999999999</v>
      </c>
    </row>
    <row r="981" spans="1:2" x14ac:dyDescent="0.3">
      <c r="A981" s="2">
        <v>41305</v>
      </c>
      <c r="B981">
        <v>3.1718999999999999</v>
      </c>
    </row>
    <row r="982" spans="1:2" x14ac:dyDescent="0.3">
      <c r="A982" s="2">
        <v>41306</v>
      </c>
      <c r="B982">
        <v>3.2178</v>
      </c>
    </row>
    <row r="983" spans="1:2" x14ac:dyDescent="0.3">
      <c r="A983" s="2">
        <v>41309</v>
      </c>
      <c r="B983">
        <v>3.1598999999999999</v>
      </c>
    </row>
    <row r="984" spans="1:2" x14ac:dyDescent="0.3">
      <c r="A984" s="2">
        <v>41310</v>
      </c>
      <c r="B984">
        <v>3.2082999999999999</v>
      </c>
    </row>
    <row r="985" spans="1:2" x14ac:dyDescent="0.3">
      <c r="A985" s="2">
        <v>41311</v>
      </c>
      <c r="B985">
        <v>3.1694</v>
      </c>
    </row>
    <row r="986" spans="1:2" x14ac:dyDescent="0.3">
      <c r="A986" s="2">
        <v>41312</v>
      </c>
      <c r="B986">
        <v>3.1703000000000001</v>
      </c>
    </row>
    <row r="987" spans="1:2" x14ac:dyDescent="0.3">
      <c r="A987" s="2">
        <v>41313</v>
      </c>
      <c r="B987">
        <v>3.1635</v>
      </c>
    </row>
    <row r="988" spans="1:2" x14ac:dyDescent="0.3">
      <c r="A988" s="2">
        <v>41316</v>
      </c>
      <c r="B988">
        <v>3.1703999999999999</v>
      </c>
    </row>
    <row r="989" spans="1:2" x14ac:dyDescent="0.3">
      <c r="A989" s="2">
        <v>41317</v>
      </c>
      <c r="B989">
        <v>3.1886000000000001</v>
      </c>
    </row>
    <row r="990" spans="1:2" x14ac:dyDescent="0.3">
      <c r="A990" s="2">
        <v>41318</v>
      </c>
      <c r="B990">
        <v>3.2338</v>
      </c>
    </row>
    <row r="991" spans="1:2" x14ac:dyDescent="0.3">
      <c r="A991" s="2">
        <v>41319</v>
      </c>
      <c r="B991">
        <v>3.1764999999999999</v>
      </c>
    </row>
    <row r="992" spans="1:2" x14ac:dyDescent="0.3">
      <c r="A992" s="2">
        <v>41320</v>
      </c>
      <c r="B992">
        <v>3.1753</v>
      </c>
    </row>
    <row r="993" spans="1:2" x14ac:dyDescent="0.3">
      <c r="A993" s="2">
        <v>41323</v>
      </c>
      <c r="B993">
        <v>3.1753</v>
      </c>
    </row>
    <row r="994" spans="1:2" x14ac:dyDescent="0.3">
      <c r="A994" s="2">
        <v>41324</v>
      </c>
      <c r="B994">
        <v>3.2098</v>
      </c>
    </row>
    <row r="995" spans="1:2" x14ac:dyDescent="0.3">
      <c r="A995" s="2">
        <v>41325</v>
      </c>
      <c r="B995">
        <v>3.1991000000000001</v>
      </c>
    </row>
    <row r="996" spans="1:2" x14ac:dyDescent="0.3">
      <c r="A996" s="2">
        <v>41326</v>
      </c>
      <c r="B996">
        <v>3.1671</v>
      </c>
    </row>
    <row r="997" spans="1:2" x14ac:dyDescent="0.3">
      <c r="A997" s="2">
        <v>41327</v>
      </c>
      <c r="B997">
        <v>3.1524999999999999</v>
      </c>
    </row>
    <row r="998" spans="1:2" x14ac:dyDescent="0.3">
      <c r="A998" s="2">
        <v>41330</v>
      </c>
      <c r="B998">
        <v>3.0617000000000001</v>
      </c>
    </row>
    <row r="999" spans="1:2" x14ac:dyDescent="0.3">
      <c r="A999" s="2">
        <v>41331</v>
      </c>
      <c r="B999">
        <v>3.0783999999999998</v>
      </c>
    </row>
    <row r="1000" spans="1:2" x14ac:dyDescent="0.3">
      <c r="A1000" s="2">
        <v>41332</v>
      </c>
      <c r="B1000">
        <v>3.0992000000000002</v>
      </c>
    </row>
    <row r="1001" spans="1:2" x14ac:dyDescent="0.3">
      <c r="A1001" s="2">
        <v>41333</v>
      </c>
      <c r="B1001">
        <v>3.0855999999999999</v>
      </c>
    </row>
    <row r="1002" spans="1:2" x14ac:dyDescent="0.3">
      <c r="A1002" s="2">
        <v>41334</v>
      </c>
      <c r="B1002">
        <v>3.0506000000000002</v>
      </c>
    </row>
    <row r="1003" spans="1:2" x14ac:dyDescent="0.3">
      <c r="A1003" s="2">
        <v>41337</v>
      </c>
      <c r="B1003">
        <v>3.0863999999999998</v>
      </c>
    </row>
    <row r="1004" spans="1:2" x14ac:dyDescent="0.3">
      <c r="A1004" s="2">
        <v>41338</v>
      </c>
      <c r="B1004">
        <v>3.1063999999999998</v>
      </c>
    </row>
    <row r="1005" spans="1:2" x14ac:dyDescent="0.3">
      <c r="A1005" s="2">
        <v>41339</v>
      </c>
      <c r="B1005">
        <v>3.1516999999999999</v>
      </c>
    </row>
    <row r="1006" spans="1:2" x14ac:dyDescent="0.3">
      <c r="A1006" s="2">
        <v>41340</v>
      </c>
      <c r="B1006">
        <v>3.2031999999999998</v>
      </c>
    </row>
    <row r="1007" spans="1:2" x14ac:dyDescent="0.3">
      <c r="A1007" s="2">
        <v>41341</v>
      </c>
      <c r="B1007">
        <v>3.2437999999999998</v>
      </c>
    </row>
    <row r="1008" spans="1:2" x14ac:dyDescent="0.3">
      <c r="A1008" s="2">
        <v>41344</v>
      </c>
      <c r="B1008">
        <v>3.2595999999999998</v>
      </c>
    </row>
    <row r="1009" spans="1:2" x14ac:dyDescent="0.3">
      <c r="A1009" s="2">
        <v>41345</v>
      </c>
      <c r="B1009">
        <v>3.2130999999999998</v>
      </c>
    </row>
    <row r="1010" spans="1:2" x14ac:dyDescent="0.3">
      <c r="A1010" s="2">
        <v>41346</v>
      </c>
      <c r="B1010">
        <v>3.2181000000000002</v>
      </c>
    </row>
    <row r="1011" spans="1:2" x14ac:dyDescent="0.3">
      <c r="A1011" s="2">
        <v>41347</v>
      </c>
      <c r="B1011">
        <v>3.2387999999999999</v>
      </c>
    </row>
    <row r="1012" spans="1:2" x14ac:dyDescent="0.3">
      <c r="A1012" s="2">
        <v>41348</v>
      </c>
      <c r="B1012">
        <v>3.2115</v>
      </c>
    </row>
    <row r="1013" spans="1:2" x14ac:dyDescent="0.3">
      <c r="A1013" s="2">
        <v>41351</v>
      </c>
      <c r="B1013">
        <v>3.1842999999999999</v>
      </c>
    </row>
    <row r="1014" spans="1:2" x14ac:dyDescent="0.3">
      <c r="A1014" s="2">
        <v>41352</v>
      </c>
      <c r="B1014">
        <v>3.1280999999999999</v>
      </c>
    </row>
    <row r="1015" spans="1:2" x14ac:dyDescent="0.3">
      <c r="A1015" s="2">
        <v>41353</v>
      </c>
      <c r="B1015">
        <v>3.1983000000000001</v>
      </c>
    </row>
    <row r="1016" spans="1:2" x14ac:dyDescent="0.3">
      <c r="A1016" s="2">
        <v>41354</v>
      </c>
      <c r="B1016">
        <v>3.1322000000000001</v>
      </c>
    </row>
    <row r="1017" spans="1:2" x14ac:dyDescent="0.3">
      <c r="A1017" s="2">
        <v>41355</v>
      </c>
      <c r="B1017">
        <v>3.1476000000000002</v>
      </c>
    </row>
    <row r="1018" spans="1:2" x14ac:dyDescent="0.3">
      <c r="A1018" s="2">
        <v>41358</v>
      </c>
      <c r="B1018">
        <v>3.1484000000000001</v>
      </c>
    </row>
    <row r="1019" spans="1:2" x14ac:dyDescent="0.3">
      <c r="A1019" s="2">
        <v>41359</v>
      </c>
      <c r="B1019">
        <v>3.1427</v>
      </c>
    </row>
    <row r="1020" spans="1:2" x14ac:dyDescent="0.3">
      <c r="A1020" s="2">
        <v>41360</v>
      </c>
      <c r="B1020">
        <v>3.0878999999999999</v>
      </c>
    </row>
    <row r="1021" spans="1:2" x14ac:dyDescent="0.3">
      <c r="A1021" s="2">
        <v>41361</v>
      </c>
      <c r="B1021">
        <v>3.1023000000000001</v>
      </c>
    </row>
    <row r="1022" spans="1:2" x14ac:dyDescent="0.3">
      <c r="A1022" s="2">
        <v>41362</v>
      </c>
      <c r="B1022">
        <v>3.1023000000000001</v>
      </c>
    </row>
    <row r="1023" spans="1:2" x14ac:dyDescent="0.3">
      <c r="A1023" s="2">
        <v>41365</v>
      </c>
      <c r="B1023">
        <v>3.0743</v>
      </c>
    </row>
    <row r="1024" spans="1:2" x14ac:dyDescent="0.3">
      <c r="A1024" s="2">
        <v>41366</v>
      </c>
      <c r="B1024">
        <v>3.0998999999999999</v>
      </c>
    </row>
    <row r="1025" spans="1:2" x14ac:dyDescent="0.3">
      <c r="A1025" s="2">
        <v>41367</v>
      </c>
      <c r="B1025">
        <v>3.052</v>
      </c>
    </row>
    <row r="1026" spans="1:2" x14ac:dyDescent="0.3">
      <c r="A1026" s="2">
        <v>41368</v>
      </c>
      <c r="B1026">
        <v>2.9874000000000001</v>
      </c>
    </row>
    <row r="1027" spans="1:2" x14ac:dyDescent="0.3">
      <c r="A1027" s="2">
        <v>41369</v>
      </c>
      <c r="B1027">
        <v>2.875</v>
      </c>
    </row>
    <row r="1028" spans="1:2" x14ac:dyDescent="0.3">
      <c r="A1028" s="2">
        <v>41372</v>
      </c>
      <c r="B1028">
        <v>2.9146999999999998</v>
      </c>
    </row>
    <row r="1029" spans="1:2" x14ac:dyDescent="0.3">
      <c r="A1029" s="2">
        <v>41373</v>
      </c>
      <c r="B1029">
        <v>2.9377</v>
      </c>
    </row>
    <row r="1030" spans="1:2" x14ac:dyDescent="0.3">
      <c r="A1030" s="2">
        <v>41374</v>
      </c>
      <c r="B1030">
        <v>3.0030000000000001</v>
      </c>
    </row>
    <row r="1031" spans="1:2" x14ac:dyDescent="0.3">
      <c r="A1031" s="2">
        <v>41375</v>
      </c>
      <c r="B1031">
        <v>2.9952000000000001</v>
      </c>
    </row>
    <row r="1032" spans="1:2" x14ac:dyDescent="0.3">
      <c r="A1032" s="2">
        <v>41376</v>
      </c>
      <c r="B1032">
        <v>2.9177</v>
      </c>
    </row>
    <row r="1033" spans="1:2" x14ac:dyDescent="0.3">
      <c r="A1033" s="2">
        <v>41379</v>
      </c>
      <c r="B1033">
        <v>2.859</v>
      </c>
    </row>
    <row r="1034" spans="1:2" x14ac:dyDescent="0.3">
      <c r="A1034" s="2">
        <v>41380</v>
      </c>
      <c r="B1034">
        <v>2.9092000000000002</v>
      </c>
    </row>
    <row r="1035" spans="1:2" x14ac:dyDescent="0.3">
      <c r="A1035" s="2">
        <v>41381</v>
      </c>
      <c r="B1035">
        <v>2.8778999999999999</v>
      </c>
    </row>
    <row r="1036" spans="1:2" x14ac:dyDescent="0.3">
      <c r="A1036" s="2">
        <v>41382</v>
      </c>
      <c r="B1036">
        <v>2.8597000000000001</v>
      </c>
    </row>
    <row r="1037" spans="1:2" x14ac:dyDescent="0.3">
      <c r="A1037" s="2">
        <v>41383</v>
      </c>
      <c r="B1037">
        <v>2.8847</v>
      </c>
    </row>
    <row r="1038" spans="1:2" x14ac:dyDescent="0.3">
      <c r="A1038" s="2">
        <v>41386</v>
      </c>
      <c r="B1038">
        <v>2.8778000000000001</v>
      </c>
    </row>
    <row r="1039" spans="1:2" x14ac:dyDescent="0.3">
      <c r="A1039" s="2">
        <v>41387</v>
      </c>
      <c r="B1039">
        <v>2.903</v>
      </c>
    </row>
    <row r="1040" spans="1:2" x14ac:dyDescent="0.3">
      <c r="A1040" s="2">
        <v>41388</v>
      </c>
      <c r="B1040">
        <v>2.8952999999999998</v>
      </c>
    </row>
    <row r="1041" spans="1:2" x14ac:dyDescent="0.3">
      <c r="A1041" s="2">
        <v>41389</v>
      </c>
      <c r="B1041">
        <v>2.9045000000000001</v>
      </c>
    </row>
    <row r="1042" spans="1:2" x14ac:dyDescent="0.3">
      <c r="A1042" s="2">
        <v>41390</v>
      </c>
      <c r="B1042">
        <v>2.8611</v>
      </c>
    </row>
    <row r="1043" spans="1:2" x14ac:dyDescent="0.3">
      <c r="A1043" s="2">
        <v>41393</v>
      </c>
      <c r="B1043">
        <v>2.8784999999999998</v>
      </c>
    </row>
    <row r="1044" spans="1:2" x14ac:dyDescent="0.3">
      <c r="A1044" s="2">
        <v>41394</v>
      </c>
      <c r="B1044">
        <v>2.8761999999999999</v>
      </c>
    </row>
    <row r="1045" spans="1:2" x14ac:dyDescent="0.3">
      <c r="A1045" s="2">
        <v>41395</v>
      </c>
      <c r="B1045">
        <v>2.8277999999999999</v>
      </c>
    </row>
    <row r="1046" spans="1:2" x14ac:dyDescent="0.3">
      <c r="A1046" s="2">
        <v>41396</v>
      </c>
      <c r="B1046">
        <v>2.8210999999999999</v>
      </c>
    </row>
    <row r="1047" spans="1:2" x14ac:dyDescent="0.3">
      <c r="A1047" s="2">
        <v>41397</v>
      </c>
      <c r="B1047">
        <v>2.9537</v>
      </c>
    </row>
    <row r="1048" spans="1:2" x14ac:dyDescent="0.3">
      <c r="A1048" s="2">
        <v>41400</v>
      </c>
      <c r="B1048">
        <v>2.9762</v>
      </c>
    </row>
    <row r="1049" spans="1:2" x14ac:dyDescent="0.3">
      <c r="A1049" s="2">
        <v>41401</v>
      </c>
      <c r="B1049">
        <v>2.9950000000000001</v>
      </c>
    </row>
    <row r="1050" spans="1:2" x14ac:dyDescent="0.3">
      <c r="A1050" s="2">
        <v>41402</v>
      </c>
      <c r="B1050">
        <v>2.9870999999999999</v>
      </c>
    </row>
    <row r="1051" spans="1:2" x14ac:dyDescent="0.3">
      <c r="A1051" s="2">
        <v>41403</v>
      </c>
      <c r="B1051">
        <v>2.9925999999999999</v>
      </c>
    </row>
    <row r="1052" spans="1:2" x14ac:dyDescent="0.3">
      <c r="A1052" s="2">
        <v>41404</v>
      </c>
      <c r="B1052">
        <v>3.0943000000000001</v>
      </c>
    </row>
    <row r="1053" spans="1:2" x14ac:dyDescent="0.3">
      <c r="A1053" s="2">
        <v>41407</v>
      </c>
      <c r="B1053">
        <v>3.1307999999999998</v>
      </c>
    </row>
    <row r="1054" spans="1:2" x14ac:dyDescent="0.3">
      <c r="A1054" s="2">
        <v>41408</v>
      </c>
      <c r="B1054">
        <v>3.1905000000000001</v>
      </c>
    </row>
    <row r="1055" spans="1:2" x14ac:dyDescent="0.3">
      <c r="A1055" s="2">
        <v>41409</v>
      </c>
      <c r="B1055">
        <v>3.1558999999999999</v>
      </c>
    </row>
    <row r="1056" spans="1:2" x14ac:dyDescent="0.3">
      <c r="A1056" s="2">
        <v>41410</v>
      </c>
      <c r="B1056">
        <v>3.0975999999999999</v>
      </c>
    </row>
    <row r="1057" spans="1:2" x14ac:dyDescent="0.3">
      <c r="A1057" s="2">
        <v>41411</v>
      </c>
      <c r="B1057">
        <v>3.1669</v>
      </c>
    </row>
    <row r="1058" spans="1:2" x14ac:dyDescent="0.3">
      <c r="A1058" s="2">
        <v>41414</v>
      </c>
      <c r="B1058">
        <v>3.1762000000000001</v>
      </c>
    </row>
    <row r="1059" spans="1:2" x14ac:dyDescent="0.3">
      <c r="A1059" s="2">
        <v>41415</v>
      </c>
      <c r="B1059">
        <v>3.1309</v>
      </c>
    </row>
    <row r="1060" spans="1:2" x14ac:dyDescent="0.3">
      <c r="A1060" s="2">
        <v>41416</v>
      </c>
      <c r="B1060">
        <v>3.2195</v>
      </c>
    </row>
    <row r="1061" spans="1:2" x14ac:dyDescent="0.3">
      <c r="A1061" s="2">
        <v>41417</v>
      </c>
      <c r="B1061">
        <v>3.1905999999999999</v>
      </c>
    </row>
    <row r="1062" spans="1:2" x14ac:dyDescent="0.3">
      <c r="A1062" s="2">
        <v>41418</v>
      </c>
      <c r="B1062">
        <v>3.1720999999999999</v>
      </c>
    </row>
    <row r="1063" spans="1:2" x14ac:dyDescent="0.3">
      <c r="A1063" s="2">
        <v>41421</v>
      </c>
      <c r="B1063">
        <v>3.1720999999999999</v>
      </c>
    </row>
    <row r="1064" spans="1:2" x14ac:dyDescent="0.3">
      <c r="A1064" s="2">
        <v>41422</v>
      </c>
      <c r="B1064">
        <v>3.3216999999999999</v>
      </c>
    </row>
    <row r="1065" spans="1:2" x14ac:dyDescent="0.3">
      <c r="A1065" s="2">
        <v>41423</v>
      </c>
      <c r="B1065">
        <v>3.266</v>
      </c>
    </row>
    <row r="1066" spans="1:2" x14ac:dyDescent="0.3">
      <c r="A1066" s="2">
        <v>41424</v>
      </c>
      <c r="B1066">
        <v>3.2711999999999999</v>
      </c>
    </row>
    <row r="1067" spans="1:2" x14ac:dyDescent="0.3">
      <c r="A1067" s="2">
        <v>41425</v>
      </c>
      <c r="B1067">
        <v>3.2791000000000001</v>
      </c>
    </row>
    <row r="1068" spans="1:2" x14ac:dyDescent="0.3">
      <c r="A1068" s="2">
        <v>41428</v>
      </c>
      <c r="B1068">
        <v>3.2660999999999998</v>
      </c>
    </row>
    <row r="1069" spans="1:2" x14ac:dyDescent="0.3">
      <c r="A1069" s="2">
        <v>41429</v>
      </c>
      <c r="B1069">
        <v>3.3113999999999999</v>
      </c>
    </row>
    <row r="1070" spans="1:2" x14ac:dyDescent="0.3">
      <c r="A1070" s="2">
        <v>41430</v>
      </c>
      <c r="B1070">
        <v>3.2463000000000002</v>
      </c>
    </row>
    <row r="1071" spans="1:2" x14ac:dyDescent="0.3">
      <c r="A1071" s="2">
        <v>41431</v>
      </c>
      <c r="B1071">
        <v>3.2446000000000002</v>
      </c>
    </row>
    <row r="1072" spans="1:2" x14ac:dyDescent="0.3">
      <c r="A1072" s="2">
        <v>41432</v>
      </c>
      <c r="B1072">
        <v>3.3342999999999998</v>
      </c>
    </row>
    <row r="1073" spans="1:2" x14ac:dyDescent="0.3">
      <c r="A1073" s="2">
        <v>41435</v>
      </c>
      <c r="B1073">
        <v>3.3696999999999999</v>
      </c>
    </row>
    <row r="1074" spans="1:2" x14ac:dyDescent="0.3">
      <c r="A1074" s="2">
        <v>41436</v>
      </c>
      <c r="B1074">
        <v>3.3140999999999998</v>
      </c>
    </row>
    <row r="1075" spans="1:2" x14ac:dyDescent="0.3">
      <c r="A1075" s="2">
        <v>41437</v>
      </c>
      <c r="B1075">
        <v>3.3696999999999999</v>
      </c>
    </row>
    <row r="1076" spans="1:2" x14ac:dyDescent="0.3">
      <c r="A1076" s="2">
        <v>41438</v>
      </c>
      <c r="B1076">
        <v>3.3168000000000002</v>
      </c>
    </row>
    <row r="1077" spans="1:2" x14ac:dyDescent="0.3">
      <c r="A1077" s="2">
        <v>41439</v>
      </c>
      <c r="B1077">
        <v>3.3045999999999998</v>
      </c>
    </row>
    <row r="1078" spans="1:2" x14ac:dyDescent="0.3">
      <c r="A1078" s="2">
        <v>41442</v>
      </c>
      <c r="B1078">
        <v>3.3512</v>
      </c>
    </row>
    <row r="1079" spans="1:2" x14ac:dyDescent="0.3">
      <c r="A1079" s="2">
        <v>41443</v>
      </c>
      <c r="B1079">
        <v>3.3414999999999999</v>
      </c>
    </row>
    <row r="1080" spans="1:2" x14ac:dyDescent="0.3">
      <c r="A1080" s="2">
        <v>41444</v>
      </c>
      <c r="B1080">
        <v>3.4119000000000002</v>
      </c>
    </row>
    <row r="1081" spans="1:2" x14ac:dyDescent="0.3">
      <c r="A1081" s="2">
        <v>41445</v>
      </c>
      <c r="B1081">
        <v>3.5129000000000001</v>
      </c>
    </row>
    <row r="1082" spans="1:2" x14ac:dyDescent="0.3">
      <c r="A1082" s="2">
        <v>41446</v>
      </c>
      <c r="B1082">
        <v>3.5817999999999999</v>
      </c>
    </row>
    <row r="1083" spans="1:2" x14ac:dyDescent="0.3">
      <c r="A1083" s="2">
        <v>41449</v>
      </c>
      <c r="B1083">
        <v>3.5472999999999999</v>
      </c>
    </row>
    <row r="1084" spans="1:2" x14ac:dyDescent="0.3">
      <c r="A1084" s="2">
        <v>41450</v>
      </c>
      <c r="B1084">
        <v>3.6223999999999998</v>
      </c>
    </row>
    <row r="1085" spans="1:2" x14ac:dyDescent="0.3">
      <c r="A1085" s="2">
        <v>41451</v>
      </c>
      <c r="B1085">
        <v>3.5790999999999999</v>
      </c>
    </row>
    <row r="1086" spans="1:2" x14ac:dyDescent="0.3">
      <c r="A1086" s="2">
        <v>41452</v>
      </c>
      <c r="B1086">
        <v>3.5343999999999998</v>
      </c>
    </row>
    <row r="1087" spans="1:2" x14ac:dyDescent="0.3">
      <c r="A1087" s="2">
        <v>41453</v>
      </c>
      <c r="B1087">
        <v>3.4994000000000001</v>
      </c>
    </row>
    <row r="1088" spans="1:2" x14ac:dyDescent="0.3">
      <c r="A1088" s="2">
        <v>41456</v>
      </c>
      <c r="B1088">
        <v>3.4775</v>
      </c>
    </row>
    <row r="1089" spans="1:2" x14ac:dyDescent="0.3">
      <c r="A1089" s="2">
        <v>41457</v>
      </c>
      <c r="B1089">
        <v>3.4729000000000001</v>
      </c>
    </row>
    <row r="1090" spans="1:2" x14ac:dyDescent="0.3">
      <c r="A1090" s="2">
        <v>41458</v>
      </c>
      <c r="B1090">
        <v>3.4931000000000001</v>
      </c>
    </row>
    <row r="1091" spans="1:2" x14ac:dyDescent="0.3">
      <c r="A1091" s="2">
        <v>41459</v>
      </c>
      <c r="B1091">
        <v>3.4931000000000001</v>
      </c>
    </row>
    <row r="1092" spans="1:2" x14ac:dyDescent="0.3">
      <c r="A1092" s="2">
        <v>41460</v>
      </c>
      <c r="B1092">
        <v>3.7130000000000001</v>
      </c>
    </row>
    <row r="1093" spans="1:2" x14ac:dyDescent="0.3">
      <c r="A1093" s="2">
        <v>41463</v>
      </c>
      <c r="B1093">
        <v>3.6334</v>
      </c>
    </row>
    <row r="1094" spans="1:2" x14ac:dyDescent="0.3">
      <c r="A1094" s="2">
        <v>41464</v>
      </c>
      <c r="B1094">
        <v>3.6476999999999999</v>
      </c>
    </row>
    <row r="1095" spans="1:2" x14ac:dyDescent="0.3">
      <c r="A1095" s="2">
        <v>41465</v>
      </c>
      <c r="B1095">
        <v>3.6496</v>
      </c>
    </row>
    <row r="1096" spans="1:2" x14ac:dyDescent="0.3">
      <c r="A1096" s="2">
        <v>41466</v>
      </c>
      <c r="B1096">
        <v>3.6297000000000001</v>
      </c>
    </row>
    <row r="1097" spans="1:2" x14ac:dyDescent="0.3">
      <c r="A1097" s="2">
        <v>41467</v>
      </c>
      <c r="B1097">
        <v>3.625</v>
      </c>
    </row>
    <row r="1098" spans="1:2" x14ac:dyDescent="0.3">
      <c r="A1098" s="2">
        <v>41470</v>
      </c>
      <c r="B1098">
        <v>3.593</v>
      </c>
    </row>
    <row r="1099" spans="1:2" x14ac:dyDescent="0.3">
      <c r="A1099" s="2">
        <v>41471</v>
      </c>
      <c r="B1099">
        <v>3.5855000000000001</v>
      </c>
    </row>
    <row r="1100" spans="1:2" x14ac:dyDescent="0.3">
      <c r="A1100" s="2">
        <v>41472</v>
      </c>
      <c r="B1100">
        <v>3.5752000000000002</v>
      </c>
    </row>
    <row r="1101" spans="1:2" x14ac:dyDescent="0.3">
      <c r="A1101" s="2">
        <v>41473</v>
      </c>
      <c r="B1101">
        <v>3.6261999999999999</v>
      </c>
    </row>
    <row r="1102" spans="1:2" x14ac:dyDescent="0.3">
      <c r="A1102" s="2">
        <v>41474</v>
      </c>
      <c r="B1102">
        <v>3.5604</v>
      </c>
    </row>
    <row r="1103" spans="1:2" x14ac:dyDescent="0.3">
      <c r="A1103" s="2">
        <v>41477</v>
      </c>
      <c r="B1103">
        <v>3.5501</v>
      </c>
    </row>
    <row r="1104" spans="1:2" x14ac:dyDescent="0.3">
      <c r="A1104" s="2">
        <v>41478</v>
      </c>
      <c r="B1104">
        <v>3.5773000000000001</v>
      </c>
    </row>
    <row r="1105" spans="1:2" x14ac:dyDescent="0.3">
      <c r="A1105" s="2">
        <v>41479</v>
      </c>
      <c r="B1105">
        <v>3.6463999999999999</v>
      </c>
    </row>
    <row r="1106" spans="1:2" x14ac:dyDescent="0.3">
      <c r="A1106" s="2">
        <v>41480</v>
      </c>
      <c r="B1106">
        <v>3.6406999999999998</v>
      </c>
    </row>
    <row r="1107" spans="1:2" x14ac:dyDescent="0.3">
      <c r="A1107" s="2">
        <v>41481</v>
      </c>
      <c r="B1107">
        <v>3.6208999999999998</v>
      </c>
    </row>
    <row r="1108" spans="1:2" x14ac:dyDescent="0.3">
      <c r="A1108" s="2">
        <v>41484</v>
      </c>
      <c r="B1108">
        <v>3.6743999999999999</v>
      </c>
    </row>
    <row r="1109" spans="1:2" x14ac:dyDescent="0.3">
      <c r="A1109" s="2">
        <v>41485</v>
      </c>
      <c r="B1109">
        <v>3.6821000000000002</v>
      </c>
    </row>
    <row r="1110" spans="1:2" x14ac:dyDescent="0.3">
      <c r="A1110" s="2">
        <v>41486</v>
      </c>
      <c r="B1110">
        <v>3.6353</v>
      </c>
    </row>
    <row r="1111" spans="1:2" x14ac:dyDescent="0.3">
      <c r="A1111" s="2">
        <v>41487</v>
      </c>
      <c r="B1111">
        <v>3.7542</v>
      </c>
    </row>
    <row r="1112" spans="1:2" x14ac:dyDescent="0.3">
      <c r="A1112" s="2">
        <v>41488</v>
      </c>
      <c r="B1112">
        <v>3.6842999999999999</v>
      </c>
    </row>
    <row r="1113" spans="1:2" x14ac:dyDescent="0.3">
      <c r="A1113" s="2">
        <v>41491</v>
      </c>
      <c r="B1113">
        <v>3.726</v>
      </c>
    </row>
    <row r="1114" spans="1:2" x14ac:dyDescent="0.3">
      <c r="A1114" s="2">
        <v>41492</v>
      </c>
      <c r="B1114">
        <v>3.7279999999999998</v>
      </c>
    </row>
    <row r="1115" spans="1:2" x14ac:dyDescent="0.3">
      <c r="A1115" s="2">
        <v>41493</v>
      </c>
      <c r="B1115">
        <v>3.6854</v>
      </c>
    </row>
    <row r="1116" spans="1:2" x14ac:dyDescent="0.3">
      <c r="A1116" s="2">
        <v>41494</v>
      </c>
      <c r="B1116">
        <v>3.6729000000000003</v>
      </c>
    </row>
    <row r="1117" spans="1:2" x14ac:dyDescent="0.3">
      <c r="A1117" s="2">
        <v>41495</v>
      </c>
      <c r="B1117">
        <v>3.6345000000000001</v>
      </c>
    </row>
    <row r="1118" spans="1:2" x14ac:dyDescent="0.3">
      <c r="A1118" s="2">
        <v>41498</v>
      </c>
      <c r="B1118">
        <v>3.6837999999999997</v>
      </c>
    </row>
    <row r="1119" spans="1:2" x14ac:dyDescent="0.3">
      <c r="A1119" s="2">
        <v>41499</v>
      </c>
      <c r="B1119">
        <v>3.7593999999999999</v>
      </c>
    </row>
    <row r="1120" spans="1:2" x14ac:dyDescent="0.3">
      <c r="A1120" s="2">
        <v>41500</v>
      </c>
      <c r="B1120">
        <v>3.7523</v>
      </c>
    </row>
    <row r="1121" spans="1:2" x14ac:dyDescent="0.3">
      <c r="A1121" s="2">
        <v>41501</v>
      </c>
      <c r="B1121">
        <v>3.8086000000000002</v>
      </c>
    </row>
    <row r="1122" spans="1:2" x14ac:dyDescent="0.3">
      <c r="A1122" s="2">
        <v>41502</v>
      </c>
      <c r="B1122">
        <v>3.8483000000000001</v>
      </c>
    </row>
    <row r="1123" spans="1:2" x14ac:dyDescent="0.3">
      <c r="A1123" s="2">
        <v>41505</v>
      </c>
      <c r="B1123">
        <v>3.8994999999999997</v>
      </c>
    </row>
    <row r="1124" spans="1:2" x14ac:dyDescent="0.3">
      <c r="A1124" s="2">
        <v>41506</v>
      </c>
      <c r="B1124">
        <v>3.8529</v>
      </c>
    </row>
    <row r="1125" spans="1:2" x14ac:dyDescent="0.3">
      <c r="A1125" s="2">
        <v>41507</v>
      </c>
      <c r="B1125">
        <v>3.9196999999999997</v>
      </c>
    </row>
    <row r="1126" spans="1:2" x14ac:dyDescent="0.3">
      <c r="A1126" s="2">
        <v>41508</v>
      </c>
      <c r="B1126">
        <v>3.8702000000000001</v>
      </c>
    </row>
    <row r="1127" spans="1:2" x14ac:dyDescent="0.3">
      <c r="A1127" s="2">
        <v>41509</v>
      </c>
      <c r="B1127">
        <v>3.7915999999999999</v>
      </c>
    </row>
    <row r="1128" spans="1:2" x14ac:dyDescent="0.3">
      <c r="A1128" s="2">
        <v>41512</v>
      </c>
      <c r="B1128">
        <v>3.7648000000000001</v>
      </c>
    </row>
    <row r="1129" spans="1:2" x14ac:dyDescent="0.3">
      <c r="A1129" s="2">
        <v>41513</v>
      </c>
      <c r="B1129">
        <v>3.6916000000000002</v>
      </c>
    </row>
    <row r="1130" spans="1:2" x14ac:dyDescent="0.3">
      <c r="A1130" s="2">
        <v>41514</v>
      </c>
      <c r="B1130">
        <v>3.7355999999999998</v>
      </c>
    </row>
    <row r="1131" spans="1:2" x14ac:dyDescent="0.3">
      <c r="A1131" s="2">
        <v>41515</v>
      </c>
      <c r="B1131">
        <v>3.7143999999999999</v>
      </c>
    </row>
    <row r="1132" spans="1:2" x14ac:dyDescent="0.3">
      <c r="A1132" s="2">
        <v>41516</v>
      </c>
      <c r="B1132">
        <v>3.6995</v>
      </c>
    </row>
    <row r="1133" spans="1:2" x14ac:dyDescent="0.3">
      <c r="A1133" s="2">
        <v>41519</v>
      </c>
      <c r="B1133">
        <v>3.6995</v>
      </c>
    </row>
    <row r="1134" spans="1:2" x14ac:dyDescent="0.3">
      <c r="A1134" s="2">
        <v>41520</v>
      </c>
      <c r="B1134">
        <v>3.7942999999999998</v>
      </c>
    </row>
    <row r="1135" spans="1:2" x14ac:dyDescent="0.3">
      <c r="A1135" s="2">
        <v>41521</v>
      </c>
      <c r="B1135">
        <v>3.7970000000000002</v>
      </c>
    </row>
    <row r="1136" spans="1:2" x14ac:dyDescent="0.3">
      <c r="A1136" s="2">
        <v>41522</v>
      </c>
      <c r="B1136">
        <v>3.8849</v>
      </c>
    </row>
    <row r="1137" spans="1:2" x14ac:dyDescent="0.3">
      <c r="A1137" s="2">
        <v>41523</v>
      </c>
      <c r="B1137">
        <v>3.8656999999999999</v>
      </c>
    </row>
    <row r="1138" spans="1:2" x14ac:dyDescent="0.3">
      <c r="A1138" s="2">
        <v>41526</v>
      </c>
      <c r="B1138">
        <v>3.8529999999999998</v>
      </c>
    </row>
    <row r="1139" spans="1:2" x14ac:dyDescent="0.3">
      <c r="A1139" s="2">
        <v>41527</v>
      </c>
      <c r="B1139">
        <v>3.8940999999999999</v>
      </c>
    </row>
    <row r="1140" spans="1:2" x14ac:dyDescent="0.3">
      <c r="A1140" s="2">
        <v>41528</v>
      </c>
      <c r="B1140">
        <v>3.8538999999999999</v>
      </c>
    </row>
    <row r="1141" spans="1:2" x14ac:dyDescent="0.3">
      <c r="A1141" s="2">
        <v>41529</v>
      </c>
      <c r="B1141">
        <v>3.8521000000000001</v>
      </c>
    </row>
    <row r="1142" spans="1:2" x14ac:dyDescent="0.3">
      <c r="A1142" s="2">
        <v>41530</v>
      </c>
      <c r="B1142">
        <v>3.8349000000000002</v>
      </c>
    </row>
    <row r="1143" spans="1:2" x14ac:dyDescent="0.3">
      <c r="A1143" s="2">
        <v>41533</v>
      </c>
      <c r="B1143">
        <v>3.8666999999999998</v>
      </c>
    </row>
    <row r="1144" spans="1:2" x14ac:dyDescent="0.3">
      <c r="A1144" s="2">
        <v>41534</v>
      </c>
      <c r="B1144">
        <v>3.8322000000000003</v>
      </c>
    </row>
    <row r="1145" spans="1:2" x14ac:dyDescent="0.3">
      <c r="A1145" s="2">
        <v>41535</v>
      </c>
      <c r="B1145">
        <v>3.7471000000000001</v>
      </c>
    </row>
    <row r="1146" spans="1:2" x14ac:dyDescent="0.3">
      <c r="A1146" s="2">
        <v>41536</v>
      </c>
      <c r="B1146">
        <v>3.8024</v>
      </c>
    </row>
    <row r="1147" spans="1:2" x14ac:dyDescent="0.3">
      <c r="A1147" s="2">
        <v>41537</v>
      </c>
      <c r="B1147">
        <v>3.7612999999999999</v>
      </c>
    </row>
    <row r="1148" spans="1:2" x14ac:dyDescent="0.3">
      <c r="A1148" s="2">
        <v>41540</v>
      </c>
      <c r="B1148">
        <v>3.7250000000000001</v>
      </c>
    </row>
    <row r="1149" spans="1:2" x14ac:dyDescent="0.3">
      <c r="A1149" s="2">
        <v>41541</v>
      </c>
      <c r="B1149">
        <v>3.6698</v>
      </c>
    </row>
    <row r="1150" spans="1:2" x14ac:dyDescent="0.3">
      <c r="A1150" s="2">
        <v>41542</v>
      </c>
      <c r="B1150">
        <v>3.6698</v>
      </c>
    </row>
    <row r="1151" spans="1:2" x14ac:dyDescent="0.3">
      <c r="A1151" s="2">
        <v>41543</v>
      </c>
      <c r="B1151">
        <v>3.6951000000000001</v>
      </c>
    </row>
    <row r="1152" spans="1:2" x14ac:dyDescent="0.3">
      <c r="A1152" s="2">
        <v>41544</v>
      </c>
      <c r="B1152">
        <v>3.6863999999999999</v>
      </c>
    </row>
    <row r="1153" spans="1:2" x14ac:dyDescent="0.3">
      <c r="A1153" s="2">
        <v>41547</v>
      </c>
      <c r="B1153">
        <v>3.6846999999999999</v>
      </c>
    </row>
    <row r="1154" spans="1:2" x14ac:dyDescent="0.3">
      <c r="A1154" s="2">
        <v>41548</v>
      </c>
      <c r="B1154">
        <v>3.7170999999999998</v>
      </c>
    </row>
    <row r="1155" spans="1:2" x14ac:dyDescent="0.3">
      <c r="A1155" s="2">
        <v>41549</v>
      </c>
      <c r="B1155">
        <v>3.7012999999999998</v>
      </c>
    </row>
    <row r="1156" spans="1:2" x14ac:dyDescent="0.3">
      <c r="A1156" s="2">
        <v>41550</v>
      </c>
      <c r="B1156">
        <v>3.7073999999999998</v>
      </c>
    </row>
    <row r="1157" spans="1:2" x14ac:dyDescent="0.3">
      <c r="A1157" s="2">
        <v>41551</v>
      </c>
      <c r="B1157">
        <v>3.7198000000000002</v>
      </c>
    </row>
    <row r="1158" spans="1:2" x14ac:dyDescent="0.3">
      <c r="A1158" s="2">
        <v>41554</v>
      </c>
      <c r="B1158">
        <v>3.6917</v>
      </c>
    </row>
    <row r="1159" spans="1:2" x14ac:dyDescent="0.3">
      <c r="A1159" s="2">
        <v>41555</v>
      </c>
      <c r="B1159">
        <v>3.6898999999999997</v>
      </c>
    </row>
    <row r="1160" spans="1:2" x14ac:dyDescent="0.3">
      <c r="A1160" s="2">
        <v>41556</v>
      </c>
      <c r="B1160">
        <v>3.7374000000000001</v>
      </c>
    </row>
    <row r="1161" spans="1:2" x14ac:dyDescent="0.3">
      <c r="A1161" s="2">
        <v>41557</v>
      </c>
      <c r="B1161">
        <v>3.7339000000000002</v>
      </c>
    </row>
    <row r="1162" spans="1:2" x14ac:dyDescent="0.3">
      <c r="A1162" s="2">
        <v>41558</v>
      </c>
      <c r="B1162">
        <v>3.7471999999999999</v>
      </c>
    </row>
    <row r="1163" spans="1:2" x14ac:dyDescent="0.3">
      <c r="A1163" s="2">
        <v>41561</v>
      </c>
      <c r="B1163">
        <v>3.7471999999999999</v>
      </c>
    </row>
    <row r="1164" spans="1:2" x14ac:dyDescent="0.3">
      <c r="A1164" s="2">
        <v>41562</v>
      </c>
      <c r="B1164">
        <v>3.7890999999999999</v>
      </c>
    </row>
    <row r="1165" spans="1:2" x14ac:dyDescent="0.3">
      <c r="A1165" s="2">
        <v>41563</v>
      </c>
      <c r="B1165">
        <v>3.7206999999999999</v>
      </c>
    </row>
    <row r="1166" spans="1:2" x14ac:dyDescent="0.3">
      <c r="A1166" s="2">
        <v>41564</v>
      </c>
      <c r="B1166">
        <v>3.6585000000000001</v>
      </c>
    </row>
    <row r="1167" spans="1:2" x14ac:dyDescent="0.3">
      <c r="A1167" s="2">
        <v>41565</v>
      </c>
      <c r="B1167">
        <v>3.6412</v>
      </c>
    </row>
    <row r="1168" spans="1:2" x14ac:dyDescent="0.3">
      <c r="A1168" s="2">
        <v>41568</v>
      </c>
      <c r="B1168">
        <v>3.6698</v>
      </c>
    </row>
    <row r="1169" spans="1:2" x14ac:dyDescent="0.3">
      <c r="A1169" s="2">
        <v>41569</v>
      </c>
      <c r="B1169">
        <v>3.6085000000000003</v>
      </c>
    </row>
    <row r="1170" spans="1:2" x14ac:dyDescent="0.3">
      <c r="A1170" s="2">
        <v>41570</v>
      </c>
      <c r="B1170">
        <v>3.5947</v>
      </c>
    </row>
    <row r="1171" spans="1:2" x14ac:dyDescent="0.3">
      <c r="A1171" s="2">
        <v>41571</v>
      </c>
      <c r="B1171">
        <v>3.6109999999999998</v>
      </c>
    </row>
    <row r="1172" spans="1:2" x14ac:dyDescent="0.3">
      <c r="A1172" s="2">
        <v>41572</v>
      </c>
      <c r="B1172">
        <v>3.5998999999999999</v>
      </c>
    </row>
    <row r="1173" spans="1:2" x14ac:dyDescent="0.3">
      <c r="A1173" s="2">
        <v>41575</v>
      </c>
      <c r="B1173">
        <v>3.6179000000000001</v>
      </c>
    </row>
    <row r="1174" spans="1:2" x14ac:dyDescent="0.3">
      <c r="A1174" s="2">
        <v>41576</v>
      </c>
      <c r="B1174">
        <v>3.6127000000000002</v>
      </c>
    </row>
    <row r="1175" spans="1:2" x14ac:dyDescent="0.3">
      <c r="A1175" s="2">
        <v>41577</v>
      </c>
      <c r="B1175">
        <v>3.6412</v>
      </c>
    </row>
    <row r="1176" spans="1:2" x14ac:dyDescent="0.3">
      <c r="A1176" s="2">
        <v>41578</v>
      </c>
      <c r="B1176">
        <v>3.6385999999999998</v>
      </c>
    </row>
    <row r="1177" spans="1:2" x14ac:dyDescent="0.3">
      <c r="A1177" s="2">
        <v>41579</v>
      </c>
      <c r="B1177">
        <v>3.6960999999999999</v>
      </c>
    </row>
    <row r="1178" spans="1:2" x14ac:dyDescent="0.3">
      <c r="A1178" s="2">
        <v>41582</v>
      </c>
      <c r="B1178">
        <v>3.6926000000000001</v>
      </c>
    </row>
    <row r="1179" spans="1:2" x14ac:dyDescent="0.3">
      <c r="A1179" s="2">
        <v>41583</v>
      </c>
      <c r="B1179">
        <v>3.7713999999999999</v>
      </c>
    </row>
    <row r="1180" spans="1:2" x14ac:dyDescent="0.3">
      <c r="A1180" s="2">
        <v>41584</v>
      </c>
      <c r="B1180">
        <v>3.7732000000000001</v>
      </c>
    </row>
    <row r="1181" spans="1:2" x14ac:dyDescent="0.3">
      <c r="A1181" s="2">
        <v>41585</v>
      </c>
      <c r="B1181">
        <v>3.7084000000000001</v>
      </c>
    </row>
    <row r="1182" spans="1:2" x14ac:dyDescent="0.3">
      <c r="A1182" s="2">
        <v>41586</v>
      </c>
      <c r="B1182">
        <v>3.8454000000000002</v>
      </c>
    </row>
    <row r="1183" spans="1:2" x14ac:dyDescent="0.3">
      <c r="A1183" s="2">
        <v>41589</v>
      </c>
      <c r="B1183">
        <v>3.8454000000000002</v>
      </c>
    </row>
    <row r="1184" spans="1:2" x14ac:dyDescent="0.3">
      <c r="A1184" s="2">
        <v>41590</v>
      </c>
      <c r="B1184">
        <v>3.8573</v>
      </c>
    </row>
    <row r="1185" spans="1:2" x14ac:dyDescent="0.3">
      <c r="A1185" s="2">
        <v>41591</v>
      </c>
      <c r="B1185">
        <v>3.8191000000000002</v>
      </c>
    </row>
    <row r="1186" spans="1:2" x14ac:dyDescent="0.3">
      <c r="A1186" s="2">
        <v>41592</v>
      </c>
      <c r="B1186">
        <v>3.7866999999999997</v>
      </c>
    </row>
    <row r="1187" spans="1:2" x14ac:dyDescent="0.3">
      <c r="A1187" s="2">
        <v>41593</v>
      </c>
      <c r="B1187">
        <v>3.7946999999999997</v>
      </c>
    </row>
    <row r="1188" spans="1:2" x14ac:dyDescent="0.3">
      <c r="A1188" s="2">
        <v>41596</v>
      </c>
      <c r="B1188">
        <v>3.7551999999999999</v>
      </c>
    </row>
    <row r="1189" spans="1:2" x14ac:dyDescent="0.3">
      <c r="A1189" s="2">
        <v>41597</v>
      </c>
      <c r="B1189">
        <v>3.8</v>
      </c>
    </row>
    <row r="1190" spans="1:2" x14ac:dyDescent="0.3">
      <c r="A1190" s="2">
        <v>41598</v>
      </c>
      <c r="B1190">
        <v>3.911</v>
      </c>
    </row>
    <row r="1191" spans="1:2" x14ac:dyDescent="0.3">
      <c r="A1191" s="2">
        <v>41599</v>
      </c>
      <c r="B1191">
        <v>3.8875000000000002</v>
      </c>
    </row>
    <row r="1192" spans="1:2" x14ac:dyDescent="0.3">
      <c r="A1192" s="2">
        <v>41600</v>
      </c>
      <c r="B1192">
        <v>3.8292000000000002</v>
      </c>
    </row>
    <row r="1193" spans="1:2" x14ac:dyDescent="0.3">
      <c r="A1193" s="2">
        <v>41603</v>
      </c>
      <c r="B1193">
        <v>3.8186</v>
      </c>
    </row>
    <row r="1194" spans="1:2" x14ac:dyDescent="0.3">
      <c r="A1194" s="2">
        <v>41604</v>
      </c>
      <c r="B1194">
        <v>3.7982</v>
      </c>
    </row>
    <row r="1195" spans="1:2" x14ac:dyDescent="0.3">
      <c r="A1195" s="2">
        <v>41605</v>
      </c>
      <c r="B1195">
        <v>3.8149999999999999</v>
      </c>
    </row>
    <row r="1196" spans="1:2" x14ac:dyDescent="0.3">
      <c r="A1196" s="2">
        <v>41606</v>
      </c>
      <c r="B1196">
        <v>3.8149999999999999</v>
      </c>
    </row>
    <row r="1197" spans="1:2" x14ac:dyDescent="0.3">
      <c r="A1197" s="2">
        <v>41607</v>
      </c>
      <c r="B1197">
        <v>3.8106</v>
      </c>
    </row>
    <row r="1198" spans="1:2" x14ac:dyDescent="0.3">
      <c r="A1198" s="2">
        <v>41610</v>
      </c>
      <c r="B1198">
        <v>3.8559999999999999</v>
      </c>
    </row>
    <row r="1199" spans="1:2" x14ac:dyDescent="0.3">
      <c r="A1199" s="2">
        <v>41611</v>
      </c>
      <c r="B1199">
        <v>3.8444000000000003</v>
      </c>
    </row>
    <row r="1200" spans="1:2" x14ac:dyDescent="0.3">
      <c r="A1200" s="2">
        <v>41612</v>
      </c>
      <c r="B1200">
        <v>3.9011</v>
      </c>
    </row>
    <row r="1201" spans="1:2" x14ac:dyDescent="0.3">
      <c r="A1201" s="2">
        <v>41613</v>
      </c>
      <c r="B1201">
        <v>3.9138000000000002</v>
      </c>
    </row>
    <row r="1202" spans="1:2" x14ac:dyDescent="0.3">
      <c r="A1202" s="2">
        <v>41614</v>
      </c>
      <c r="B1202">
        <v>3.8893</v>
      </c>
    </row>
    <row r="1203" spans="1:2" x14ac:dyDescent="0.3">
      <c r="A1203" s="2">
        <v>41617</v>
      </c>
      <c r="B1203">
        <v>3.8712999999999997</v>
      </c>
    </row>
    <row r="1204" spans="1:2" x14ac:dyDescent="0.3">
      <c r="A1204" s="2">
        <v>41618</v>
      </c>
      <c r="B1204">
        <v>3.8380999999999998</v>
      </c>
    </row>
    <row r="1205" spans="1:2" x14ac:dyDescent="0.3">
      <c r="A1205" s="2">
        <v>41619</v>
      </c>
      <c r="B1205">
        <v>3.8856999999999999</v>
      </c>
    </row>
    <row r="1206" spans="1:2" x14ac:dyDescent="0.3">
      <c r="A1206" s="2">
        <v>41620</v>
      </c>
      <c r="B1206">
        <v>3.8938000000000001</v>
      </c>
    </row>
    <row r="1207" spans="1:2" x14ac:dyDescent="0.3">
      <c r="A1207" s="2">
        <v>41621</v>
      </c>
      <c r="B1207">
        <v>3.8731</v>
      </c>
    </row>
    <row r="1208" spans="1:2" x14ac:dyDescent="0.3">
      <c r="A1208" s="2">
        <v>41624</v>
      </c>
      <c r="B1208">
        <v>3.8938000000000001</v>
      </c>
    </row>
    <row r="1209" spans="1:2" x14ac:dyDescent="0.3">
      <c r="A1209" s="2">
        <v>41625</v>
      </c>
      <c r="B1209">
        <v>3.8658999999999999</v>
      </c>
    </row>
    <row r="1210" spans="1:2" x14ac:dyDescent="0.3">
      <c r="A1210" s="2">
        <v>41626</v>
      </c>
      <c r="B1210">
        <v>3.9064999999999999</v>
      </c>
    </row>
    <row r="1211" spans="1:2" x14ac:dyDescent="0.3">
      <c r="A1211" s="2">
        <v>41627</v>
      </c>
      <c r="B1211">
        <v>3.9093</v>
      </c>
    </row>
    <row r="1212" spans="1:2" x14ac:dyDescent="0.3">
      <c r="A1212" s="2">
        <v>41628</v>
      </c>
      <c r="B1212">
        <v>3.823</v>
      </c>
    </row>
    <row r="1213" spans="1:2" x14ac:dyDescent="0.3">
      <c r="A1213" s="2">
        <v>41631</v>
      </c>
      <c r="B1213">
        <v>3.8489</v>
      </c>
    </row>
    <row r="1214" spans="1:2" x14ac:dyDescent="0.3">
      <c r="A1214" s="2">
        <v>41632</v>
      </c>
      <c r="B1214">
        <v>3.8929999999999998</v>
      </c>
    </row>
    <row r="1215" spans="1:2" x14ac:dyDescent="0.3">
      <c r="A1215" s="2">
        <v>41633</v>
      </c>
      <c r="B1215">
        <v>3.8929999999999998</v>
      </c>
    </row>
    <row r="1216" spans="1:2" x14ac:dyDescent="0.3">
      <c r="A1216" s="2">
        <v>41634</v>
      </c>
      <c r="B1216">
        <v>3.9239000000000002</v>
      </c>
    </row>
    <row r="1217" spans="1:2" x14ac:dyDescent="0.3">
      <c r="A1217" s="2">
        <v>41635</v>
      </c>
      <c r="B1217">
        <v>3.9367000000000001</v>
      </c>
    </row>
    <row r="1218" spans="1:2" x14ac:dyDescent="0.3">
      <c r="A1218" s="2">
        <v>41638</v>
      </c>
      <c r="B1218">
        <v>3.9012000000000002</v>
      </c>
    </row>
    <row r="1219" spans="1:2" x14ac:dyDescent="0.3">
      <c r="A1219" s="2">
        <v>41639</v>
      </c>
      <c r="B1219">
        <v>3.9679000000000002</v>
      </c>
    </row>
    <row r="1220" spans="1:2" x14ac:dyDescent="0.3">
      <c r="A1220" s="2">
        <v>41640</v>
      </c>
      <c r="B1220">
        <v>3.9679000000000002</v>
      </c>
    </row>
    <row r="1221" spans="1:2" x14ac:dyDescent="0.3">
      <c r="A1221" s="2">
        <v>41641</v>
      </c>
      <c r="B1221">
        <v>3.9220999999999999</v>
      </c>
    </row>
    <row r="1222" spans="1:2" x14ac:dyDescent="0.3">
      <c r="A1222" s="2">
        <v>41642</v>
      </c>
      <c r="B1222">
        <v>3.9247999999999998</v>
      </c>
    </row>
    <row r="1223" spans="1:2" x14ac:dyDescent="0.3">
      <c r="A1223" s="2">
        <v>41645</v>
      </c>
      <c r="B1223">
        <v>3.9003000000000001</v>
      </c>
    </row>
    <row r="1224" spans="1:2" x14ac:dyDescent="0.3">
      <c r="A1224" s="2">
        <v>41646</v>
      </c>
      <c r="B1224">
        <v>3.8849</v>
      </c>
    </row>
    <row r="1225" spans="1:2" x14ac:dyDescent="0.3">
      <c r="A1225" s="2">
        <v>41647</v>
      </c>
      <c r="B1225">
        <v>3.8921000000000001</v>
      </c>
    </row>
    <row r="1226" spans="1:2" x14ac:dyDescent="0.3">
      <c r="A1226" s="2">
        <v>41648</v>
      </c>
      <c r="B1226">
        <v>3.8795000000000002</v>
      </c>
    </row>
    <row r="1227" spans="1:2" x14ac:dyDescent="0.3">
      <c r="A1227" s="2">
        <v>41649</v>
      </c>
      <c r="B1227">
        <v>3.7999000000000001</v>
      </c>
    </row>
    <row r="1228" spans="1:2" x14ac:dyDescent="0.3">
      <c r="A1228" s="2">
        <v>41652</v>
      </c>
      <c r="B1228">
        <v>3.7725999999999997</v>
      </c>
    </row>
    <row r="1229" spans="1:2" x14ac:dyDescent="0.3">
      <c r="A1229" s="2">
        <v>41653</v>
      </c>
      <c r="B1229">
        <v>3.8016999999999999</v>
      </c>
    </row>
    <row r="1230" spans="1:2" x14ac:dyDescent="0.3">
      <c r="A1230" s="2">
        <v>41654</v>
      </c>
      <c r="B1230">
        <v>3.823</v>
      </c>
    </row>
    <row r="1231" spans="1:2" x14ac:dyDescent="0.3">
      <c r="A1231" s="2">
        <v>41655</v>
      </c>
      <c r="B1231">
        <v>3.7725999999999997</v>
      </c>
    </row>
    <row r="1232" spans="1:2" x14ac:dyDescent="0.3">
      <c r="A1232" s="2">
        <v>41656</v>
      </c>
      <c r="B1232">
        <v>3.7480000000000002</v>
      </c>
    </row>
    <row r="1233" spans="1:2" x14ac:dyDescent="0.3">
      <c r="A1233" s="2">
        <v>41659</v>
      </c>
      <c r="B1233">
        <v>3.7480000000000002</v>
      </c>
    </row>
    <row r="1234" spans="1:2" x14ac:dyDescent="0.3">
      <c r="A1234" s="2">
        <v>41660</v>
      </c>
      <c r="B1234">
        <v>3.7480000000000002</v>
      </c>
    </row>
    <row r="1235" spans="1:2" x14ac:dyDescent="0.3">
      <c r="A1235" s="2">
        <v>41661</v>
      </c>
      <c r="B1235">
        <v>3.7593999999999999</v>
      </c>
    </row>
    <row r="1236" spans="1:2" x14ac:dyDescent="0.3">
      <c r="A1236" s="2">
        <v>41662</v>
      </c>
      <c r="B1236">
        <v>3.6821000000000002</v>
      </c>
    </row>
    <row r="1237" spans="1:2" x14ac:dyDescent="0.3">
      <c r="A1237" s="2">
        <v>41663</v>
      </c>
      <c r="B1237">
        <v>3.6324999999999998</v>
      </c>
    </row>
    <row r="1238" spans="1:2" x14ac:dyDescent="0.3">
      <c r="A1238" s="2">
        <v>41666</v>
      </c>
      <c r="B1238">
        <v>3.6649000000000003</v>
      </c>
    </row>
    <row r="1239" spans="1:2" x14ac:dyDescent="0.3">
      <c r="A1239" s="2">
        <v>41667</v>
      </c>
      <c r="B1239">
        <v>3.6734999999999998</v>
      </c>
    </row>
    <row r="1240" spans="1:2" x14ac:dyDescent="0.3">
      <c r="A1240" s="2">
        <v>41668</v>
      </c>
      <c r="B1240">
        <v>3.6162999999999998</v>
      </c>
    </row>
    <row r="1241" spans="1:2" x14ac:dyDescent="0.3">
      <c r="A1241" s="2">
        <v>41669</v>
      </c>
      <c r="B1241">
        <v>3.6341000000000001</v>
      </c>
    </row>
    <row r="1242" spans="1:2" x14ac:dyDescent="0.3">
      <c r="A1242" s="2">
        <v>41670</v>
      </c>
      <c r="B1242">
        <v>3.5985</v>
      </c>
    </row>
    <row r="1243" spans="1:2" x14ac:dyDescent="0.3">
      <c r="A1243" s="2">
        <v>41673</v>
      </c>
      <c r="B1243">
        <v>3.5306999999999999</v>
      </c>
    </row>
    <row r="1244" spans="1:2" x14ac:dyDescent="0.3">
      <c r="A1244" s="2">
        <v>41674</v>
      </c>
      <c r="B1244">
        <v>3.601</v>
      </c>
    </row>
    <row r="1245" spans="1:2" x14ac:dyDescent="0.3">
      <c r="A1245" s="2">
        <v>41675</v>
      </c>
      <c r="B1245">
        <v>3.6476999999999999</v>
      </c>
    </row>
    <row r="1246" spans="1:2" x14ac:dyDescent="0.3">
      <c r="A1246" s="2">
        <v>41676</v>
      </c>
      <c r="B1246">
        <v>3.6682999999999999</v>
      </c>
    </row>
    <row r="1247" spans="1:2" x14ac:dyDescent="0.3">
      <c r="A1247" s="2">
        <v>41677</v>
      </c>
      <c r="B1247">
        <v>3.6726000000000001</v>
      </c>
    </row>
    <row r="1248" spans="1:2" x14ac:dyDescent="0.3">
      <c r="A1248" s="2">
        <v>41680</v>
      </c>
      <c r="B1248">
        <v>3.6503000000000001</v>
      </c>
    </row>
    <row r="1249" spans="1:2" x14ac:dyDescent="0.3">
      <c r="A1249" s="2">
        <v>41681</v>
      </c>
      <c r="B1249">
        <v>3.6879999999999997</v>
      </c>
    </row>
    <row r="1250" spans="1:2" x14ac:dyDescent="0.3">
      <c r="A1250" s="2">
        <v>41682</v>
      </c>
      <c r="B1250">
        <v>3.7201</v>
      </c>
    </row>
    <row r="1251" spans="1:2" x14ac:dyDescent="0.3">
      <c r="A1251" s="2">
        <v>41683</v>
      </c>
      <c r="B1251">
        <v>3.6829000000000001</v>
      </c>
    </row>
    <row r="1252" spans="1:2" x14ac:dyDescent="0.3">
      <c r="A1252" s="2">
        <v>41684</v>
      </c>
      <c r="B1252">
        <v>3.6968999999999999</v>
      </c>
    </row>
    <row r="1253" spans="1:2" x14ac:dyDescent="0.3">
      <c r="A1253" s="2">
        <v>41687</v>
      </c>
      <c r="B1253">
        <v>3.6968999999999999</v>
      </c>
    </row>
    <row r="1254" spans="1:2" x14ac:dyDescent="0.3">
      <c r="A1254" s="2">
        <v>41688</v>
      </c>
      <c r="B1254">
        <v>3.6776999999999997</v>
      </c>
    </row>
    <row r="1255" spans="1:2" x14ac:dyDescent="0.3">
      <c r="A1255" s="2">
        <v>41689</v>
      </c>
      <c r="B1255">
        <v>3.7126999999999999</v>
      </c>
    </row>
    <row r="1256" spans="1:2" x14ac:dyDescent="0.3">
      <c r="A1256" s="2">
        <v>41690</v>
      </c>
      <c r="B1256">
        <v>3.7231999999999998</v>
      </c>
    </row>
    <row r="1257" spans="1:2" x14ac:dyDescent="0.3">
      <c r="A1257" s="2">
        <v>41691</v>
      </c>
      <c r="B1257">
        <v>3.6934</v>
      </c>
    </row>
    <row r="1258" spans="1:2" x14ac:dyDescent="0.3">
      <c r="A1258" s="2">
        <v>41694</v>
      </c>
      <c r="B1258">
        <v>3.6985999999999999</v>
      </c>
    </row>
    <row r="1259" spans="1:2" x14ac:dyDescent="0.3">
      <c r="A1259" s="2">
        <v>41695</v>
      </c>
      <c r="B1259">
        <v>3.6585999999999999</v>
      </c>
    </row>
    <row r="1260" spans="1:2" x14ac:dyDescent="0.3">
      <c r="A1260" s="2">
        <v>41696</v>
      </c>
      <c r="B1260">
        <v>3.6249000000000002</v>
      </c>
    </row>
    <row r="1261" spans="1:2" x14ac:dyDescent="0.3">
      <c r="A1261" s="2">
        <v>41697</v>
      </c>
      <c r="B1261">
        <v>3.5916000000000001</v>
      </c>
    </row>
    <row r="1262" spans="1:2" x14ac:dyDescent="0.3">
      <c r="A1262" s="2">
        <v>41698</v>
      </c>
      <c r="B1262">
        <v>3.5822000000000003</v>
      </c>
    </row>
    <row r="1263" spans="1:2" x14ac:dyDescent="0.3">
      <c r="A1263" s="2">
        <v>41701</v>
      </c>
      <c r="B1263">
        <v>3.5541999999999998</v>
      </c>
    </row>
    <row r="1264" spans="1:2" x14ac:dyDescent="0.3">
      <c r="A1264" s="2">
        <v>41702</v>
      </c>
      <c r="B1264">
        <v>3.6473</v>
      </c>
    </row>
    <row r="1265" spans="1:2" x14ac:dyDescent="0.3">
      <c r="A1265" s="2">
        <v>41703</v>
      </c>
      <c r="B1265">
        <v>3.6473</v>
      </c>
    </row>
    <row r="1266" spans="1:2" x14ac:dyDescent="0.3">
      <c r="A1266" s="2">
        <v>41704</v>
      </c>
      <c r="B1266">
        <v>3.6898999999999997</v>
      </c>
    </row>
    <row r="1267" spans="1:2" x14ac:dyDescent="0.3">
      <c r="A1267" s="2">
        <v>41705</v>
      </c>
      <c r="B1267">
        <v>3.7206000000000001</v>
      </c>
    </row>
    <row r="1268" spans="1:2" x14ac:dyDescent="0.3">
      <c r="A1268" s="2">
        <v>41708</v>
      </c>
      <c r="B1268">
        <v>3.7214999999999998</v>
      </c>
    </row>
    <row r="1269" spans="1:2" x14ac:dyDescent="0.3">
      <c r="A1269" s="2">
        <v>41709</v>
      </c>
      <c r="B1269">
        <v>3.7092000000000001</v>
      </c>
    </row>
    <row r="1270" spans="1:2" x14ac:dyDescent="0.3">
      <c r="A1270" s="2">
        <v>41710</v>
      </c>
      <c r="B1270">
        <v>3.6733000000000002</v>
      </c>
    </row>
    <row r="1271" spans="1:2" x14ac:dyDescent="0.3">
      <c r="A1271" s="2">
        <v>41711</v>
      </c>
      <c r="B1271">
        <v>3.5906000000000002</v>
      </c>
    </row>
    <row r="1272" spans="1:2" x14ac:dyDescent="0.3">
      <c r="A1272" s="2">
        <v>41712</v>
      </c>
      <c r="B1272">
        <v>3.5991999999999997</v>
      </c>
    </row>
    <row r="1273" spans="1:2" x14ac:dyDescent="0.3">
      <c r="A1273" s="2">
        <v>41715</v>
      </c>
      <c r="B1273">
        <v>3.6282999999999999</v>
      </c>
    </row>
    <row r="1274" spans="1:2" x14ac:dyDescent="0.3">
      <c r="A1274" s="2">
        <v>41716</v>
      </c>
      <c r="B1274">
        <v>3.6137000000000001</v>
      </c>
    </row>
    <row r="1275" spans="1:2" x14ac:dyDescent="0.3">
      <c r="A1275" s="2">
        <v>41717</v>
      </c>
      <c r="B1275">
        <v>3.6568000000000001</v>
      </c>
    </row>
    <row r="1276" spans="1:2" x14ac:dyDescent="0.3">
      <c r="A1276" s="2">
        <v>41718</v>
      </c>
      <c r="B1276">
        <v>3.6629</v>
      </c>
    </row>
    <row r="1277" spans="1:2" x14ac:dyDescent="0.3">
      <c r="A1277" s="2">
        <v>41719</v>
      </c>
      <c r="B1277">
        <v>3.6067999999999998</v>
      </c>
    </row>
    <row r="1278" spans="1:2" x14ac:dyDescent="0.3">
      <c r="A1278" s="2">
        <v>41722</v>
      </c>
      <c r="B1278">
        <v>3.5617000000000001</v>
      </c>
    </row>
    <row r="1279" spans="1:2" x14ac:dyDescent="0.3">
      <c r="A1279" s="2">
        <v>41723</v>
      </c>
      <c r="B1279">
        <v>3.5914000000000001</v>
      </c>
    </row>
    <row r="1280" spans="1:2" x14ac:dyDescent="0.3">
      <c r="A1280" s="2">
        <v>41724</v>
      </c>
      <c r="B1280">
        <v>3.5422000000000002</v>
      </c>
    </row>
    <row r="1281" spans="1:2" x14ac:dyDescent="0.3">
      <c r="A1281" s="2">
        <v>41725</v>
      </c>
      <c r="B1281">
        <v>3.5270999999999999</v>
      </c>
    </row>
    <row r="1282" spans="1:2" x14ac:dyDescent="0.3">
      <c r="A1282" s="2">
        <v>41726</v>
      </c>
      <c r="B1282">
        <v>3.5472999999999999</v>
      </c>
    </row>
    <row r="1283" spans="1:2" x14ac:dyDescent="0.3">
      <c r="A1283" s="2">
        <v>41729</v>
      </c>
      <c r="B1283">
        <v>3.5583</v>
      </c>
    </row>
    <row r="1284" spans="1:2" x14ac:dyDescent="0.3">
      <c r="A1284" s="2">
        <v>41730</v>
      </c>
      <c r="B1284">
        <v>3.6059000000000001</v>
      </c>
    </row>
    <row r="1285" spans="1:2" x14ac:dyDescent="0.3">
      <c r="A1285" s="2">
        <v>41731</v>
      </c>
      <c r="B1285">
        <v>3.6473</v>
      </c>
    </row>
    <row r="1286" spans="1:2" x14ac:dyDescent="0.3">
      <c r="A1286" s="2">
        <v>41732</v>
      </c>
      <c r="B1286">
        <v>3.6291000000000002</v>
      </c>
    </row>
    <row r="1287" spans="1:2" x14ac:dyDescent="0.3">
      <c r="A1287" s="2">
        <v>41733</v>
      </c>
      <c r="B1287">
        <v>3.5836999999999999</v>
      </c>
    </row>
    <row r="1288" spans="1:2" x14ac:dyDescent="0.3">
      <c r="A1288" s="2">
        <v>41736</v>
      </c>
      <c r="B1288">
        <v>3.5573999999999999</v>
      </c>
    </row>
    <row r="1289" spans="1:2" x14ac:dyDescent="0.3">
      <c r="A1289" s="2">
        <v>41737</v>
      </c>
      <c r="B1289">
        <v>3.5379</v>
      </c>
    </row>
    <row r="1290" spans="1:2" x14ac:dyDescent="0.3">
      <c r="A1290" s="2">
        <v>41738</v>
      </c>
      <c r="B1290">
        <v>3.5726</v>
      </c>
    </row>
    <row r="1291" spans="1:2" x14ac:dyDescent="0.3">
      <c r="A1291" s="2">
        <v>41739</v>
      </c>
      <c r="B1291">
        <v>3.5194000000000001</v>
      </c>
    </row>
    <row r="1292" spans="1:2" x14ac:dyDescent="0.3">
      <c r="A1292" s="2">
        <v>41740</v>
      </c>
      <c r="B1292">
        <v>3.4826999999999999</v>
      </c>
    </row>
    <row r="1293" spans="1:2" x14ac:dyDescent="0.3">
      <c r="A1293" s="2">
        <v>41743</v>
      </c>
      <c r="B1293">
        <v>3.4876</v>
      </c>
    </row>
    <row r="1294" spans="1:2" x14ac:dyDescent="0.3">
      <c r="A1294" s="2">
        <v>41744</v>
      </c>
      <c r="B1294">
        <v>3.4611000000000001</v>
      </c>
    </row>
    <row r="1295" spans="1:2" x14ac:dyDescent="0.3">
      <c r="A1295" s="2">
        <v>41745</v>
      </c>
      <c r="B1295">
        <v>3.4436999999999998</v>
      </c>
    </row>
    <row r="1296" spans="1:2" x14ac:dyDescent="0.3">
      <c r="A1296" s="2">
        <v>41746</v>
      </c>
      <c r="B1296">
        <v>3.5219</v>
      </c>
    </row>
    <row r="1297" spans="1:2" x14ac:dyDescent="0.3">
      <c r="A1297" s="2">
        <v>41747</v>
      </c>
      <c r="B1297">
        <v>3.5219</v>
      </c>
    </row>
    <row r="1298" spans="1:2" x14ac:dyDescent="0.3">
      <c r="A1298" s="2">
        <v>41750</v>
      </c>
      <c r="B1298">
        <v>3.5219</v>
      </c>
    </row>
    <row r="1299" spans="1:2" x14ac:dyDescent="0.3">
      <c r="A1299" s="2">
        <v>41751</v>
      </c>
      <c r="B1299">
        <v>3.4942000000000002</v>
      </c>
    </row>
    <row r="1300" spans="1:2" x14ac:dyDescent="0.3">
      <c r="A1300" s="2">
        <v>41752</v>
      </c>
      <c r="B1300">
        <v>3.4784000000000002</v>
      </c>
    </row>
    <row r="1301" spans="1:2" x14ac:dyDescent="0.3">
      <c r="A1301" s="2">
        <v>41753</v>
      </c>
      <c r="B1301">
        <v>3.4527000000000001</v>
      </c>
    </row>
    <row r="1302" spans="1:2" x14ac:dyDescent="0.3">
      <c r="A1302" s="2">
        <v>41754</v>
      </c>
      <c r="B1302">
        <v>3.4428000000000001</v>
      </c>
    </row>
    <row r="1303" spans="1:2" x14ac:dyDescent="0.3">
      <c r="A1303" s="2">
        <v>41757</v>
      </c>
      <c r="B1303">
        <v>3.4859</v>
      </c>
    </row>
    <row r="1304" spans="1:2" x14ac:dyDescent="0.3">
      <c r="A1304" s="2">
        <v>41758</v>
      </c>
      <c r="B1304">
        <v>3.4866999999999999</v>
      </c>
    </row>
    <row r="1305" spans="1:2" x14ac:dyDescent="0.3">
      <c r="A1305" s="2">
        <v>41759</v>
      </c>
      <c r="B1305">
        <v>3.4592999999999998</v>
      </c>
    </row>
    <row r="1306" spans="1:2" x14ac:dyDescent="0.3">
      <c r="A1306" s="2">
        <v>41760</v>
      </c>
      <c r="B1306">
        <v>3.4131999999999998</v>
      </c>
    </row>
    <row r="1307" spans="1:2" x14ac:dyDescent="0.3">
      <c r="A1307" s="2">
        <v>41761</v>
      </c>
      <c r="B1307">
        <v>3.3668</v>
      </c>
    </row>
    <row r="1308" spans="1:2" x14ac:dyDescent="0.3">
      <c r="A1308" s="2">
        <v>41764</v>
      </c>
      <c r="B1308">
        <v>3.4074</v>
      </c>
    </row>
    <row r="1309" spans="1:2" x14ac:dyDescent="0.3">
      <c r="A1309" s="2">
        <v>41765</v>
      </c>
      <c r="B1309">
        <v>3.383</v>
      </c>
    </row>
    <row r="1310" spans="1:2" x14ac:dyDescent="0.3">
      <c r="A1310" s="2">
        <v>41766</v>
      </c>
      <c r="B1310">
        <v>3.4024999999999999</v>
      </c>
    </row>
    <row r="1311" spans="1:2" x14ac:dyDescent="0.3">
      <c r="A1311" s="2">
        <v>41767</v>
      </c>
      <c r="B1311">
        <v>3.4344000000000001</v>
      </c>
    </row>
    <row r="1312" spans="1:2" x14ac:dyDescent="0.3">
      <c r="A1312" s="2">
        <v>41768</v>
      </c>
      <c r="B1312">
        <v>3.4634</v>
      </c>
    </row>
    <row r="1313" spans="1:2" x14ac:dyDescent="0.3">
      <c r="A1313" s="2">
        <v>41771</v>
      </c>
      <c r="B1313">
        <v>3.4967000000000001</v>
      </c>
    </row>
    <row r="1314" spans="1:2" x14ac:dyDescent="0.3">
      <c r="A1314" s="2">
        <v>41772</v>
      </c>
      <c r="B1314">
        <v>3.4464000000000001</v>
      </c>
    </row>
    <row r="1315" spans="1:2" x14ac:dyDescent="0.3">
      <c r="A1315" s="2">
        <v>41773</v>
      </c>
      <c r="B1315">
        <v>3.3767</v>
      </c>
    </row>
    <row r="1316" spans="1:2" x14ac:dyDescent="0.3">
      <c r="A1316" s="2">
        <v>41774</v>
      </c>
      <c r="B1316">
        <v>3.3245</v>
      </c>
    </row>
    <row r="1317" spans="1:2" x14ac:dyDescent="0.3">
      <c r="A1317" s="2">
        <v>41775</v>
      </c>
      <c r="B1317">
        <v>3.3460000000000001</v>
      </c>
    </row>
    <row r="1318" spans="1:2" x14ac:dyDescent="0.3">
      <c r="A1318" s="2">
        <v>41778</v>
      </c>
      <c r="B1318">
        <v>3.3858000000000001</v>
      </c>
    </row>
    <row r="1319" spans="1:2" x14ac:dyDescent="0.3">
      <c r="A1319" s="2">
        <v>41779</v>
      </c>
      <c r="B1319">
        <v>3.3833000000000002</v>
      </c>
    </row>
    <row r="1320" spans="1:2" x14ac:dyDescent="0.3">
      <c r="A1320" s="2">
        <v>41780</v>
      </c>
      <c r="B1320">
        <v>3.4117999999999999</v>
      </c>
    </row>
    <row r="1321" spans="1:2" x14ac:dyDescent="0.3">
      <c r="A1321" s="2">
        <v>41781</v>
      </c>
      <c r="B1321">
        <v>3.4260999999999999</v>
      </c>
    </row>
    <row r="1322" spans="1:2" x14ac:dyDescent="0.3">
      <c r="A1322" s="2">
        <v>41782</v>
      </c>
      <c r="B1322">
        <v>3.3933</v>
      </c>
    </row>
    <row r="1323" spans="1:2" x14ac:dyDescent="0.3">
      <c r="A1323" s="2">
        <v>41785</v>
      </c>
      <c r="B1323">
        <v>3.3933</v>
      </c>
    </row>
    <row r="1324" spans="1:2" x14ac:dyDescent="0.3">
      <c r="A1324" s="2">
        <v>41786</v>
      </c>
      <c r="B1324">
        <v>3.3608000000000002</v>
      </c>
    </row>
    <row r="1325" spans="1:2" x14ac:dyDescent="0.3">
      <c r="A1325" s="2">
        <v>41787</v>
      </c>
      <c r="B1325">
        <v>3.2942</v>
      </c>
    </row>
    <row r="1326" spans="1:2" x14ac:dyDescent="0.3">
      <c r="A1326" s="2">
        <v>41788</v>
      </c>
      <c r="B1326">
        <v>3.3228</v>
      </c>
    </row>
    <row r="1327" spans="1:2" x14ac:dyDescent="0.3">
      <c r="A1327" s="2">
        <v>41789</v>
      </c>
      <c r="B1327">
        <v>3.3277000000000001</v>
      </c>
    </row>
    <row r="1328" spans="1:2" x14ac:dyDescent="0.3">
      <c r="A1328" s="2">
        <v>41792</v>
      </c>
      <c r="B1328">
        <v>3.3691</v>
      </c>
    </row>
    <row r="1329" spans="1:2" x14ac:dyDescent="0.3">
      <c r="A1329" s="2">
        <v>41793</v>
      </c>
      <c r="B1329">
        <v>3.4379</v>
      </c>
    </row>
    <row r="1330" spans="1:2" x14ac:dyDescent="0.3">
      <c r="A1330" s="2">
        <v>41794</v>
      </c>
      <c r="B1330">
        <v>3.4396</v>
      </c>
    </row>
    <row r="1331" spans="1:2" x14ac:dyDescent="0.3">
      <c r="A1331" s="2">
        <v>41795</v>
      </c>
      <c r="B1331">
        <v>3.4361999999999999</v>
      </c>
    </row>
    <row r="1332" spans="1:2" x14ac:dyDescent="0.3">
      <c r="A1332" s="2">
        <v>41796</v>
      </c>
      <c r="B1332">
        <v>3.4319999999999999</v>
      </c>
    </row>
    <row r="1333" spans="1:2" x14ac:dyDescent="0.3">
      <c r="A1333" s="2">
        <v>41799</v>
      </c>
      <c r="B1333">
        <v>3.4388000000000001</v>
      </c>
    </row>
    <row r="1334" spans="1:2" x14ac:dyDescent="0.3">
      <c r="A1334" s="2">
        <v>41800</v>
      </c>
      <c r="B1334">
        <v>3.4779</v>
      </c>
    </row>
    <row r="1335" spans="1:2" x14ac:dyDescent="0.3">
      <c r="A1335" s="2">
        <v>41801</v>
      </c>
      <c r="B1335">
        <v>3.4659</v>
      </c>
    </row>
    <row r="1336" spans="1:2" x14ac:dyDescent="0.3">
      <c r="A1336" s="2">
        <v>41802</v>
      </c>
      <c r="B1336">
        <v>3.4100999999999999</v>
      </c>
    </row>
    <row r="1337" spans="1:2" x14ac:dyDescent="0.3">
      <c r="A1337" s="2">
        <v>41803</v>
      </c>
      <c r="B1337">
        <v>3.4134000000000002</v>
      </c>
    </row>
    <row r="1338" spans="1:2" x14ac:dyDescent="0.3">
      <c r="A1338" s="2">
        <v>41806</v>
      </c>
      <c r="B1338">
        <v>3.3957999999999999</v>
      </c>
    </row>
    <row r="1339" spans="1:2" x14ac:dyDescent="0.3">
      <c r="A1339" s="2">
        <v>41807</v>
      </c>
      <c r="B1339">
        <v>3.4420999999999999</v>
      </c>
    </row>
    <row r="1340" spans="1:2" x14ac:dyDescent="0.3">
      <c r="A1340" s="2">
        <v>41808</v>
      </c>
      <c r="B1340">
        <v>3.4007999999999998</v>
      </c>
    </row>
    <row r="1341" spans="1:2" x14ac:dyDescent="0.3">
      <c r="A1341" s="2">
        <v>41809</v>
      </c>
      <c r="B1341">
        <v>3.4660000000000002</v>
      </c>
    </row>
    <row r="1342" spans="1:2" x14ac:dyDescent="0.3">
      <c r="A1342" s="2">
        <v>41810</v>
      </c>
      <c r="B1342">
        <v>3.4337</v>
      </c>
    </row>
    <row r="1343" spans="1:2" x14ac:dyDescent="0.3">
      <c r="A1343" s="2">
        <v>41813</v>
      </c>
      <c r="B1343">
        <v>3.4548999999999999</v>
      </c>
    </row>
    <row r="1344" spans="1:2" x14ac:dyDescent="0.3">
      <c r="A1344" s="2">
        <v>41814</v>
      </c>
      <c r="B1344">
        <v>3.3990999999999998</v>
      </c>
    </row>
    <row r="1345" spans="1:2" x14ac:dyDescent="0.3">
      <c r="A1345" s="2">
        <v>41815</v>
      </c>
      <c r="B1345">
        <v>3.3815</v>
      </c>
    </row>
    <row r="1346" spans="1:2" x14ac:dyDescent="0.3">
      <c r="A1346" s="2">
        <v>41816</v>
      </c>
      <c r="B1346">
        <v>3.3557000000000001</v>
      </c>
    </row>
    <row r="1347" spans="1:2" x14ac:dyDescent="0.3">
      <c r="A1347" s="2">
        <v>41817</v>
      </c>
      <c r="B1347">
        <v>3.3664999999999998</v>
      </c>
    </row>
    <row r="1348" spans="1:2" x14ac:dyDescent="0.3">
      <c r="A1348" s="2">
        <v>41820</v>
      </c>
      <c r="B1348">
        <v>3.3599000000000001</v>
      </c>
    </row>
    <row r="1349" spans="1:2" x14ac:dyDescent="0.3">
      <c r="A1349" s="2">
        <v>41821</v>
      </c>
      <c r="B1349">
        <v>3.3982999999999999</v>
      </c>
    </row>
    <row r="1350" spans="1:2" x14ac:dyDescent="0.3">
      <c r="A1350" s="2">
        <v>41822</v>
      </c>
      <c r="B1350">
        <v>3.4609000000000001</v>
      </c>
    </row>
    <row r="1351" spans="1:2" x14ac:dyDescent="0.3">
      <c r="A1351" s="2">
        <v>41823</v>
      </c>
      <c r="B1351">
        <v>3.4693999999999998</v>
      </c>
    </row>
    <row r="1352" spans="1:2" x14ac:dyDescent="0.3">
      <c r="A1352" s="2">
        <v>41824</v>
      </c>
      <c r="B1352">
        <v>3.4693999999999998</v>
      </c>
    </row>
    <row r="1353" spans="1:2" x14ac:dyDescent="0.3">
      <c r="A1353" s="2">
        <v>41827</v>
      </c>
      <c r="B1353">
        <v>3.4361999999999999</v>
      </c>
    </row>
    <row r="1354" spans="1:2" x14ac:dyDescent="0.3">
      <c r="A1354" s="2">
        <v>41828</v>
      </c>
      <c r="B1354">
        <v>3.3723000000000001</v>
      </c>
    </row>
    <row r="1355" spans="1:2" x14ac:dyDescent="0.3">
      <c r="A1355" s="2">
        <v>41829</v>
      </c>
      <c r="B1355">
        <v>3.3740000000000001</v>
      </c>
    </row>
    <row r="1356" spans="1:2" x14ac:dyDescent="0.3">
      <c r="A1356" s="2">
        <v>41830</v>
      </c>
      <c r="B1356">
        <v>3.3698000000000001</v>
      </c>
    </row>
    <row r="1357" spans="1:2" x14ac:dyDescent="0.3">
      <c r="A1357" s="2">
        <v>41831</v>
      </c>
      <c r="B1357">
        <v>3.3365999999999998</v>
      </c>
    </row>
    <row r="1358" spans="1:2" x14ac:dyDescent="0.3">
      <c r="A1358" s="2">
        <v>41834</v>
      </c>
      <c r="B1358">
        <v>3.3715000000000002</v>
      </c>
    </row>
    <row r="1359" spans="1:2" x14ac:dyDescent="0.3">
      <c r="A1359" s="2">
        <v>41835</v>
      </c>
      <c r="B1359">
        <v>3.3673000000000002</v>
      </c>
    </row>
    <row r="1360" spans="1:2" x14ac:dyDescent="0.3">
      <c r="A1360" s="2">
        <v>41836</v>
      </c>
      <c r="B1360">
        <v>3.3374000000000001</v>
      </c>
    </row>
    <row r="1361" spans="1:2" x14ac:dyDescent="0.3">
      <c r="A1361" s="2">
        <v>41837</v>
      </c>
      <c r="B1361">
        <v>3.2660999999999998</v>
      </c>
    </row>
    <row r="1362" spans="1:2" x14ac:dyDescent="0.3">
      <c r="A1362" s="2">
        <v>41838</v>
      </c>
      <c r="B1362">
        <v>3.2881</v>
      </c>
    </row>
    <row r="1363" spans="1:2" x14ac:dyDescent="0.3">
      <c r="A1363" s="2">
        <v>41841</v>
      </c>
      <c r="B1363">
        <v>3.2563</v>
      </c>
    </row>
    <row r="1364" spans="1:2" x14ac:dyDescent="0.3">
      <c r="A1364" s="2">
        <v>41842</v>
      </c>
      <c r="B1364">
        <v>3.2498</v>
      </c>
    </row>
    <row r="1365" spans="1:2" x14ac:dyDescent="0.3">
      <c r="A1365" s="2">
        <v>41843</v>
      </c>
      <c r="B1365">
        <v>3.2635999999999998</v>
      </c>
    </row>
    <row r="1366" spans="1:2" x14ac:dyDescent="0.3">
      <c r="A1366" s="2">
        <v>41844</v>
      </c>
      <c r="B1366">
        <v>3.2953999999999999</v>
      </c>
    </row>
    <row r="1367" spans="1:2" x14ac:dyDescent="0.3">
      <c r="A1367" s="2">
        <v>41845</v>
      </c>
      <c r="B1367">
        <v>3.2385000000000002</v>
      </c>
    </row>
    <row r="1368" spans="1:2" x14ac:dyDescent="0.3">
      <c r="A1368" s="2">
        <v>41848</v>
      </c>
      <c r="B1368">
        <v>3.2547000000000001</v>
      </c>
    </row>
    <row r="1369" spans="1:2" x14ac:dyDescent="0.3">
      <c r="A1369" s="2">
        <v>41849</v>
      </c>
      <c r="B1369">
        <v>3.2248000000000001</v>
      </c>
    </row>
    <row r="1370" spans="1:2" x14ac:dyDescent="0.3">
      <c r="A1370" s="2">
        <v>41850</v>
      </c>
      <c r="B1370">
        <v>3.3125999999999998</v>
      </c>
    </row>
    <row r="1371" spans="1:2" x14ac:dyDescent="0.3">
      <c r="A1371" s="2">
        <v>41851</v>
      </c>
      <c r="B1371">
        <v>3.3167</v>
      </c>
    </row>
    <row r="1372" spans="1:2" x14ac:dyDescent="0.3">
      <c r="A1372" s="2">
        <v>41852</v>
      </c>
      <c r="B1372">
        <v>3.2806999999999999</v>
      </c>
    </row>
    <row r="1373" spans="1:2" x14ac:dyDescent="0.3">
      <c r="A1373" s="2">
        <v>41855</v>
      </c>
      <c r="B1373">
        <v>3.2879999999999998</v>
      </c>
    </row>
    <row r="1374" spans="1:2" x14ac:dyDescent="0.3">
      <c r="A1374" s="2">
        <v>41856</v>
      </c>
      <c r="B1374">
        <v>3.2831000000000001</v>
      </c>
    </row>
    <row r="1375" spans="1:2" x14ac:dyDescent="0.3">
      <c r="A1375" s="2">
        <v>41857</v>
      </c>
      <c r="B1375">
        <v>3.27</v>
      </c>
    </row>
    <row r="1376" spans="1:2" x14ac:dyDescent="0.3">
      <c r="A1376" s="2">
        <v>41858</v>
      </c>
      <c r="B1376">
        <v>3.2239</v>
      </c>
    </row>
    <row r="1377" spans="1:2" x14ac:dyDescent="0.3">
      <c r="A1377" s="2">
        <v>41859</v>
      </c>
      <c r="B1377">
        <v>3.2303000000000002</v>
      </c>
    </row>
    <row r="1378" spans="1:2" x14ac:dyDescent="0.3">
      <c r="A1378" s="2">
        <v>41862</v>
      </c>
      <c r="B1378">
        <v>3.2431999999999999</v>
      </c>
    </row>
    <row r="1379" spans="1:2" x14ac:dyDescent="0.3">
      <c r="A1379" s="2">
        <v>41863</v>
      </c>
      <c r="B1379">
        <v>3.2765</v>
      </c>
    </row>
    <row r="1380" spans="1:2" x14ac:dyDescent="0.3">
      <c r="A1380" s="2">
        <v>41864</v>
      </c>
      <c r="B1380">
        <v>3.2431999999999999</v>
      </c>
    </row>
    <row r="1381" spans="1:2" x14ac:dyDescent="0.3">
      <c r="A1381" s="2">
        <v>41865</v>
      </c>
      <c r="B1381">
        <v>3.1917</v>
      </c>
    </row>
    <row r="1382" spans="1:2" x14ac:dyDescent="0.3">
      <c r="A1382" s="2">
        <v>41866</v>
      </c>
      <c r="B1382">
        <v>3.1322999999999999</v>
      </c>
    </row>
    <row r="1383" spans="1:2" x14ac:dyDescent="0.3">
      <c r="A1383" s="2">
        <v>41869</v>
      </c>
      <c r="B1383">
        <v>3.1983000000000001</v>
      </c>
    </row>
    <row r="1384" spans="1:2" x14ac:dyDescent="0.3">
      <c r="A1384" s="2">
        <v>41870</v>
      </c>
      <c r="B1384">
        <v>3.2130999999999998</v>
      </c>
    </row>
    <row r="1385" spans="1:2" x14ac:dyDescent="0.3">
      <c r="A1385" s="2">
        <v>41871</v>
      </c>
      <c r="B1385">
        <v>3.2204999999999999</v>
      </c>
    </row>
    <row r="1386" spans="1:2" x14ac:dyDescent="0.3">
      <c r="A1386" s="2">
        <v>41872</v>
      </c>
      <c r="B1386">
        <v>3.1884000000000001</v>
      </c>
    </row>
    <row r="1387" spans="1:2" x14ac:dyDescent="0.3">
      <c r="A1387" s="2">
        <v>41873</v>
      </c>
      <c r="B1387">
        <v>3.1566000000000001</v>
      </c>
    </row>
    <row r="1388" spans="1:2" x14ac:dyDescent="0.3">
      <c r="A1388" s="2">
        <v>41876</v>
      </c>
      <c r="B1388">
        <v>3.1314000000000002</v>
      </c>
    </row>
    <row r="1389" spans="1:2" x14ac:dyDescent="0.3">
      <c r="A1389" s="2">
        <v>41877</v>
      </c>
      <c r="B1389">
        <v>3.1623000000000001</v>
      </c>
    </row>
    <row r="1390" spans="1:2" x14ac:dyDescent="0.3">
      <c r="A1390" s="2">
        <v>41878</v>
      </c>
      <c r="B1390">
        <v>3.1023999999999998</v>
      </c>
    </row>
    <row r="1391" spans="1:2" x14ac:dyDescent="0.3">
      <c r="A1391" s="2">
        <v>41879</v>
      </c>
      <c r="B1391">
        <v>3.0743999999999998</v>
      </c>
    </row>
    <row r="1392" spans="1:2" x14ac:dyDescent="0.3">
      <c r="A1392" s="2">
        <v>41880</v>
      </c>
      <c r="B1392">
        <v>3.0792000000000002</v>
      </c>
    </row>
    <row r="1393" spans="1:2" x14ac:dyDescent="0.3">
      <c r="A1393" s="2">
        <v>41883</v>
      </c>
      <c r="B1393">
        <v>3.0792000000000002</v>
      </c>
    </row>
    <row r="1394" spans="1:2" x14ac:dyDescent="0.3">
      <c r="A1394" s="2">
        <v>41884</v>
      </c>
      <c r="B1394">
        <v>3.1753</v>
      </c>
    </row>
    <row r="1395" spans="1:2" x14ac:dyDescent="0.3">
      <c r="A1395" s="2">
        <v>41885</v>
      </c>
      <c r="B1395">
        <v>3.1419000000000001</v>
      </c>
    </row>
    <row r="1396" spans="1:2" x14ac:dyDescent="0.3">
      <c r="A1396" s="2">
        <v>41886</v>
      </c>
      <c r="B1396">
        <v>3.2090000000000001</v>
      </c>
    </row>
    <row r="1397" spans="1:2" x14ac:dyDescent="0.3">
      <c r="A1397" s="2">
        <v>41887</v>
      </c>
      <c r="B1397">
        <v>3.2263000000000002</v>
      </c>
    </row>
    <row r="1398" spans="1:2" x14ac:dyDescent="0.3">
      <c r="A1398" s="2">
        <v>41890</v>
      </c>
      <c r="B1398">
        <v>3.2246999999999999</v>
      </c>
    </row>
    <row r="1399" spans="1:2" x14ac:dyDescent="0.3">
      <c r="A1399" s="2">
        <v>41891</v>
      </c>
      <c r="B1399">
        <v>3.2338</v>
      </c>
    </row>
    <row r="1400" spans="1:2" x14ac:dyDescent="0.3">
      <c r="A1400" s="2">
        <v>41892</v>
      </c>
      <c r="B1400">
        <v>3.2721999999999998</v>
      </c>
    </row>
    <row r="1401" spans="1:2" x14ac:dyDescent="0.3">
      <c r="A1401" s="2">
        <v>41893</v>
      </c>
      <c r="B1401">
        <v>3.2772000000000001</v>
      </c>
    </row>
    <row r="1402" spans="1:2" x14ac:dyDescent="0.3">
      <c r="A1402" s="2">
        <v>41894</v>
      </c>
      <c r="B1402">
        <v>3.3441000000000001</v>
      </c>
    </row>
    <row r="1403" spans="1:2" x14ac:dyDescent="0.3">
      <c r="A1403" s="2">
        <v>41897</v>
      </c>
      <c r="B1403">
        <v>3.3433000000000002</v>
      </c>
    </row>
    <row r="1404" spans="1:2" x14ac:dyDescent="0.3">
      <c r="A1404" s="2">
        <v>41898</v>
      </c>
      <c r="B1404">
        <v>3.3603999999999998</v>
      </c>
    </row>
    <row r="1405" spans="1:2" x14ac:dyDescent="0.3">
      <c r="A1405" s="2">
        <v>41899</v>
      </c>
      <c r="B1405">
        <v>3.3689999999999998</v>
      </c>
    </row>
    <row r="1406" spans="1:2" x14ac:dyDescent="0.3">
      <c r="A1406" s="2">
        <v>41900</v>
      </c>
      <c r="B1406">
        <v>3.3475999999999999</v>
      </c>
    </row>
    <row r="1407" spans="1:2" x14ac:dyDescent="0.3">
      <c r="A1407" s="2">
        <v>41901</v>
      </c>
      <c r="B1407">
        <v>3.2839999999999998</v>
      </c>
    </row>
    <row r="1408" spans="1:2" x14ac:dyDescent="0.3">
      <c r="A1408" s="2">
        <v>41904</v>
      </c>
      <c r="B1408">
        <v>3.2890999999999999</v>
      </c>
    </row>
    <row r="1409" spans="1:2" x14ac:dyDescent="0.3">
      <c r="A1409" s="2">
        <v>41905</v>
      </c>
      <c r="B1409">
        <v>3.2463000000000002</v>
      </c>
    </row>
    <row r="1410" spans="1:2" x14ac:dyDescent="0.3">
      <c r="A1410" s="2">
        <v>41906</v>
      </c>
      <c r="B1410">
        <v>3.2789999999999999</v>
      </c>
    </row>
    <row r="1411" spans="1:2" x14ac:dyDescent="0.3">
      <c r="A1411" s="2">
        <v>41907</v>
      </c>
      <c r="B1411">
        <v>3.2115</v>
      </c>
    </row>
    <row r="1412" spans="1:2" x14ac:dyDescent="0.3">
      <c r="A1412" s="2">
        <v>41908</v>
      </c>
      <c r="B1412">
        <v>3.214</v>
      </c>
    </row>
    <row r="1413" spans="1:2" x14ac:dyDescent="0.3">
      <c r="A1413" s="2">
        <v>41911</v>
      </c>
      <c r="B1413">
        <v>3.1646999999999998</v>
      </c>
    </row>
    <row r="1414" spans="1:2" x14ac:dyDescent="0.3">
      <c r="A1414" s="2">
        <v>41912</v>
      </c>
      <c r="B1414">
        <v>3.1966999999999999</v>
      </c>
    </row>
    <row r="1415" spans="1:2" x14ac:dyDescent="0.3">
      <c r="A1415" s="2">
        <v>41913</v>
      </c>
      <c r="B1415">
        <v>3.0918999999999999</v>
      </c>
    </row>
    <row r="1416" spans="1:2" x14ac:dyDescent="0.3">
      <c r="A1416" s="2">
        <v>41914</v>
      </c>
      <c r="B1416">
        <v>3.1427</v>
      </c>
    </row>
    <row r="1417" spans="1:2" x14ac:dyDescent="0.3">
      <c r="A1417" s="2">
        <v>41915</v>
      </c>
      <c r="B1417">
        <v>3.1233</v>
      </c>
    </row>
    <row r="1418" spans="1:2" x14ac:dyDescent="0.3">
      <c r="A1418" s="2">
        <v>41918</v>
      </c>
      <c r="B1418">
        <v>3.1273</v>
      </c>
    </row>
    <row r="1419" spans="1:2" x14ac:dyDescent="0.3">
      <c r="A1419" s="2">
        <v>41919</v>
      </c>
      <c r="B1419">
        <v>3.0464000000000002</v>
      </c>
    </row>
    <row r="1420" spans="1:2" x14ac:dyDescent="0.3">
      <c r="A1420" s="2">
        <v>41920</v>
      </c>
      <c r="B1420">
        <v>3.0598999999999998</v>
      </c>
    </row>
    <row r="1421" spans="1:2" x14ac:dyDescent="0.3">
      <c r="A1421" s="2">
        <v>41921</v>
      </c>
      <c r="B1421">
        <v>3.0495999999999999</v>
      </c>
    </row>
    <row r="1422" spans="1:2" x14ac:dyDescent="0.3">
      <c r="A1422" s="2">
        <v>41922</v>
      </c>
      <c r="B1422">
        <v>3.0124</v>
      </c>
    </row>
    <row r="1423" spans="1:2" x14ac:dyDescent="0.3">
      <c r="A1423" s="2">
        <v>41925</v>
      </c>
      <c r="B1423">
        <v>3.0124</v>
      </c>
    </row>
    <row r="1424" spans="1:2" x14ac:dyDescent="0.3">
      <c r="A1424" s="2">
        <v>41926</v>
      </c>
      <c r="B1424">
        <v>2.9531000000000001</v>
      </c>
    </row>
    <row r="1425" spans="1:2" x14ac:dyDescent="0.3">
      <c r="A1425" s="2">
        <v>41927</v>
      </c>
      <c r="B1425">
        <v>2.9176000000000002</v>
      </c>
    </row>
    <row r="1426" spans="1:2" x14ac:dyDescent="0.3">
      <c r="A1426" s="2">
        <v>41928</v>
      </c>
      <c r="B1426">
        <v>2.9352999999999998</v>
      </c>
    </row>
    <row r="1427" spans="1:2" x14ac:dyDescent="0.3">
      <c r="A1427" s="2">
        <v>41929</v>
      </c>
      <c r="B1427">
        <v>2.9678</v>
      </c>
    </row>
    <row r="1428" spans="1:2" x14ac:dyDescent="0.3">
      <c r="A1428" s="2">
        <v>41932</v>
      </c>
      <c r="B1428">
        <v>2.9655</v>
      </c>
    </row>
    <row r="1429" spans="1:2" x14ac:dyDescent="0.3">
      <c r="A1429" s="2">
        <v>41933</v>
      </c>
      <c r="B1429">
        <v>2.9904000000000002</v>
      </c>
    </row>
    <row r="1430" spans="1:2" x14ac:dyDescent="0.3">
      <c r="A1430" s="2">
        <v>41934</v>
      </c>
      <c r="B1430">
        <v>2.9904000000000002</v>
      </c>
    </row>
    <row r="1431" spans="1:2" x14ac:dyDescent="0.3">
      <c r="A1431" s="2">
        <v>41935</v>
      </c>
      <c r="B1431">
        <v>3.0430999999999999</v>
      </c>
    </row>
    <row r="1432" spans="1:2" x14ac:dyDescent="0.3">
      <c r="A1432" s="2">
        <v>41936</v>
      </c>
      <c r="B1432">
        <v>3.0423</v>
      </c>
    </row>
    <row r="1433" spans="1:2" x14ac:dyDescent="0.3">
      <c r="A1433" s="2">
        <v>41939</v>
      </c>
      <c r="B1433">
        <v>3.0367999999999999</v>
      </c>
    </row>
    <row r="1434" spans="1:2" x14ac:dyDescent="0.3">
      <c r="A1434" s="2">
        <v>41940</v>
      </c>
      <c r="B1434">
        <v>3.0678000000000001</v>
      </c>
    </row>
    <row r="1435" spans="1:2" x14ac:dyDescent="0.3">
      <c r="A1435" s="2">
        <v>41941</v>
      </c>
      <c r="B1435">
        <v>3.0495000000000001</v>
      </c>
    </row>
    <row r="1436" spans="1:2" x14ac:dyDescent="0.3">
      <c r="A1436" s="2">
        <v>41942</v>
      </c>
      <c r="B1436">
        <v>3.0463</v>
      </c>
    </row>
    <row r="1437" spans="1:2" x14ac:dyDescent="0.3">
      <c r="A1437" s="2">
        <v>41943</v>
      </c>
      <c r="B1437">
        <v>3.0661999999999998</v>
      </c>
    </row>
    <row r="1438" spans="1:2" x14ac:dyDescent="0.3">
      <c r="A1438" s="2">
        <v>41946</v>
      </c>
      <c r="B1438">
        <v>3.0638000000000001</v>
      </c>
    </row>
    <row r="1439" spans="1:2" x14ac:dyDescent="0.3">
      <c r="A1439" s="2">
        <v>41947</v>
      </c>
      <c r="B1439">
        <v>3.0478000000000001</v>
      </c>
    </row>
    <row r="1440" spans="1:2" x14ac:dyDescent="0.3">
      <c r="A1440" s="2">
        <v>41948</v>
      </c>
      <c r="B1440">
        <v>3.0590000000000002</v>
      </c>
    </row>
    <row r="1441" spans="1:2" x14ac:dyDescent="0.3">
      <c r="A1441" s="2">
        <v>41949</v>
      </c>
      <c r="B1441">
        <v>3.1030000000000002</v>
      </c>
    </row>
    <row r="1442" spans="1:2" x14ac:dyDescent="0.3">
      <c r="A1442" s="2">
        <v>41950</v>
      </c>
      <c r="B1442">
        <v>3.028</v>
      </c>
    </row>
    <row r="1443" spans="1:2" x14ac:dyDescent="0.3">
      <c r="A1443" s="2">
        <v>41953</v>
      </c>
      <c r="B1443">
        <v>3.0926</v>
      </c>
    </row>
    <row r="1444" spans="1:2" x14ac:dyDescent="0.3">
      <c r="A1444" s="2">
        <v>41954</v>
      </c>
      <c r="B1444">
        <v>3.0926</v>
      </c>
    </row>
    <row r="1445" spans="1:2" x14ac:dyDescent="0.3">
      <c r="A1445" s="2">
        <v>41955</v>
      </c>
      <c r="B1445">
        <v>3.1046</v>
      </c>
    </row>
    <row r="1446" spans="1:2" x14ac:dyDescent="0.3">
      <c r="A1446" s="2">
        <v>41956</v>
      </c>
      <c r="B1446">
        <v>3.0709</v>
      </c>
    </row>
    <row r="1447" spans="1:2" x14ac:dyDescent="0.3">
      <c r="A1447" s="2">
        <v>41957</v>
      </c>
      <c r="B1447">
        <v>3.0487000000000002</v>
      </c>
    </row>
    <row r="1448" spans="1:2" x14ac:dyDescent="0.3">
      <c r="A1448" s="2">
        <v>41960</v>
      </c>
      <c r="B1448">
        <v>3.0623999999999998</v>
      </c>
    </row>
    <row r="1449" spans="1:2" x14ac:dyDescent="0.3">
      <c r="A1449" s="2">
        <v>41961</v>
      </c>
      <c r="B1449">
        <v>3.0383</v>
      </c>
    </row>
    <row r="1450" spans="1:2" x14ac:dyDescent="0.3">
      <c r="A1450" s="2">
        <v>41962</v>
      </c>
      <c r="B1450">
        <v>3.0769000000000002</v>
      </c>
    </row>
    <row r="1451" spans="1:2" x14ac:dyDescent="0.3">
      <c r="A1451" s="2">
        <v>41963</v>
      </c>
      <c r="B1451">
        <v>3.0543</v>
      </c>
    </row>
    <row r="1452" spans="1:2" x14ac:dyDescent="0.3">
      <c r="A1452" s="2">
        <v>41964</v>
      </c>
      <c r="B1452">
        <v>3.0175000000000001</v>
      </c>
    </row>
    <row r="1453" spans="1:2" x14ac:dyDescent="0.3">
      <c r="A1453" s="2">
        <v>41967</v>
      </c>
      <c r="B1453">
        <v>3.0198999999999998</v>
      </c>
    </row>
    <row r="1454" spans="1:2" x14ac:dyDescent="0.3">
      <c r="A1454" s="2">
        <v>41968</v>
      </c>
      <c r="B1454">
        <v>2.9605000000000001</v>
      </c>
    </row>
    <row r="1455" spans="1:2" x14ac:dyDescent="0.3">
      <c r="A1455" s="2">
        <v>41969</v>
      </c>
      <c r="B1455">
        <v>2.9542000000000002</v>
      </c>
    </row>
    <row r="1456" spans="1:2" x14ac:dyDescent="0.3">
      <c r="A1456" s="2">
        <v>41970</v>
      </c>
      <c r="B1456">
        <v>2.9542000000000002</v>
      </c>
    </row>
    <row r="1457" spans="1:2" x14ac:dyDescent="0.3">
      <c r="A1457" s="2">
        <v>41971</v>
      </c>
      <c r="B1457">
        <v>2.8887999999999998</v>
      </c>
    </row>
    <row r="1458" spans="1:2" x14ac:dyDescent="0.3">
      <c r="A1458" s="2">
        <v>41974</v>
      </c>
      <c r="B1458">
        <v>2.9628000000000001</v>
      </c>
    </row>
    <row r="1459" spans="1:2" x14ac:dyDescent="0.3">
      <c r="A1459" s="2">
        <v>41975</v>
      </c>
      <c r="B1459">
        <v>3.0127000000000002</v>
      </c>
    </row>
    <row r="1460" spans="1:2" x14ac:dyDescent="0.3">
      <c r="A1460" s="2">
        <v>41976</v>
      </c>
      <c r="B1460">
        <v>2.9849000000000001</v>
      </c>
    </row>
    <row r="1461" spans="1:2" x14ac:dyDescent="0.3">
      <c r="A1461" s="2">
        <v>41977</v>
      </c>
      <c r="B1461">
        <v>2.9361000000000002</v>
      </c>
    </row>
    <row r="1462" spans="1:2" x14ac:dyDescent="0.3">
      <c r="A1462" s="2">
        <v>41978</v>
      </c>
      <c r="B1462">
        <v>2.9666999999999999</v>
      </c>
    </row>
    <row r="1463" spans="1:2" x14ac:dyDescent="0.3">
      <c r="A1463" s="2">
        <v>41981</v>
      </c>
      <c r="B1463">
        <v>2.9041999999999999</v>
      </c>
    </row>
    <row r="1464" spans="1:2" x14ac:dyDescent="0.3">
      <c r="A1464" s="2">
        <v>41982</v>
      </c>
      <c r="B1464">
        <v>2.8702000000000001</v>
      </c>
    </row>
    <row r="1465" spans="1:2" x14ac:dyDescent="0.3">
      <c r="A1465" s="2">
        <v>41983</v>
      </c>
      <c r="B1465">
        <v>2.8319999999999999</v>
      </c>
    </row>
    <row r="1466" spans="1:2" x14ac:dyDescent="0.3">
      <c r="A1466" s="2">
        <v>41984</v>
      </c>
      <c r="B1466">
        <v>2.8068999999999997</v>
      </c>
    </row>
    <row r="1467" spans="1:2" x14ac:dyDescent="0.3">
      <c r="A1467" s="2">
        <v>41985</v>
      </c>
      <c r="B1467">
        <v>2.7372000000000001</v>
      </c>
    </row>
    <row r="1468" spans="1:2" x14ac:dyDescent="0.3">
      <c r="A1468" s="2">
        <v>41988</v>
      </c>
      <c r="B1468">
        <v>2.7467999999999999</v>
      </c>
    </row>
    <row r="1469" spans="1:2" x14ac:dyDescent="0.3">
      <c r="A1469" s="2">
        <v>41989</v>
      </c>
      <c r="B1469">
        <v>2.6905999999999999</v>
      </c>
    </row>
    <row r="1470" spans="1:2" x14ac:dyDescent="0.3">
      <c r="A1470" s="2">
        <v>41990</v>
      </c>
      <c r="B1470">
        <v>2.7275</v>
      </c>
    </row>
    <row r="1471" spans="1:2" x14ac:dyDescent="0.3">
      <c r="A1471" s="2">
        <v>41991</v>
      </c>
      <c r="B1471">
        <v>2.8182</v>
      </c>
    </row>
    <row r="1472" spans="1:2" x14ac:dyDescent="0.3">
      <c r="A1472" s="2">
        <v>41992</v>
      </c>
      <c r="B1472">
        <v>2.7542</v>
      </c>
    </row>
    <row r="1473" spans="1:2" x14ac:dyDescent="0.3">
      <c r="A1473" s="2">
        <v>41995</v>
      </c>
      <c r="B1473">
        <v>2.7429999999999999</v>
      </c>
    </row>
    <row r="1474" spans="1:2" x14ac:dyDescent="0.3">
      <c r="A1474" s="2">
        <v>41996</v>
      </c>
      <c r="B1474">
        <v>2.8517000000000001</v>
      </c>
    </row>
    <row r="1475" spans="1:2" x14ac:dyDescent="0.3">
      <c r="A1475" s="2">
        <v>41997</v>
      </c>
      <c r="B1475">
        <v>2.8340999999999998</v>
      </c>
    </row>
    <row r="1476" spans="1:2" x14ac:dyDescent="0.3">
      <c r="A1476" s="2">
        <v>41998</v>
      </c>
      <c r="B1476">
        <v>2.8340999999999998</v>
      </c>
    </row>
    <row r="1477" spans="1:2" x14ac:dyDescent="0.3">
      <c r="A1477" s="2">
        <v>41999</v>
      </c>
      <c r="B1477">
        <v>2.8165</v>
      </c>
    </row>
    <row r="1478" spans="1:2" x14ac:dyDescent="0.3">
      <c r="A1478" s="2">
        <v>42002</v>
      </c>
      <c r="B1478">
        <v>2.7728000000000002</v>
      </c>
    </row>
    <row r="1479" spans="1:2" x14ac:dyDescent="0.3">
      <c r="A1479" s="2">
        <v>42003</v>
      </c>
      <c r="B1479">
        <v>2.7563</v>
      </c>
    </row>
    <row r="1480" spans="1:2" x14ac:dyDescent="0.3">
      <c r="A1480" s="2">
        <v>42004</v>
      </c>
      <c r="B1480">
        <v>2.7518000000000002</v>
      </c>
    </row>
    <row r="1481" spans="1:2" x14ac:dyDescent="0.3">
      <c r="A1481" s="2">
        <v>42005</v>
      </c>
      <c r="B1481">
        <v>2.7518000000000002</v>
      </c>
    </row>
    <row r="1482" spans="1:2" x14ac:dyDescent="0.3">
      <c r="A1482" s="2">
        <v>42006</v>
      </c>
      <c r="B1482">
        <v>2.6879999999999997</v>
      </c>
    </row>
    <row r="1483" spans="1:2" x14ac:dyDescent="0.3">
      <c r="A1483" s="2">
        <v>42009</v>
      </c>
      <c r="B1483">
        <v>2.5987</v>
      </c>
    </row>
    <row r="1484" spans="1:2" x14ac:dyDescent="0.3">
      <c r="A1484" s="2">
        <v>42010</v>
      </c>
      <c r="B1484">
        <v>2.5023</v>
      </c>
    </row>
    <row r="1485" spans="1:2" x14ac:dyDescent="0.3">
      <c r="A1485" s="2">
        <v>42011</v>
      </c>
      <c r="B1485">
        <v>2.5289000000000001</v>
      </c>
    </row>
    <row r="1486" spans="1:2" x14ac:dyDescent="0.3">
      <c r="A1486" s="2">
        <v>42012</v>
      </c>
      <c r="B1486">
        <v>2.5992999999999999</v>
      </c>
    </row>
    <row r="1487" spans="1:2" x14ac:dyDescent="0.3">
      <c r="A1487" s="2">
        <v>42013</v>
      </c>
      <c r="B1487">
        <v>2.5281000000000002</v>
      </c>
    </row>
    <row r="1488" spans="1:2" x14ac:dyDescent="0.3">
      <c r="A1488" s="2">
        <v>42016</v>
      </c>
      <c r="B1488">
        <v>2.4965000000000002</v>
      </c>
    </row>
    <row r="1489" spans="1:2" x14ac:dyDescent="0.3">
      <c r="A1489" s="2">
        <v>42017</v>
      </c>
      <c r="B1489">
        <v>2.4992000000000001</v>
      </c>
    </row>
    <row r="1490" spans="1:2" x14ac:dyDescent="0.3">
      <c r="A1490" s="2">
        <v>42018</v>
      </c>
      <c r="B1490">
        <v>2.4685000000000001</v>
      </c>
    </row>
    <row r="1491" spans="1:2" x14ac:dyDescent="0.3">
      <c r="A1491" s="2">
        <v>42019</v>
      </c>
      <c r="B1491">
        <v>2.3677000000000001</v>
      </c>
    </row>
    <row r="1492" spans="1:2" x14ac:dyDescent="0.3">
      <c r="A1492" s="2">
        <v>42020</v>
      </c>
      <c r="B1492">
        <v>2.4531000000000001</v>
      </c>
    </row>
    <row r="1493" spans="1:2" x14ac:dyDescent="0.3">
      <c r="A1493" s="2">
        <v>42023</v>
      </c>
      <c r="B1493">
        <v>2.4531000000000001</v>
      </c>
    </row>
    <row r="1494" spans="1:2" x14ac:dyDescent="0.3">
      <c r="A1494" s="2">
        <v>42024</v>
      </c>
      <c r="B1494">
        <v>2.3776999999999999</v>
      </c>
    </row>
    <row r="1495" spans="1:2" x14ac:dyDescent="0.3">
      <c r="A1495" s="2">
        <v>42025</v>
      </c>
      <c r="B1495">
        <v>2.4613999999999998</v>
      </c>
    </row>
    <row r="1496" spans="1:2" x14ac:dyDescent="0.3">
      <c r="A1496" s="2">
        <v>42026</v>
      </c>
      <c r="B1496">
        <v>2.4384999999999999</v>
      </c>
    </row>
    <row r="1497" spans="1:2" x14ac:dyDescent="0.3">
      <c r="A1497" s="2">
        <v>42027</v>
      </c>
      <c r="B1497">
        <v>2.3734999999999999</v>
      </c>
    </row>
    <row r="1498" spans="1:2" x14ac:dyDescent="0.3">
      <c r="A1498" s="2">
        <v>42030</v>
      </c>
      <c r="B1498">
        <v>2.3971999999999998</v>
      </c>
    </row>
    <row r="1499" spans="1:2" x14ac:dyDescent="0.3">
      <c r="A1499" s="2">
        <v>42031</v>
      </c>
      <c r="B1499">
        <v>2.3999000000000001</v>
      </c>
    </row>
    <row r="1500" spans="1:2" x14ac:dyDescent="0.3">
      <c r="A1500" s="2">
        <v>42032</v>
      </c>
      <c r="B1500">
        <v>2.2907999999999999</v>
      </c>
    </row>
    <row r="1501" spans="1:2" x14ac:dyDescent="0.3">
      <c r="A1501" s="2">
        <v>42033</v>
      </c>
      <c r="B1501">
        <v>2.3148</v>
      </c>
    </row>
    <row r="1502" spans="1:2" x14ac:dyDescent="0.3">
      <c r="A1502" s="2">
        <v>42034</v>
      </c>
      <c r="B1502">
        <v>2.2222</v>
      </c>
    </row>
    <row r="1503" spans="1:2" x14ac:dyDescent="0.3">
      <c r="A1503" s="2">
        <v>42037</v>
      </c>
      <c r="B1503">
        <v>2.2503000000000002</v>
      </c>
    </row>
    <row r="1504" spans="1:2" x14ac:dyDescent="0.3">
      <c r="A1504" s="2">
        <v>42038</v>
      </c>
      <c r="B1504">
        <v>2.3792</v>
      </c>
    </row>
    <row r="1505" spans="1:2" x14ac:dyDescent="0.3">
      <c r="A1505" s="2">
        <v>42039</v>
      </c>
      <c r="B1505">
        <v>2.3481000000000001</v>
      </c>
    </row>
    <row r="1506" spans="1:2" x14ac:dyDescent="0.3">
      <c r="A1506" s="2">
        <v>42040</v>
      </c>
      <c r="B1506">
        <v>2.4318</v>
      </c>
    </row>
    <row r="1507" spans="1:2" x14ac:dyDescent="0.3">
      <c r="A1507" s="2">
        <v>42041</v>
      </c>
      <c r="B1507">
        <v>2.5286999999999997</v>
      </c>
    </row>
    <row r="1508" spans="1:2" x14ac:dyDescent="0.3">
      <c r="A1508" s="2">
        <v>42044</v>
      </c>
      <c r="B1508">
        <v>2.5528</v>
      </c>
    </row>
    <row r="1509" spans="1:2" x14ac:dyDescent="0.3">
      <c r="A1509" s="2">
        <v>42045</v>
      </c>
      <c r="B1509">
        <v>2.5762999999999998</v>
      </c>
    </row>
    <row r="1510" spans="1:2" x14ac:dyDescent="0.3">
      <c r="A1510" s="2">
        <v>42046</v>
      </c>
      <c r="B1510">
        <v>2.5863</v>
      </c>
    </row>
    <row r="1511" spans="1:2" x14ac:dyDescent="0.3">
      <c r="A1511" s="2">
        <v>42047</v>
      </c>
      <c r="B1511">
        <v>2.5754999999999999</v>
      </c>
    </row>
    <row r="1512" spans="1:2" x14ac:dyDescent="0.3">
      <c r="A1512" s="2">
        <v>42048</v>
      </c>
      <c r="B1512">
        <v>2.6478000000000002</v>
      </c>
    </row>
    <row r="1513" spans="1:2" x14ac:dyDescent="0.3">
      <c r="A1513" s="2">
        <v>42051</v>
      </c>
      <c r="B1513">
        <v>2.6478000000000002</v>
      </c>
    </row>
    <row r="1514" spans="1:2" x14ac:dyDescent="0.3">
      <c r="A1514" s="2">
        <v>42052</v>
      </c>
      <c r="B1514">
        <v>2.7267999999999999</v>
      </c>
    </row>
    <row r="1515" spans="1:2" x14ac:dyDescent="0.3">
      <c r="A1515" s="2">
        <v>42053</v>
      </c>
      <c r="B1515">
        <v>2.7101999999999999</v>
      </c>
    </row>
    <row r="1516" spans="1:2" x14ac:dyDescent="0.3">
      <c r="A1516" s="2">
        <v>42054</v>
      </c>
      <c r="B1516">
        <v>2.7339000000000002</v>
      </c>
    </row>
    <row r="1517" spans="1:2" x14ac:dyDescent="0.3">
      <c r="A1517" s="2">
        <v>42055</v>
      </c>
      <c r="B1517">
        <v>2.7141999999999999</v>
      </c>
    </row>
    <row r="1518" spans="1:2" x14ac:dyDescent="0.3">
      <c r="A1518" s="2">
        <v>42058</v>
      </c>
      <c r="B1518">
        <v>2.6572</v>
      </c>
    </row>
    <row r="1519" spans="1:2" x14ac:dyDescent="0.3">
      <c r="A1519" s="2">
        <v>42059</v>
      </c>
      <c r="B1519">
        <v>2.5918000000000001</v>
      </c>
    </row>
    <row r="1520" spans="1:2" x14ac:dyDescent="0.3">
      <c r="A1520" s="2">
        <v>42060</v>
      </c>
      <c r="B1520">
        <v>2.5697999999999999</v>
      </c>
    </row>
    <row r="1521" spans="1:2" x14ac:dyDescent="0.3">
      <c r="A1521" s="2">
        <v>42061</v>
      </c>
      <c r="B1521">
        <v>2.6294</v>
      </c>
    </row>
    <row r="1522" spans="1:2" x14ac:dyDescent="0.3">
      <c r="A1522" s="2">
        <v>42062</v>
      </c>
      <c r="B1522">
        <v>2.5903</v>
      </c>
    </row>
    <row r="1523" spans="1:2" x14ac:dyDescent="0.3">
      <c r="A1523" s="2">
        <v>42065</v>
      </c>
      <c r="B1523">
        <v>2.6814</v>
      </c>
    </row>
    <row r="1524" spans="1:2" x14ac:dyDescent="0.3">
      <c r="A1524" s="2">
        <v>42066</v>
      </c>
      <c r="B1524">
        <v>2.7143000000000002</v>
      </c>
    </row>
    <row r="1525" spans="1:2" x14ac:dyDescent="0.3">
      <c r="A1525" s="2">
        <v>42067</v>
      </c>
      <c r="B1525">
        <v>2.7198000000000002</v>
      </c>
    </row>
    <row r="1526" spans="1:2" x14ac:dyDescent="0.3">
      <c r="A1526" s="2">
        <v>42068</v>
      </c>
      <c r="B1526">
        <v>2.7284999999999999</v>
      </c>
    </row>
    <row r="1527" spans="1:2" x14ac:dyDescent="0.3">
      <c r="A1527" s="2">
        <v>42069</v>
      </c>
      <c r="B1527">
        <v>2.8409</v>
      </c>
    </row>
    <row r="1528" spans="1:2" x14ac:dyDescent="0.3">
      <c r="A1528" s="2">
        <v>42072</v>
      </c>
      <c r="B1528">
        <v>2.798</v>
      </c>
    </row>
    <row r="1529" spans="1:2" x14ac:dyDescent="0.3">
      <c r="A1529" s="2">
        <v>42073</v>
      </c>
      <c r="B1529">
        <v>2.7231000000000001</v>
      </c>
    </row>
    <row r="1530" spans="1:2" x14ac:dyDescent="0.3">
      <c r="A1530" s="2">
        <v>42074</v>
      </c>
      <c r="B1530">
        <v>2.6852999999999998</v>
      </c>
    </row>
    <row r="1531" spans="1:2" x14ac:dyDescent="0.3">
      <c r="A1531" s="2">
        <v>42075</v>
      </c>
      <c r="B1531">
        <v>2.6995</v>
      </c>
    </row>
    <row r="1532" spans="1:2" x14ac:dyDescent="0.3">
      <c r="A1532" s="2">
        <v>42076</v>
      </c>
      <c r="B1532">
        <v>2.6987000000000001</v>
      </c>
    </row>
    <row r="1533" spans="1:2" x14ac:dyDescent="0.3">
      <c r="A1533" s="2">
        <v>42079</v>
      </c>
      <c r="B1533">
        <v>2.6448999999999998</v>
      </c>
    </row>
    <row r="1534" spans="1:2" x14ac:dyDescent="0.3">
      <c r="A1534" s="2">
        <v>42080</v>
      </c>
      <c r="B1534">
        <v>2.6025999999999998</v>
      </c>
    </row>
    <row r="1535" spans="1:2" x14ac:dyDescent="0.3">
      <c r="A1535" s="2">
        <v>42081</v>
      </c>
      <c r="B1535">
        <v>2.5103999999999997</v>
      </c>
    </row>
    <row r="1536" spans="1:2" x14ac:dyDescent="0.3">
      <c r="A1536" s="2">
        <v>42082</v>
      </c>
      <c r="B1536">
        <v>2.5291000000000001</v>
      </c>
    </row>
    <row r="1537" spans="1:2" x14ac:dyDescent="0.3">
      <c r="A1537" s="2">
        <v>42083</v>
      </c>
      <c r="B1537">
        <v>2.5059</v>
      </c>
    </row>
    <row r="1538" spans="1:2" x14ac:dyDescent="0.3">
      <c r="A1538" s="2">
        <v>42086</v>
      </c>
      <c r="B1538">
        <v>2.5141</v>
      </c>
    </row>
    <row r="1539" spans="1:2" x14ac:dyDescent="0.3">
      <c r="A1539" s="2">
        <v>42087</v>
      </c>
      <c r="B1539">
        <v>2.4643000000000002</v>
      </c>
    </row>
    <row r="1540" spans="1:2" x14ac:dyDescent="0.3">
      <c r="A1540" s="2">
        <v>42088</v>
      </c>
      <c r="B1540">
        <v>2.5074000000000001</v>
      </c>
    </row>
    <row r="1541" spans="1:2" x14ac:dyDescent="0.3">
      <c r="A1541" s="2">
        <v>42089</v>
      </c>
      <c r="B1541">
        <v>2.5798000000000001</v>
      </c>
    </row>
    <row r="1542" spans="1:2" x14ac:dyDescent="0.3">
      <c r="A1542" s="2">
        <v>42090</v>
      </c>
      <c r="B1542">
        <v>2.5404</v>
      </c>
    </row>
    <row r="1543" spans="1:2" x14ac:dyDescent="0.3">
      <c r="A1543" s="2">
        <v>42093</v>
      </c>
      <c r="B1543">
        <v>2.5479000000000003</v>
      </c>
    </row>
    <row r="1544" spans="1:2" x14ac:dyDescent="0.3">
      <c r="A1544" s="2">
        <v>42094</v>
      </c>
      <c r="B1544">
        <v>2.5358999999999998</v>
      </c>
    </row>
    <row r="1545" spans="1:2" x14ac:dyDescent="0.3">
      <c r="A1545" s="2">
        <v>42095</v>
      </c>
      <c r="B1545">
        <v>2.4651000000000001</v>
      </c>
    </row>
    <row r="1546" spans="1:2" x14ac:dyDescent="0.3">
      <c r="A1546" s="2">
        <v>42096</v>
      </c>
      <c r="B1546">
        <v>2.5320999999999998</v>
      </c>
    </row>
    <row r="1547" spans="1:2" x14ac:dyDescent="0.3">
      <c r="A1547" s="2">
        <v>42097</v>
      </c>
      <c r="B1547">
        <v>2.4858000000000002</v>
      </c>
    </row>
    <row r="1548" spans="1:2" x14ac:dyDescent="0.3">
      <c r="A1548" s="2">
        <v>42100</v>
      </c>
      <c r="B1548">
        <v>2.5531999999999999</v>
      </c>
    </row>
    <row r="1549" spans="1:2" x14ac:dyDescent="0.3">
      <c r="A1549" s="2">
        <v>42101</v>
      </c>
      <c r="B1549">
        <v>2.5179</v>
      </c>
    </row>
    <row r="1550" spans="1:2" x14ac:dyDescent="0.3">
      <c r="A1550" s="2">
        <v>42102</v>
      </c>
      <c r="B1550">
        <v>2.5291000000000001</v>
      </c>
    </row>
    <row r="1551" spans="1:2" x14ac:dyDescent="0.3">
      <c r="A1551" s="2">
        <v>42103</v>
      </c>
      <c r="B1551">
        <v>2.5981000000000001</v>
      </c>
    </row>
    <row r="1552" spans="1:2" x14ac:dyDescent="0.3">
      <c r="A1552" s="2">
        <v>42104</v>
      </c>
      <c r="B1552">
        <v>2.5790999999999999</v>
      </c>
    </row>
    <row r="1553" spans="1:2" x14ac:dyDescent="0.3">
      <c r="A1553" s="2">
        <v>42107</v>
      </c>
      <c r="B1553">
        <v>2.573</v>
      </c>
    </row>
    <row r="1554" spans="1:2" x14ac:dyDescent="0.3">
      <c r="A1554" s="2">
        <v>42108</v>
      </c>
      <c r="B1554">
        <v>2.5427</v>
      </c>
    </row>
    <row r="1555" spans="1:2" x14ac:dyDescent="0.3">
      <c r="A1555" s="2">
        <v>42109</v>
      </c>
      <c r="B1555">
        <v>2.5396999999999998</v>
      </c>
    </row>
    <row r="1556" spans="1:2" x14ac:dyDescent="0.3">
      <c r="A1556" s="2">
        <v>42110</v>
      </c>
      <c r="B1556">
        <v>2.5752999999999999</v>
      </c>
    </row>
    <row r="1557" spans="1:2" x14ac:dyDescent="0.3">
      <c r="A1557" s="2">
        <v>42111</v>
      </c>
      <c r="B1557">
        <v>2.5194000000000001</v>
      </c>
    </row>
    <row r="1558" spans="1:2" x14ac:dyDescent="0.3">
      <c r="A1558" s="2">
        <v>42114</v>
      </c>
      <c r="B1558">
        <v>2.5624000000000002</v>
      </c>
    </row>
    <row r="1559" spans="1:2" x14ac:dyDescent="0.3">
      <c r="A1559" s="2">
        <v>42115</v>
      </c>
      <c r="B1559">
        <v>2.5806</v>
      </c>
    </row>
    <row r="1560" spans="1:2" x14ac:dyDescent="0.3">
      <c r="A1560" s="2">
        <v>42116</v>
      </c>
      <c r="B1560">
        <v>2.6616</v>
      </c>
    </row>
    <row r="1561" spans="1:2" x14ac:dyDescent="0.3">
      <c r="A1561" s="2">
        <v>42117</v>
      </c>
      <c r="B1561">
        <v>2.653</v>
      </c>
    </row>
    <row r="1562" spans="1:2" x14ac:dyDescent="0.3">
      <c r="A1562" s="2">
        <v>42118</v>
      </c>
      <c r="B1562">
        <v>2.6097999999999999</v>
      </c>
    </row>
    <row r="1563" spans="1:2" x14ac:dyDescent="0.3">
      <c r="A1563" s="2">
        <v>42121</v>
      </c>
      <c r="B1563">
        <v>2.6120999999999999</v>
      </c>
    </row>
    <row r="1564" spans="1:2" x14ac:dyDescent="0.3">
      <c r="A1564" s="2">
        <v>42122</v>
      </c>
      <c r="B1564">
        <v>2.7031000000000001</v>
      </c>
    </row>
    <row r="1565" spans="1:2" x14ac:dyDescent="0.3">
      <c r="A1565" s="2">
        <v>42123</v>
      </c>
      <c r="B1565">
        <v>2.7523</v>
      </c>
    </row>
    <row r="1566" spans="1:2" x14ac:dyDescent="0.3">
      <c r="A1566" s="2">
        <v>42124</v>
      </c>
      <c r="B1566">
        <v>2.7404000000000002</v>
      </c>
    </row>
    <row r="1567" spans="1:2" x14ac:dyDescent="0.3">
      <c r="A1567" s="2">
        <v>42125</v>
      </c>
      <c r="B1567">
        <v>2.8273000000000001</v>
      </c>
    </row>
    <row r="1568" spans="1:2" x14ac:dyDescent="0.3">
      <c r="A1568" s="2">
        <v>42128</v>
      </c>
      <c r="B1568">
        <v>2.8765000000000001</v>
      </c>
    </row>
    <row r="1569" spans="1:2" x14ac:dyDescent="0.3">
      <c r="A1569" s="2">
        <v>42129</v>
      </c>
      <c r="B1569">
        <v>2.9121999999999999</v>
      </c>
    </row>
    <row r="1570" spans="1:2" x14ac:dyDescent="0.3">
      <c r="A1570" s="2">
        <v>42130</v>
      </c>
      <c r="B1570">
        <v>2.9929000000000001</v>
      </c>
    </row>
    <row r="1571" spans="1:2" x14ac:dyDescent="0.3">
      <c r="A1571" s="2">
        <v>42131</v>
      </c>
      <c r="B1571">
        <v>2.9104999999999999</v>
      </c>
    </row>
    <row r="1572" spans="1:2" x14ac:dyDescent="0.3">
      <c r="A1572" s="2">
        <v>42132</v>
      </c>
      <c r="B1572">
        <v>2.9005999999999998</v>
      </c>
    </row>
    <row r="1573" spans="1:2" x14ac:dyDescent="0.3">
      <c r="A1573" s="2">
        <v>42135</v>
      </c>
      <c r="B1573">
        <v>3.0409999999999999</v>
      </c>
    </row>
    <row r="1574" spans="1:2" x14ac:dyDescent="0.3">
      <c r="A1574" s="2">
        <v>42136</v>
      </c>
      <c r="B1574">
        <v>3.0127000000000002</v>
      </c>
    </row>
    <row r="1575" spans="1:2" x14ac:dyDescent="0.3">
      <c r="A1575" s="2">
        <v>42137</v>
      </c>
      <c r="B1575">
        <v>3.0870000000000002</v>
      </c>
    </row>
    <row r="1576" spans="1:2" x14ac:dyDescent="0.3">
      <c r="A1576" s="2">
        <v>42138</v>
      </c>
      <c r="B1576">
        <v>3.0497000000000001</v>
      </c>
    </row>
    <row r="1577" spans="1:2" x14ac:dyDescent="0.3">
      <c r="A1577" s="2">
        <v>42139</v>
      </c>
      <c r="B1577">
        <v>2.9291999999999998</v>
      </c>
    </row>
    <row r="1578" spans="1:2" x14ac:dyDescent="0.3">
      <c r="A1578" s="2">
        <v>42142</v>
      </c>
      <c r="B1578">
        <v>3.0295000000000001</v>
      </c>
    </row>
    <row r="1579" spans="1:2" x14ac:dyDescent="0.3">
      <c r="A1579" s="2">
        <v>42143</v>
      </c>
      <c r="B1579">
        <v>3.0752999999999999</v>
      </c>
    </row>
    <row r="1580" spans="1:2" x14ac:dyDescent="0.3">
      <c r="A1580" s="2">
        <v>42144</v>
      </c>
      <c r="B1580">
        <v>3.0470999999999999</v>
      </c>
    </row>
    <row r="1581" spans="1:2" x14ac:dyDescent="0.3">
      <c r="A1581" s="2">
        <v>42145</v>
      </c>
      <c r="B1581">
        <v>2.9881000000000002</v>
      </c>
    </row>
    <row r="1582" spans="1:2" x14ac:dyDescent="0.3">
      <c r="A1582" s="2">
        <v>42146</v>
      </c>
      <c r="B1582">
        <v>2.9840999999999998</v>
      </c>
    </row>
    <row r="1583" spans="1:2" x14ac:dyDescent="0.3">
      <c r="A1583" s="2">
        <v>42149</v>
      </c>
      <c r="B1583">
        <v>2.9840999999999998</v>
      </c>
    </row>
    <row r="1584" spans="1:2" x14ac:dyDescent="0.3">
      <c r="A1584" s="2">
        <v>42150</v>
      </c>
      <c r="B1584">
        <v>2.8980999999999999</v>
      </c>
    </row>
    <row r="1585" spans="1:2" x14ac:dyDescent="0.3">
      <c r="A1585" s="2">
        <v>42151</v>
      </c>
      <c r="B1585">
        <v>2.8673000000000002</v>
      </c>
    </row>
    <row r="1586" spans="1:2" x14ac:dyDescent="0.3">
      <c r="A1586" s="2">
        <v>42152</v>
      </c>
      <c r="B1586">
        <v>2.8872999999999998</v>
      </c>
    </row>
    <row r="1587" spans="1:2" x14ac:dyDescent="0.3">
      <c r="A1587" s="2">
        <v>42153</v>
      </c>
      <c r="B1587">
        <v>2.8818000000000001</v>
      </c>
    </row>
    <row r="1588" spans="1:2" x14ac:dyDescent="0.3">
      <c r="A1588" s="2">
        <v>42156</v>
      </c>
      <c r="B1588">
        <v>2.9337999999999997</v>
      </c>
    </row>
    <row r="1589" spans="1:2" x14ac:dyDescent="0.3">
      <c r="A1589" s="2">
        <v>42157</v>
      </c>
      <c r="B1589">
        <v>3.0143</v>
      </c>
    </row>
    <row r="1590" spans="1:2" x14ac:dyDescent="0.3">
      <c r="A1590" s="2">
        <v>42158</v>
      </c>
      <c r="B1590">
        <v>3.1021999999999998</v>
      </c>
    </row>
    <row r="1591" spans="1:2" x14ac:dyDescent="0.3">
      <c r="A1591" s="2">
        <v>42159</v>
      </c>
      <c r="B1591">
        <v>3.0407000000000002</v>
      </c>
    </row>
    <row r="1592" spans="1:2" x14ac:dyDescent="0.3">
      <c r="A1592" s="2">
        <v>42160</v>
      </c>
      <c r="B1592">
        <v>3.1135999999999999</v>
      </c>
    </row>
    <row r="1593" spans="1:2" x14ac:dyDescent="0.3">
      <c r="A1593" s="2">
        <v>42163</v>
      </c>
      <c r="B1593">
        <v>3.1143999999999998</v>
      </c>
    </row>
    <row r="1594" spans="1:2" x14ac:dyDescent="0.3">
      <c r="A1594" s="2">
        <v>42164</v>
      </c>
      <c r="B1594">
        <v>3.1663000000000001</v>
      </c>
    </row>
    <row r="1595" spans="1:2" x14ac:dyDescent="0.3">
      <c r="A1595" s="2">
        <v>42165</v>
      </c>
      <c r="B1595">
        <v>3.2156000000000002</v>
      </c>
    </row>
    <row r="1596" spans="1:2" x14ac:dyDescent="0.3">
      <c r="A1596" s="2">
        <v>42166</v>
      </c>
      <c r="B1596">
        <v>3.0956999999999999</v>
      </c>
    </row>
    <row r="1597" spans="1:2" x14ac:dyDescent="0.3">
      <c r="A1597" s="2">
        <v>42167</v>
      </c>
      <c r="B1597">
        <v>3.1030000000000002</v>
      </c>
    </row>
    <row r="1598" spans="1:2" x14ac:dyDescent="0.3">
      <c r="A1598" s="2">
        <v>42170</v>
      </c>
      <c r="B1598">
        <v>3.0851000000000002</v>
      </c>
    </row>
    <row r="1599" spans="1:2" x14ac:dyDescent="0.3">
      <c r="A1599" s="2">
        <v>42171</v>
      </c>
      <c r="B1599">
        <v>3.0407000000000002</v>
      </c>
    </row>
    <row r="1600" spans="1:2" x14ac:dyDescent="0.3">
      <c r="A1600" s="2">
        <v>42172</v>
      </c>
      <c r="B1600">
        <v>3.0931999999999999</v>
      </c>
    </row>
    <row r="1601" spans="1:2" x14ac:dyDescent="0.3">
      <c r="A1601" s="2">
        <v>42173</v>
      </c>
      <c r="B1601">
        <v>3.1292</v>
      </c>
    </row>
    <row r="1602" spans="1:2" x14ac:dyDescent="0.3">
      <c r="A1602" s="2">
        <v>42174</v>
      </c>
      <c r="B1602">
        <v>3.0470999999999999</v>
      </c>
    </row>
    <row r="1603" spans="1:2" x14ac:dyDescent="0.3">
      <c r="A1603" s="2">
        <v>42177</v>
      </c>
      <c r="B1603">
        <v>3.1606000000000001</v>
      </c>
    </row>
    <row r="1604" spans="1:2" x14ac:dyDescent="0.3">
      <c r="A1604" s="2">
        <v>42178</v>
      </c>
      <c r="B1604">
        <v>3.1964000000000001</v>
      </c>
    </row>
    <row r="1605" spans="1:2" x14ac:dyDescent="0.3">
      <c r="A1605" s="2">
        <v>42179</v>
      </c>
      <c r="B1605">
        <v>3.1457999999999999</v>
      </c>
    </row>
    <row r="1606" spans="1:2" x14ac:dyDescent="0.3">
      <c r="A1606" s="2">
        <v>42180</v>
      </c>
      <c r="B1606">
        <v>3.1756000000000002</v>
      </c>
    </row>
    <row r="1607" spans="1:2" x14ac:dyDescent="0.3">
      <c r="A1607" s="2">
        <v>42181</v>
      </c>
      <c r="B1607">
        <v>3.2402000000000002</v>
      </c>
    </row>
    <row r="1608" spans="1:2" x14ac:dyDescent="0.3">
      <c r="A1608" s="2">
        <v>42184</v>
      </c>
      <c r="B1608">
        <v>3.0998000000000001</v>
      </c>
    </row>
    <row r="1609" spans="1:2" x14ac:dyDescent="0.3">
      <c r="A1609" s="2">
        <v>42185</v>
      </c>
      <c r="B1609">
        <v>3.1236000000000002</v>
      </c>
    </row>
    <row r="1610" spans="1:2" x14ac:dyDescent="0.3">
      <c r="A1610" s="2">
        <v>42186</v>
      </c>
      <c r="B1610">
        <v>3.2015000000000002</v>
      </c>
    </row>
    <row r="1611" spans="1:2" x14ac:dyDescent="0.3">
      <c r="A1611" s="2">
        <v>42187</v>
      </c>
      <c r="B1611">
        <v>3.1865000000000001</v>
      </c>
    </row>
    <row r="1612" spans="1:2" x14ac:dyDescent="0.3">
      <c r="A1612" s="2">
        <v>42188</v>
      </c>
      <c r="B1612">
        <v>3.1865000000000001</v>
      </c>
    </row>
    <row r="1613" spans="1:2" x14ac:dyDescent="0.3">
      <c r="A1613" s="2">
        <v>42191</v>
      </c>
      <c r="B1613">
        <v>3.0827</v>
      </c>
    </row>
    <row r="1614" spans="1:2" x14ac:dyDescent="0.3">
      <c r="A1614" s="2">
        <v>42192</v>
      </c>
      <c r="B1614">
        <v>3.0398999999999998</v>
      </c>
    </row>
    <row r="1615" spans="1:2" x14ac:dyDescent="0.3">
      <c r="A1615" s="2">
        <v>42193</v>
      </c>
      <c r="B1615">
        <v>2.9744999999999999</v>
      </c>
    </row>
    <row r="1616" spans="1:2" x14ac:dyDescent="0.3">
      <c r="A1616" s="2">
        <v>42194</v>
      </c>
      <c r="B1616">
        <v>3.1202999999999999</v>
      </c>
    </row>
    <row r="1617" spans="1:2" x14ac:dyDescent="0.3">
      <c r="A1617" s="2">
        <v>42195</v>
      </c>
      <c r="B1617">
        <v>3.1899000000000002</v>
      </c>
    </row>
    <row r="1618" spans="1:2" x14ac:dyDescent="0.3">
      <c r="A1618" s="2">
        <v>42198</v>
      </c>
      <c r="B1618">
        <v>3.2362000000000002</v>
      </c>
    </row>
    <row r="1619" spans="1:2" x14ac:dyDescent="0.3">
      <c r="A1619" s="2">
        <v>42199</v>
      </c>
      <c r="B1619">
        <v>3.1958000000000002</v>
      </c>
    </row>
    <row r="1620" spans="1:2" x14ac:dyDescent="0.3">
      <c r="A1620" s="2">
        <v>42200</v>
      </c>
      <c r="B1620">
        <v>3.1385000000000001</v>
      </c>
    </row>
    <row r="1621" spans="1:2" x14ac:dyDescent="0.3">
      <c r="A1621" s="2">
        <v>42201</v>
      </c>
      <c r="B1621">
        <v>3.1089000000000002</v>
      </c>
    </row>
    <row r="1622" spans="1:2" x14ac:dyDescent="0.3">
      <c r="A1622" s="2">
        <v>42202</v>
      </c>
      <c r="B1622">
        <v>3.0828000000000002</v>
      </c>
    </row>
    <row r="1623" spans="1:2" x14ac:dyDescent="0.3">
      <c r="A1623" s="2">
        <v>42205</v>
      </c>
      <c r="B1623">
        <v>3.0941999999999998</v>
      </c>
    </row>
    <row r="1624" spans="1:2" x14ac:dyDescent="0.3">
      <c r="A1624" s="2">
        <v>42206</v>
      </c>
      <c r="B1624">
        <v>3.0617000000000001</v>
      </c>
    </row>
    <row r="1625" spans="1:2" x14ac:dyDescent="0.3">
      <c r="A1625" s="2">
        <v>42207</v>
      </c>
      <c r="B1625">
        <v>3.0367000000000002</v>
      </c>
    </row>
    <row r="1626" spans="1:2" x14ac:dyDescent="0.3">
      <c r="A1626" s="2">
        <v>42208</v>
      </c>
      <c r="B1626">
        <v>2.9672999999999998</v>
      </c>
    </row>
    <row r="1627" spans="1:2" x14ac:dyDescent="0.3">
      <c r="A1627" s="2">
        <v>42209</v>
      </c>
      <c r="B1627">
        <v>2.9618000000000002</v>
      </c>
    </row>
    <row r="1628" spans="1:2" x14ac:dyDescent="0.3">
      <c r="A1628" s="2">
        <v>42212</v>
      </c>
      <c r="B1628">
        <v>2.9327000000000001</v>
      </c>
    </row>
    <row r="1629" spans="1:2" x14ac:dyDescent="0.3">
      <c r="A1629" s="2">
        <v>42213</v>
      </c>
      <c r="B1629">
        <v>2.9649999999999999</v>
      </c>
    </row>
    <row r="1630" spans="1:2" x14ac:dyDescent="0.3">
      <c r="A1630" s="2">
        <v>42214</v>
      </c>
      <c r="B1630">
        <v>2.9975000000000001</v>
      </c>
    </row>
    <row r="1631" spans="1:2" x14ac:dyDescent="0.3">
      <c r="A1631" s="2">
        <v>42215</v>
      </c>
      <c r="B1631">
        <v>2.9428999999999998</v>
      </c>
    </row>
    <row r="1632" spans="1:2" x14ac:dyDescent="0.3">
      <c r="A1632" s="2">
        <v>42216</v>
      </c>
      <c r="B1632">
        <v>2.9060999999999999</v>
      </c>
    </row>
    <row r="1633" spans="1:2" x14ac:dyDescent="0.3">
      <c r="A1633" s="2">
        <v>42219</v>
      </c>
      <c r="B1633">
        <v>2.8519999999999999</v>
      </c>
    </row>
    <row r="1634" spans="1:2" x14ac:dyDescent="0.3">
      <c r="A1634" s="2">
        <v>42220</v>
      </c>
      <c r="B1634">
        <v>2.8967999999999998</v>
      </c>
    </row>
    <row r="1635" spans="1:2" x14ac:dyDescent="0.3">
      <c r="A1635" s="2">
        <v>42221</v>
      </c>
      <c r="B1635">
        <v>2.9436999999999998</v>
      </c>
    </row>
    <row r="1636" spans="1:2" x14ac:dyDescent="0.3">
      <c r="A1636" s="2">
        <v>42222</v>
      </c>
      <c r="B1636">
        <v>2.8914</v>
      </c>
    </row>
    <row r="1637" spans="1:2" x14ac:dyDescent="0.3">
      <c r="A1637" s="2">
        <v>42223</v>
      </c>
      <c r="B1637">
        <v>2.8191000000000002</v>
      </c>
    </row>
    <row r="1638" spans="1:2" x14ac:dyDescent="0.3">
      <c r="A1638" s="2">
        <v>42226</v>
      </c>
      <c r="B1638">
        <v>2.8959999999999999</v>
      </c>
    </row>
    <row r="1639" spans="1:2" x14ac:dyDescent="0.3">
      <c r="A1639" s="2">
        <v>42227</v>
      </c>
      <c r="B1639">
        <v>2.8092000000000001</v>
      </c>
    </row>
    <row r="1640" spans="1:2" x14ac:dyDescent="0.3">
      <c r="A1640" s="2">
        <v>42228</v>
      </c>
      <c r="B1640">
        <v>2.8397000000000001</v>
      </c>
    </row>
    <row r="1641" spans="1:2" x14ac:dyDescent="0.3">
      <c r="A1641" s="2">
        <v>42229</v>
      </c>
      <c r="B1641">
        <v>2.855</v>
      </c>
    </row>
    <row r="1642" spans="1:2" x14ac:dyDescent="0.3">
      <c r="A1642" s="2">
        <v>42230</v>
      </c>
      <c r="B1642">
        <v>2.8416000000000001</v>
      </c>
    </row>
    <row r="1643" spans="1:2" x14ac:dyDescent="0.3">
      <c r="A1643" s="2">
        <v>42233</v>
      </c>
      <c r="B1643">
        <v>2.8176000000000001</v>
      </c>
    </row>
    <row r="1644" spans="1:2" x14ac:dyDescent="0.3">
      <c r="A1644" s="2">
        <v>42234</v>
      </c>
      <c r="B1644">
        <v>2.8555000000000001</v>
      </c>
    </row>
    <row r="1645" spans="1:2" x14ac:dyDescent="0.3">
      <c r="A1645" s="2">
        <v>42235</v>
      </c>
      <c r="B1645">
        <v>2.8153000000000001</v>
      </c>
    </row>
    <row r="1646" spans="1:2" x14ac:dyDescent="0.3">
      <c r="A1646" s="2">
        <v>42236</v>
      </c>
      <c r="B1646">
        <v>2.7429000000000001</v>
      </c>
    </row>
    <row r="1647" spans="1:2" x14ac:dyDescent="0.3">
      <c r="A1647" s="2">
        <v>42237</v>
      </c>
      <c r="B1647">
        <v>2.7233000000000001</v>
      </c>
    </row>
    <row r="1648" spans="1:2" x14ac:dyDescent="0.3">
      <c r="A1648" s="2">
        <v>42240</v>
      </c>
      <c r="B1648">
        <v>2.7292999999999998</v>
      </c>
    </row>
    <row r="1649" spans="1:2" x14ac:dyDescent="0.3">
      <c r="A1649" s="2">
        <v>42241</v>
      </c>
      <c r="B1649">
        <v>2.7991999999999999</v>
      </c>
    </row>
    <row r="1650" spans="1:2" x14ac:dyDescent="0.3">
      <c r="A1650" s="2">
        <v>42242</v>
      </c>
      <c r="B1650">
        <v>2.9316</v>
      </c>
    </row>
    <row r="1651" spans="1:2" x14ac:dyDescent="0.3">
      <c r="A1651" s="2">
        <v>42243</v>
      </c>
      <c r="B1651">
        <v>2.9237000000000002</v>
      </c>
    </row>
    <row r="1652" spans="1:2" x14ac:dyDescent="0.3">
      <c r="A1652" s="2">
        <v>42244</v>
      </c>
      <c r="B1652">
        <v>2.9119000000000002</v>
      </c>
    </row>
    <row r="1653" spans="1:2" x14ac:dyDescent="0.3">
      <c r="A1653" s="2">
        <v>42247</v>
      </c>
      <c r="B1653">
        <v>2.9619</v>
      </c>
    </row>
    <row r="1654" spans="1:2" x14ac:dyDescent="0.3">
      <c r="A1654" s="2">
        <v>42248</v>
      </c>
      <c r="B1654">
        <v>2.915</v>
      </c>
    </row>
    <row r="1655" spans="1:2" x14ac:dyDescent="0.3">
      <c r="A1655" s="2">
        <v>42249</v>
      </c>
      <c r="B1655">
        <v>2.9539</v>
      </c>
    </row>
    <row r="1656" spans="1:2" x14ac:dyDescent="0.3">
      <c r="A1656" s="2">
        <v>42250</v>
      </c>
      <c r="B1656">
        <v>2.9348000000000001</v>
      </c>
    </row>
    <row r="1657" spans="1:2" x14ac:dyDescent="0.3">
      <c r="A1657" s="2">
        <v>42251</v>
      </c>
      <c r="B1657">
        <v>2.8835999999999999</v>
      </c>
    </row>
    <row r="1658" spans="1:2" x14ac:dyDescent="0.3">
      <c r="A1658" s="2">
        <v>42254</v>
      </c>
      <c r="B1658">
        <v>2.8835999999999999</v>
      </c>
    </row>
    <row r="1659" spans="1:2" x14ac:dyDescent="0.3">
      <c r="A1659" s="2">
        <v>42255</v>
      </c>
      <c r="B1659">
        <v>2.9554999999999998</v>
      </c>
    </row>
    <row r="1660" spans="1:2" x14ac:dyDescent="0.3">
      <c r="A1660" s="2">
        <v>42256</v>
      </c>
      <c r="B1660">
        <v>2.9611000000000001</v>
      </c>
    </row>
    <row r="1661" spans="1:2" x14ac:dyDescent="0.3">
      <c r="A1661" s="2">
        <v>42257</v>
      </c>
      <c r="B1661">
        <v>2.9851999999999999</v>
      </c>
    </row>
    <row r="1662" spans="1:2" x14ac:dyDescent="0.3">
      <c r="A1662" s="2">
        <v>42258</v>
      </c>
      <c r="B1662">
        <v>2.9523999999999999</v>
      </c>
    </row>
    <row r="1663" spans="1:2" x14ac:dyDescent="0.3">
      <c r="A1663" s="2">
        <v>42261</v>
      </c>
      <c r="B1663">
        <v>2.9554999999999998</v>
      </c>
    </row>
    <row r="1664" spans="1:2" x14ac:dyDescent="0.3">
      <c r="A1664" s="2">
        <v>42262</v>
      </c>
      <c r="B1664">
        <v>3.0674000000000001</v>
      </c>
    </row>
    <row r="1665" spans="1:2" x14ac:dyDescent="0.3">
      <c r="A1665" s="2">
        <v>42263</v>
      </c>
      <c r="B1665">
        <v>3.0821999999999998</v>
      </c>
    </row>
    <row r="1666" spans="1:2" x14ac:dyDescent="0.3">
      <c r="A1666" s="2">
        <v>42264</v>
      </c>
      <c r="B1666">
        <v>3.0053999999999998</v>
      </c>
    </row>
    <row r="1667" spans="1:2" x14ac:dyDescent="0.3">
      <c r="A1667" s="2">
        <v>42265</v>
      </c>
      <c r="B1667">
        <v>2.9356</v>
      </c>
    </row>
    <row r="1668" spans="1:2" x14ac:dyDescent="0.3">
      <c r="A1668" s="2">
        <v>42268</v>
      </c>
      <c r="B1668">
        <v>3.0215999999999998</v>
      </c>
    </row>
    <row r="1669" spans="1:2" x14ac:dyDescent="0.3">
      <c r="A1669" s="2">
        <v>42269</v>
      </c>
      <c r="B1669">
        <v>2.9428000000000001</v>
      </c>
    </row>
    <row r="1670" spans="1:2" x14ac:dyDescent="0.3">
      <c r="A1670" s="2">
        <v>42270</v>
      </c>
      <c r="B1670">
        <v>2.9451999999999998</v>
      </c>
    </row>
    <row r="1671" spans="1:2" x14ac:dyDescent="0.3">
      <c r="A1671" s="2">
        <v>42271</v>
      </c>
      <c r="B1671">
        <v>2.9165999999999999</v>
      </c>
    </row>
    <row r="1672" spans="1:2" x14ac:dyDescent="0.3">
      <c r="A1672" s="2">
        <v>42272</v>
      </c>
      <c r="B1672">
        <v>2.9556</v>
      </c>
    </row>
    <row r="1673" spans="1:2" x14ac:dyDescent="0.3">
      <c r="A1673" s="2">
        <v>42275</v>
      </c>
      <c r="B1673">
        <v>2.8757000000000001</v>
      </c>
    </row>
    <row r="1674" spans="1:2" x14ac:dyDescent="0.3">
      <c r="A1674" s="2">
        <v>42276</v>
      </c>
      <c r="B1674">
        <v>2.8529999999999998</v>
      </c>
    </row>
    <row r="1675" spans="1:2" x14ac:dyDescent="0.3">
      <c r="A1675" s="2">
        <v>42277</v>
      </c>
      <c r="B1675">
        <v>2.8538000000000001</v>
      </c>
    </row>
    <row r="1676" spans="1:2" x14ac:dyDescent="0.3">
      <c r="A1676" s="2">
        <v>42278</v>
      </c>
      <c r="B1676">
        <v>2.8498999999999999</v>
      </c>
    </row>
    <row r="1677" spans="1:2" x14ac:dyDescent="0.3">
      <c r="A1677" s="2">
        <v>42279</v>
      </c>
      <c r="B1677">
        <v>2.8273999999999999</v>
      </c>
    </row>
    <row r="1678" spans="1:2" x14ac:dyDescent="0.3">
      <c r="A1678" s="2">
        <v>42282</v>
      </c>
      <c r="B1678">
        <v>2.8969</v>
      </c>
    </row>
    <row r="1679" spans="1:2" x14ac:dyDescent="0.3">
      <c r="A1679" s="2">
        <v>42283</v>
      </c>
      <c r="B1679">
        <v>2.8685999999999998</v>
      </c>
    </row>
    <row r="1680" spans="1:2" x14ac:dyDescent="0.3">
      <c r="A1680" s="2">
        <v>42284</v>
      </c>
      <c r="B1680">
        <v>2.8944999999999999</v>
      </c>
    </row>
    <row r="1681" spans="1:2" x14ac:dyDescent="0.3">
      <c r="A1681" s="2">
        <v>42285</v>
      </c>
      <c r="B1681">
        <v>2.9397000000000002</v>
      </c>
    </row>
    <row r="1682" spans="1:2" x14ac:dyDescent="0.3">
      <c r="A1682" s="2">
        <v>42286</v>
      </c>
      <c r="B1682">
        <v>2.9173999999999998</v>
      </c>
    </row>
    <row r="1683" spans="1:2" x14ac:dyDescent="0.3">
      <c r="A1683" s="2">
        <v>42289</v>
      </c>
      <c r="B1683">
        <v>2.9173999999999998</v>
      </c>
    </row>
    <row r="1684" spans="1:2" x14ac:dyDescent="0.3">
      <c r="A1684" s="2">
        <v>42290</v>
      </c>
      <c r="B1684">
        <v>2.8843000000000001</v>
      </c>
    </row>
    <row r="1685" spans="1:2" x14ac:dyDescent="0.3">
      <c r="A1685" s="2">
        <v>42291</v>
      </c>
      <c r="B1685">
        <v>2.8344</v>
      </c>
    </row>
    <row r="1686" spans="1:2" x14ac:dyDescent="0.3">
      <c r="A1686" s="2">
        <v>42292</v>
      </c>
      <c r="B1686">
        <v>2.8624000000000001</v>
      </c>
    </row>
    <row r="1687" spans="1:2" x14ac:dyDescent="0.3">
      <c r="A1687" s="2">
        <v>42293</v>
      </c>
      <c r="B1687">
        <v>2.8811999999999998</v>
      </c>
    </row>
    <row r="1688" spans="1:2" x14ac:dyDescent="0.3">
      <c r="A1688" s="2">
        <v>42296</v>
      </c>
      <c r="B1688">
        <v>2.8795999999999999</v>
      </c>
    </row>
    <row r="1689" spans="1:2" x14ac:dyDescent="0.3">
      <c r="A1689" s="2">
        <v>42297</v>
      </c>
      <c r="B1689">
        <v>2.9165999999999999</v>
      </c>
    </row>
    <row r="1690" spans="1:2" x14ac:dyDescent="0.3">
      <c r="A1690" s="2">
        <v>42298</v>
      </c>
      <c r="B1690">
        <v>2.8647</v>
      </c>
    </row>
    <row r="1691" spans="1:2" x14ac:dyDescent="0.3">
      <c r="A1691" s="2">
        <v>42299</v>
      </c>
      <c r="B1691">
        <v>2.8608000000000002</v>
      </c>
    </row>
    <row r="1692" spans="1:2" x14ac:dyDescent="0.3">
      <c r="A1692" s="2">
        <v>42300</v>
      </c>
      <c r="B1692">
        <v>2.9008000000000003</v>
      </c>
    </row>
    <row r="1693" spans="1:2" x14ac:dyDescent="0.3">
      <c r="A1693" s="2">
        <v>42303</v>
      </c>
      <c r="B1693">
        <v>2.8685999999999998</v>
      </c>
    </row>
    <row r="1694" spans="1:2" x14ac:dyDescent="0.3">
      <c r="A1694" s="2">
        <v>42304</v>
      </c>
      <c r="B1694">
        <v>2.8592</v>
      </c>
    </row>
    <row r="1695" spans="1:2" x14ac:dyDescent="0.3">
      <c r="A1695" s="2">
        <v>42305</v>
      </c>
      <c r="B1695">
        <v>2.8788</v>
      </c>
    </row>
    <row r="1696" spans="1:2" x14ac:dyDescent="0.3">
      <c r="A1696" s="2">
        <v>42306</v>
      </c>
      <c r="B1696">
        <v>2.9588999999999999</v>
      </c>
    </row>
    <row r="1697" spans="1:2" x14ac:dyDescent="0.3">
      <c r="A1697" s="2">
        <v>42307</v>
      </c>
      <c r="B1697">
        <v>2.9222000000000001</v>
      </c>
    </row>
    <row r="1698" spans="1:2" x14ac:dyDescent="0.3">
      <c r="A1698" s="2">
        <v>42310</v>
      </c>
      <c r="B1698">
        <v>2.9436999999999998</v>
      </c>
    </row>
    <row r="1699" spans="1:2" x14ac:dyDescent="0.3">
      <c r="A1699" s="2">
        <v>42311</v>
      </c>
      <c r="B1699">
        <v>2.9919000000000002</v>
      </c>
    </row>
    <row r="1700" spans="1:2" x14ac:dyDescent="0.3">
      <c r="A1700" s="2">
        <v>42312</v>
      </c>
      <c r="B1700">
        <v>2.9903</v>
      </c>
    </row>
    <row r="1701" spans="1:2" x14ac:dyDescent="0.3">
      <c r="A1701" s="2">
        <v>42313</v>
      </c>
      <c r="B1701">
        <v>3</v>
      </c>
    </row>
    <row r="1702" spans="1:2" x14ac:dyDescent="0.3">
      <c r="A1702" s="2">
        <v>42314</v>
      </c>
      <c r="B1702">
        <v>3.0853000000000002</v>
      </c>
    </row>
    <row r="1703" spans="1:2" x14ac:dyDescent="0.3">
      <c r="A1703" s="2">
        <v>42317</v>
      </c>
      <c r="B1703">
        <v>3.1076999999999999</v>
      </c>
    </row>
    <row r="1704" spans="1:2" x14ac:dyDescent="0.3">
      <c r="A1704" s="2">
        <v>42318</v>
      </c>
      <c r="B1704">
        <v>3.1152000000000002</v>
      </c>
    </row>
    <row r="1705" spans="1:2" x14ac:dyDescent="0.3">
      <c r="A1705" s="2">
        <v>42319</v>
      </c>
      <c r="B1705">
        <v>3.1152000000000002</v>
      </c>
    </row>
    <row r="1706" spans="1:2" x14ac:dyDescent="0.3">
      <c r="A1706" s="2">
        <v>42320</v>
      </c>
      <c r="B1706">
        <v>3.0893999999999999</v>
      </c>
    </row>
    <row r="1707" spans="1:2" x14ac:dyDescent="0.3">
      <c r="A1707" s="2">
        <v>42321</v>
      </c>
      <c r="B1707">
        <v>3.0518999999999998</v>
      </c>
    </row>
    <row r="1708" spans="1:2" x14ac:dyDescent="0.3">
      <c r="A1708" s="2">
        <v>42324</v>
      </c>
      <c r="B1708">
        <v>3.0615999999999999</v>
      </c>
    </row>
    <row r="1709" spans="1:2" x14ac:dyDescent="0.3">
      <c r="A1709" s="2">
        <v>42325</v>
      </c>
      <c r="B1709">
        <v>3.0543</v>
      </c>
    </row>
    <row r="1710" spans="1:2" x14ac:dyDescent="0.3">
      <c r="A1710" s="2">
        <v>42326</v>
      </c>
      <c r="B1710">
        <v>3.0423</v>
      </c>
    </row>
    <row r="1711" spans="1:2" x14ac:dyDescent="0.3">
      <c r="A1711" s="2">
        <v>42327</v>
      </c>
      <c r="B1711">
        <v>3.0103</v>
      </c>
    </row>
    <row r="1712" spans="1:2" x14ac:dyDescent="0.3">
      <c r="A1712" s="2">
        <v>42328</v>
      </c>
      <c r="B1712">
        <v>3.0198999999999998</v>
      </c>
    </row>
    <row r="1713" spans="1:2" x14ac:dyDescent="0.3">
      <c r="A1713" s="2">
        <v>42331</v>
      </c>
      <c r="B1713">
        <v>2.992</v>
      </c>
    </row>
    <row r="1714" spans="1:2" x14ac:dyDescent="0.3">
      <c r="A1714" s="2">
        <v>42332</v>
      </c>
      <c r="B1714">
        <v>3.0024000000000002</v>
      </c>
    </row>
    <row r="1715" spans="1:2" x14ac:dyDescent="0.3">
      <c r="A1715" s="2">
        <v>42333</v>
      </c>
      <c r="B1715">
        <v>2.9943999999999997</v>
      </c>
    </row>
    <row r="1716" spans="1:2" x14ac:dyDescent="0.3">
      <c r="A1716" s="2">
        <v>42334</v>
      </c>
      <c r="B1716">
        <v>2.9943999999999997</v>
      </c>
    </row>
    <row r="1717" spans="1:2" x14ac:dyDescent="0.3">
      <c r="A1717" s="2">
        <v>42335</v>
      </c>
      <c r="B1717">
        <v>2.9967999999999999</v>
      </c>
    </row>
    <row r="1718" spans="1:2" x14ac:dyDescent="0.3">
      <c r="A1718" s="2">
        <v>42338</v>
      </c>
      <c r="B1718">
        <v>2.9723000000000002</v>
      </c>
    </row>
    <row r="1719" spans="1:2" x14ac:dyDescent="0.3">
      <c r="A1719" s="2">
        <v>42339</v>
      </c>
      <c r="B1719">
        <v>2.9018999999999999</v>
      </c>
    </row>
    <row r="1720" spans="1:2" x14ac:dyDescent="0.3">
      <c r="A1720" s="2">
        <v>42340</v>
      </c>
      <c r="B1720">
        <v>2.9081000000000001</v>
      </c>
    </row>
    <row r="1721" spans="1:2" x14ac:dyDescent="0.3">
      <c r="A1721" s="2">
        <v>42341</v>
      </c>
      <c r="B1721">
        <v>3.0543</v>
      </c>
    </row>
    <row r="1722" spans="1:2" x14ac:dyDescent="0.3">
      <c r="A1722" s="2">
        <v>42342</v>
      </c>
      <c r="B1722">
        <v>3.0095000000000001</v>
      </c>
    </row>
    <row r="1723" spans="1:2" x14ac:dyDescent="0.3">
      <c r="A1723" s="2">
        <v>42345</v>
      </c>
      <c r="B1723">
        <v>2.9611999999999998</v>
      </c>
    </row>
    <row r="1724" spans="1:2" x14ac:dyDescent="0.3">
      <c r="A1724" s="2">
        <v>42346</v>
      </c>
      <c r="B1724">
        <v>2.9548999999999999</v>
      </c>
    </row>
    <row r="1725" spans="1:2" x14ac:dyDescent="0.3">
      <c r="A1725" s="2">
        <v>42347</v>
      </c>
      <c r="B1725">
        <v>2.9737999999999998</v>
      </c>
    </row>
    <row r="1726" spans="1:2" x14ac:dyDescent="0.3">
      <c r="A1726" s="2">
        <v>42348</v>
      </c>
      <c r="B1726">
        <v>2.9675000000000002</v>
      </c>
    </row>
    <row r="1727" spans="1:2" x14ac:dyDescent="0.3">
      <c r="A1727" s="2">
        <v>42349</v>
      </c>
      <c r="B1727">
        <v>2.8708999999999998</v>
      </c>
    </row>
    <row r="1728" spans="1:2" x14ac:dyDescent="0.3">
      <c r="A1728" s="2">
        <v>42352</v>
      </c>
      <c r="B1728">
        <v>2.9516999999999998</v>
      </c>
    </row>
    <row r="1729" spans="1:2" x14ac:dyDescent="0.3">
      <c r="A1729" s="2">
        <v>42353</v>
      </c>
      <c r="B1729">
        <v>2.9855999999999998</v>
      </c>
    </row>
    <row r="1730" spans="1:2" x14ac:dyDescent="0.3">
      <c r="A1730" s="2">
        <v>42354</v>
      </c>
      <c r="B1730">
        <v>3.0038999999999998</v>
      </c>
    </row>
    <row r="1731" spans="1:2" x14ac:dyDescent="0.3">
      <c r="A1731" s="2">
        <v>42355</v>
      </c>
      <c r="B1731">
        <v>2.9275000000000002</v>
      </c>
    </row>
    <row r="1732" spans="1:2" x14ac:dyDescent="0.3">
      <c r="A1732" s="2">
        <v>42356</v>
      </c>
      <c r="B1732">
        <v>2.9220000000000002</v>
      </c>
    </row>
    <row r="1733" spans="1:2" x14ac:dyDescent="0.3">
      <c r="A1733" s="2">
        <v>42359</v>
      </c>
      <c r="B1733">
        <v>2.9102999999999999</v>
      </c>
    </row>
    <row r="1734" spans="1:2" x14ac:dyDescent="0.3">
      <c r="A1734" s="2">
        <v>42360</v>
      </c>
      <c r="B1734">
        <v>2.9556</v>
      </c>
    </row>
    <row r="1735" spans="1:2" x14ac:dyDescent="0.3">
      <c r="A1735" s="2">
        <v>42361</v>
      </c>
      <c r="B1735">
        <v>2.988</v>
      </c>
    </row>
    <row r="1736" spans="1:2" x14ac:dyDescent="0.3">
      <c r="A1736" s="2">
        <v>42362</v>
      </c>
      <c r="B1736">
        <v>2.9603000000000002</v>
      </c>
    </row>
    <row r="1737" spans="1:2" x14ac:dyDescent="0.3">
      <c r="A1737" s="2">
        <v>42363</v>
      </c>
      <c r="B1737">
        <v>2.9603000000000002</v>
      </c>
    </row>
    <row r="1738" spans="1:2" x14ac:dyDescent="0.3">
      <c r="A1738" s="2">
        <v>42366</v>
      </c>
      <c r="B1738">
        <v>2.9430000000000001</v>
      </c>
    </row>
    <row r="1739" spans="1:2" x14ac:dyDescent="0.3">
      <c r="A1739" s="2">
        <v>42367</v>
      </c>
      <c r="B1739">
        <v>3.0358999999999998</v>
      </c>
    </row>
    <row r="1740" spans="1:2" x14ac:dyDescent="0.3">
      <c r="A1740" s="2">
        <v>42368</v>
      </c>
      <c r="B1740">
        <v>3.0335000000000001</v>
      </c>
    </row>
    <row r="1741" spans="1:2" x14ac:dyDescent="0.3">
      <c r="A1741" s="2">
        <v>42369</v>
      </c>
      <c r="B1741">
        <v>3.0158</v>
      </c>
    </row>
    <row r="1742" spans="1:2" x14ac:dyDescent="0.3">
      <c r="A1742" s="2">
        <v>42370</v>
      </c>
      <c r="B1742">
        <v>3.0158</v>
      </c>
    </row>
    <row r="1743" spans="1:2" x14ac:dyDescent="0.3">
      <c r="A1743" s="2">
        <v>42373</v>
      </c>
      <c r="B1743">
        <v>2.9872000000000001</v>
      </c>
    </row>
    <row r="1744" spans="1:2" x14ac:dyDescent="0.3">
      <c r="A1744" s="2">
        <v>42374</v>
      </c>
      <c r="B1744">
        <v>2.9950999999999999</v>
      </c>
    </row>
    <row r="1745" spans="1:2" x14ac:dyDescent="0.3">
      <c r="A1745" s="2">
        <v>42375</v>
      </c>
      <c r="B1745">
        <v>2.9375</v>
      </c>
    </row>
    <row r="1746" spans="1:2" x14ac:dyDescent="0.3">
      <c r="A1746" s="2">
        <v>42376</v>
      </c>
      <c r="B1746">
        <v>2.9257999999999997</v>
      </c>
    </row>
    <row r="1747" spans="1:2" x14ac:dyDescent="0.3">
      <c r="A1747" s="2">
        <v>42377</v>
      </c>
      <c r="B1747">
        <v>2.9093999999999998</v>
      </c>
    </row>
    <row r="1748" spans="1:2" x14ac:dyDescent="0.3">
      <c r="A1748" s="2">
        <v>42380</v>
      </c>
      <c r="B1748">
        <v>2.9681999999999999</v>
      </c>
    </row>
    <row r="1749" spans="1:2" x14ac:dyDescent="0.3">
      <c r="A1749" s="2">
        <v>42381</v>
      </c>
      <c r="B1749">
        <v>2.8815</v>
      </c>
    </row>
    <row r="1750" spans="1:2" x14ac:dyDescent="0.3">
      <c r="A1750" s="2">
        <v>42382</v>
      </c>
      <c r="B1750">
        <v>2.8822000000000001</v>
      </c>
    </row>
    <row r="1751" spans="1:2" x14ac:dyDescent="0.3">
      <c r="A1751" s="2">
        <v>42383</v>
      </c>
      <c r="B1751">
        <v>2.8868999999999998</v>
      </c>
    </row>
    <row r="1752" spans="1:2" x14ac:dyDescent="0.3">
      <c r="A1752" s="2">
        <v>42384</v>
      </c>
      <c r="B1752">
        <v>2.8140000000000001</v>
      </c>
    </row>
    <row r="1753" spans="1:2" x14ac:dyDescent="0.3">
      <c r="A1753" s="2">
        <v>42387</v>
      </c>
      <c r="B1753">
        <v>2.8140000000000001</v>
      </c>
    </row>
    <row r="1754" spans="1:2" x14ac:dyDescent="0.3">
      <c r="A1754" s="2">
        <v>42388</v>
      </c>
      <c r="B1754">
        <v>2.8262</v>
      </c>
    </row>
    <row r="1755" spans="1:2" x14ac:dyDescent="0.3">
      <c r="A1755" s="2">
        <v>42389</v>
      </c>
      <c r="B1755">
        <v>2.7530000000000001</v>
      </c>
    </row>
    <row r="1756" spans="1:2" x14ac:dyDescent="0.3">
      <c r="A1756" s="2">
        <v>42390</v>
      </c>
      <c r="B1756">
        <v>2.8109000000000002</v>
      </c>
    </row>
    <row r="1757" spans="1:2" x14ac:dyDescent="0.3">
      <c r="A1757" s="2">
        <v>42391</v>
      </c>
      <c r="B1757">
        <v>2.8237999999999999</v>
      </c>
    </row>
    <row r="1758" spans="1:2" x14ac:dyDescent="0.3">
      <c r="A1758" s="2">
        <v>42394</v>
      </c>
      <c r="B1758">
        <v>2.7843999999999998</v>
      </c>
    </row>
    <row r="1759" spans="1:2" x14ac:dyDescent="0.3">
      <c r="A1759" s="2">
        <v>42395</v>
      </c>
      <c r="B1759">
        <v>2.7843999999999998</v>
      </c>
    </row>
    <row r="1760" spans="1:2" x14ac:dyDescent="0.3">
      <c r="A1760" s="2">
        <v>42396</v>
      </c>
      <c r="B1760">
        <v>2.8010000000000002</v>
      </c>
    </row>
    <row r="1761" spans="1:2" x14ac:dyDescent="0.3">
      <c r="A1761" s="2">
        <v>42397</v>
      </c>
      <c r="B1761">
        <v>2.7850999999999999</v>
      </c>
    </row>
    <row r="1762" spans="1:2" x14ac:dyDescent="0.3">
      <c r="A1762" s="2">
        <v>42398</v>
      </c>
      <c r="B1762">
        <v>2.7438000000000002</v>
      </c>
    </row>
    <row r="1763" spans="1:2" x14ac:dyDescent="0.3">
      <c r="A1763" s="2">
        <v>42401</v>
      </c>
      <c r="B1763">
        <v>2.7618</v>
      </c>
    </row>
    <row r="1764" spans="1:2" x14ac:dyDescent="0.3">
      <c r="A1764" s="2">
        <v>42402</v>
      </c>
      <c r="B1764">
        <v>2.6560000000000001</v>
      </c>
    </row>
    <row r="1765" spans="1:2" x14ac:dyDescent="0.3">
      <c r="A1765" s="2">
        <v>42403</v>
      </c>
      <c r="B1765">
        <v>2.7126000000000001</v>
      </c>
    </row>
    <row r="1766" spans="1:2" x14ac:dyDescent="0.3">
      <c r="A1766" s="2">
        <v>42404</v>
      </c>
      <c r="B1766">
        <v>2.6757</v>
      </c>
    </row>
    <row r="1767" spans="1:2" x14ac:dyDescent="0.3">
      <c r="A1767" s="2">
        <v>42405</v>
      </c>
      <c r="B1767">
        <v>2.6682999999999999</v>
      </c>
    </row>
    <row r="1768" spans="1:2" x14ac:dyDescent="0.3">
      <c r="A1768" s="2">
        <v>42408</v>
      </c>
      <c r="B1768">
        <v>2.5764</v>
      </c>
    </row>
    <row r="1769" spans="1:2" x14ac:dyDescent="0.3">
      <c r="A1769" s="2">
        <v>42409</v>
      </c>
      <c r="B1769">
        <v>2.5493000000000001</v>
      </c>
    </row>
    <row r="1770" spans="1:2" x14ac:dyDescent="0.3">
      <c r="A1770" s="2">
        <v>42410</v>
      </c>
      <c r="B1770">
        <v>2.4872000000000001</v>
      </c>
    </row>
    <row r="1771" spans="1:2" x14ac:dyDescent="0.3">
      <c r="A1771" s="2">
        <v>42411</v>
      </c>
      <c r="B1771">
        <v>2.4977</v>
      </c>
    </row>
    <row r="1772" spans="1:2" x14ac:dyDescent="0.3">
      <c r="A1772" s="2">
        <v>42412</v>
      </c>
      <c r="B1772">
        <v>2.6040000000000001</v>
      </c>
    </row>
    <row r="1773" spans="1:2" x14ac:dyDescent="0.3">
      <c r="A1773" s="2">
        <v>42415</v>
      </c>
      <c r="B1773">
        <v>2.6040000000000001</v>
      </c>
    </row>
    <row r="1774" spans="1:2" x14ac:dyDescent="0.3">
      <c r="A1774" s="2">
        <v>42416</v>
      </c>
      <c r="B1774">
        <v>2.6393</v>
      </c>
    </row>
    <row r="1775" spans="1:2" x14ac:dyDescent="0.3">
      <c r="A1775" s="2">
        <v>42417</v>
      </c>
      <c r="B1775">
        <v>2.6875</v>
      </c>
    </row>
    <row r="1776" spans="1:2" x14ac:dyDescent="0.3">
      <c r="A1776" s="2">
        <v>42418</v>
      </c>
      <c r="B1776">
        <v>2.6086</v>
      </c>
    </row>
    <row r="1777" spans="1:2" x14ac:dyDescent="0.3">
      <c r="A1777" s="2">
        <v>42419</v>
      </c>
      <c r="B1777">
        <v>2.6048</v>
      </c>
    </row>
    <row r="1778" spans="1:2" x14ac:dyDescent="0.3">
      <c r="A1778" s="2">
        <v>42422</v>
      </c>
      <c r="B1778">
        <v>2.6040000000000001</v>
      </c>
    </row>
    <row r="1779" spans="1:2" x14ac:dyDescent="0.3">
      <c r="A1779" s="2">
        <v>42423</v>
      </c>
      <c r="B1779">
        <v>2.5789</v>
      </c>
    </row>
    <row r="1780" spans="1:2" x14ac:dyDescent="0.3">
      <c r="A1780" s="2">
        <v>42424</v>
      </c>
      <c r="B1780">
        <v>2.6055999999999999</v>
      </c>
    </row>
    <row r="1781" spans="1:2" x14ac:dyDescent="0.3">
      <c r="A1781" s="2">
        <v>42425</v>
      </c>
      <c r="B1781">
        <v>2.5941000000000001</v>
      </c>
    </row>
    <row r="1782" spans="1:2" x14ac:dyDescent="0.3">
      <c r="A1782" s="2">
        <v>42426</v>
      </c>
      <c r="B1782">
        <v>2.6362999999999999</v>
      </c>
    </row>
    <row r="1783" spans="1:2" x14ac:dyDescent="0.3">
      <c r="A1783" s="2">
        <v>42429</v>
      </c>
      <c r="B1783">
        <v>2.6156000000000001</v>
      </c>
    </row>
    <row r="1784" spans="1:2" x14ac:dyDescent="0.3">
      <c r="A1784" s="2">
        <v>42430</v>
      </c>
      <c r="B1784">
        <v>2.6978</v>
      </c>
    </row>
    <row r="1785" spans="1:2" x14ac:dyDescent="0.3">
      <c r="A1785" s="2">
        <v>42431</v>
      </c>
      <c r="B1785">
        <v>2.6844999999999999</v>
      </c>
    </row>
    <row r="1786" spans="1:2" x14ac:dyDescent="0.3">
      <c r="A1786" s="2">
        <v>42432</v>
      </c>
      <c r="B1786">
        <v>2.6579999999999999</v>
      </c>
    </row>
    <row r="1787" spans="1:2" x14ac:dyDescent="0.3">
      <c r="A1787" s="2">
        <v>42433</v>
      </c>
      <c r="B1787">
        <v>2.6947000000000001</v>
      </c>
    </row>
    <row r="1788" spans="1:2" x14ac:dyDescent="0.3">
      <c r="A1788" s="2">
        <v>42436</v>
      </c>
      <c r="B1788">
        <v>2.7057000000000002</v>
      </c>
    </row>
    <row r="1789" spans="1:2" x14ac:dyDescent="0.3">
      <c r="A1789" s="2">
        <v>42437</v>
      </c>
      <c r="B1789">
        <v>2.6348000000000003</v>
      </c>
    </row>
    <row r="1790" spans="1:2" x14ac:dyDescent="0.3">
      <c r="A1790" s="2">
        <v>42438</v>
      </c>
      <c r="B1790">
        <v>2.6619999999999999</v>
      </c>
    </row>
    <row r="1791" spans="1:2" x14ac:dyDescent="0.3">
      <c r="A1791" s="2">
        <v>42439</v>
      </c>
      <c r="B1791">
        <v>2.6947000000000001</v>
      </c>
    </row>
    <row r="1792" spans="1:2" x14ac:dyDescent="0.3">
      <c r="A1792" s="2">
        <v>42440</v>
      </c>
      <c r="B1792">
        <v>2.7532000000000001</v>
      </c>
    </row>
    <row r="1793" spans="1:2" x14ac:dyDescent="0.3">
      <c r="A1793" s="2">
        <v>42443</v>
      </c>
      <c r="B1793">
        <v>2.7317999999999998</v>
      </c>
    </row>
    <row r="1794" spans="1:2" x14ac:dyDescent="0.3">
      <c r="A1794" s="2">
        <v>42444</v>
      </c>
      <c r="B1794">
        <v>2.7309999999999999</v>
      </c>
    </row>
    <row r="1795" spans="1:2" x14ac:dyDescent="0.3">
      <c r="A1795" s="2">
        <v>42445</v>
      </c>
      <c r="B1795">
        <v>2.7105000000000001</v>
      </c>
    </row>
    <row r="1796" spans="1:2" x14ac:dyDescent="0.3">
      <c r="A1796" s="2">
        <v>42446</v>
      </c>
      <c r="B1796">
        <v>2.6854</v>
      </c>
    </row>
    <row r="1797" spans="1:2" x14ac:dyDescent="0.3">
      <c r="A1797" s="2">
        <v>42447</v>
      </c>
      <c r="B1797">
        <v>2.6753</v>
      </c>
    </row>
    <row r="1798" spans="1:2" x14ac:dyDescent="0.3">
      <c r="A1798" s="2">
        <v>42450</v>
      </c>
      <c r="B1798">
        <v>2.7168999999999999</v>
      </c>
    </row>
    <row r="1799" spans="1:2" x14ac:dyDescent="0.3">
      <c r="A1799" s="2">
        <v>42451</v>
      </c>
      <c r="B1799">
        <v>2.7223999999999999</v>
      </c>
    </row>
    <row r="1800" spans="1:2" x14ac:dyDescent="0.3">
      <c r="A1800" s="2">
        <v>42452</v>
      </c>
      <c r="B1800">
        <v>2.6581999999999999</v>
      </c>
    </row>
    <row r="1801" spans="1:2" x14ac:dyDescent="0.3">
      <c r="A1801" s="2">
        <v>42453</v>
      </c>
      <c r="B1801">
        <v>2.673</v>
      </c>
    </row>
    <row r="1802" spans="1:2" x14ac:dyDescent="0.3">
      <c r="A1802" s="2">
        <v>42454</v>
      </c>
      <c r="B1802">
        <v>2.673</v>
      </c>
    </row>
    <row r="1803" spans="1:2" x14ac:dyDescent="0.3">
      <c r="A1803" s="2">
        <v>42457</v>
      </c>
      <c r="B1803">
        <v>2.6566999999999998</v>
      </c>
    </row>
    <row r="1804" spans="1:2" x14ac:dyDescent="0.3">
      <c r="A1804" s="2">
        <v>42458</v>
      </c>
      <c r="B1804">
        <v>2.5996000000000001</v>
      </c>
    </row>
    <row r="1805" spans="1:2" x14ac:dyDescent="0.3">
      <c r="A1805" s="2">
        <v>42459</v>
      </c>
      <c r="B1805">
        <v>2.6528</v>
      </c>
    </row>
    <row r="1806" spans="1:2" x14ac:dyDescent="0.3">
      <c r="A1806" s="2">
        <v>42460</v>
      </c>
      <c r="B1806">
        <v>2.6118999999999999</v>
      </c>
    </row>
    <row r="1807" spans="1:2" x14ac:dyDescent="0.3">
      <c r="A1807" s="2">
        <v>42461</v>
      </c>
      <c r="B1807">
        <v>2.5996999999999999</v>
      </c>
    </row>
    <row r="1808" spans="1:2" x14ac:dyDescent="0.3">
      <c r="A1808" s="2">
        <v>42464</v>
      </c>
      <c r="B1808">
        <v>2.5966</v>
      </c>
    </row>
    <row r="1809" spans="1:2" x14ac:dyDescent="0.3">
      <c r="A1809" s="2">
        <v>42465</v>
      </c>
      <c r="B1809">
        <v>2.5442</v>
      </c>
    </row>
    <row r="1810" spans="1:2" x14ac:dyDescent="0.3">
      <c r="A1810" s="2">
        <v>42466</v>
      </c>
      <c r="B1810">
        <v>2.5844</v>
      </c>
    </row>
    <row r="1811" spans="1:2" x14ac:dyDescent="0.3">
      <c r="A1811" s="2">
        <v>42467</v>
      </c>
      <c r="B1811">
        <v>2.5148999999999999</v>
      </c>
    </row>
    <row r="1812" spans="1:2" x14ac:dyDescent="0.3">
      <c r="A1812" s="2">
        <v>42468</v>
      </c>
      <c r="B1812">
        <v>2.5525000000000002</v>
      </c>
    </row>
    <row r="1813" spans="1:2" x14ac:dyDescent="0.3">
      <c r="A1813" s="2">
        <v>42471</v>
      </c>
      <c r="B1813">
        <v>2.5615999999999999</v>
      </c>
    </row>
    <row r="1814" spans="1:2" x14ac:dyDescent="0.3">
      <c r="A1814" s="2">
        <v>42472</v>
      </c>
      <c r="B1814">
        <v>2.5989</v>
      </c>
    </row>
    <row r="1815" spans="1:2" x14ac:dyDescent="0.3">
      <c r="A1815" s="2">
        <v>42473</v>
      </c>
      <c r="B1815">
        <v>2.5836999999999999</v>
      </c>
    </row>
    <row r="1816" spans="1:2" x14ac:dyDescent="0.3">
      <c r="A1816" s="2">
        <v>42474</v>
      </c>
      <c r="B1816">
        <v>2.6005000000000003</v>
      </c>
    </row>
    <row r="1817" spans="1:2" x14ac:dyDescent="0.3">
      <c r="A1817" s="2">
        <v>42475</v>
      </c>
      <c r="B1817">
        <v>2.5592999999999999</v>
      </c>
    </row>
    <row r="1818" spans="1:2" x14ac:dyDescent="0.3">
      <c r="A1818" s="2">
        <v>42478</v>
      </c>
      <c r="B1818">
        <v>2.5798999999999999</v>
      </c>
    </row>
    <row r="1819" spans="1:2" x14ac:dyDescent="0.3">
      <c r="A1819" s="2">
        <v>42479</v>
      </c>
      <c r="B1819">
        <v>2.5935999999999999</v>
      </c>
    </row>
    <row r="1820" spans="1:2" x14ac:dyDescent="0.3">
      <c r="A1820" s="2">
        <v>42480</v>
      </c>
      <c r="B1820">
        <v>2.6537999999999999</v>
      </c>
    </row>
    <row r="1821" spans="1:2" x14ac:dyDescent="0.3">
      <c r="A1821" s="2">
        <v>42481</v>
      </c>
      <c r="B1821">
        <v>2.6842000000000001</v>
      </c>
    </row>
    <row r="1822" spans="1:2" x14ac:dyDescent="0.3">
      <c r="A1822" s="2">
        <v>42482</v>
      </c>
      <c r="B1822">
        <v>2.7069999999999999</v>
      </c>
    </row>
    <row r="1823" spans="1:2" x14ac:dyDescent="0.3">
      <c r="A1823" s="2">
        <v>42485</v>
      </c>
      <c r="B1823">
        <v>2.7332000000000001</v>
      </c>
    </row>
    <row r="1824" spans="1:2" x14ac:dyDescent="0.3">
      <c r="A1824" s="2">
        <v>42486</v>
      </c>
      <c r="B1824">
        <v>2.7538999999999998</v>
      </c>
    </row>
    <row r="1825" spans="1:2" x14ac:dyDescent="0.3">
      <c r="A1825" s="2">
        <v>42487</v>
      </c>
      <c r="B1825">
        <v>2.7008000000000001</v>
      </c>
    </row>
    <row r="1826" spans="1:2" x14ac:dyDescent="0.3">
      <c r="A1826" s="2">
        <v>42488</v>
      </c>
      <c r="B1826">
        <v>2.6795999999999998</v>
      </c>
    </row>
    <row r="1827" spans="1:2" x14ac:dyDescent="0.3">
      <c r="A1827" s="2">
        <v>42489</v>
      </c>
      <c r="B1827">
        <v>2.6781000000000001</v>
      </c>
    </row>
    <row r="1828" spans="1:2" x14ac:dyDescent="0.3">
      <c r="A1828" s="2">
        <v>42492</v>
      </c>
      <c r="B1828">
        <v>2.7244999999999999</v>
      </c>
    </row>
    <row r="1829" spans="1:2" x14ac:dyDescent="0.3">
      <c r="A1829" s="2">
        <v>42493</v>
      </c>
      <c r="B1829">
        <v>2.6577999999999999</v>
      </c>
    </row>
    <row r="1830" spans="1:2" x14ac:dyDescent="0.3">
      <c r="A1830" s="2">
        <v>42494</v>
      </c>
      <c r="B1830">
        <v>2.6322000000000001</v>
      </c>
    </row>
    <row r="1831" spans="1:2" x14ac:dyDescent="0.3">
      <c r="A1831" s="2">
        <v>42495</v>
      </c>
      <c r="B1831">
        <v>2.6029</v>
      </c>
    </row>
    <row r="1832" spans="1:2" x14ac:dyDescent="0.3">
      <c r="A1832" s="2">
        <v>42496</v>
      </c>
      <c r="B1832">
        <v>2.6276000000000002</v>
      </c>
    </row>
    <row r="1833" spans="1:2" x14ac:dyDescent="0.3">
      <c r="A1833" s="2">
        <v>42499</v>
      </c>
      <c r="B1833">
        <v>2.6082999999999998</v>
      </c>
    </row>
    <row r="1834" spans="1:2" x14ac:dyDescent="0.3">
      <c r="A1834" s="2">
        <v>42500</v>
      </c>
      <c r="B1834">
        <v>2.6122000000000001</v>
      </c>
    </row>
    <row r="1835" spans="1:2" x14ac:dyDescent="0.3">
      <c r="A1835" s="2">
        <v>42501</v>
      </c>
      <c r="B1835">
        <v>2.5807000000000002</v>
      </c>
    </row>
    <row r="1836" spans="1:2" x14ac:dyDescent="0.3">
      <c r="A1836" s="2">
        <v>42502</v>
      </c>
      <c r="B1836">
        <v>2.5983000000000001</v>
      </c>
    </row>
    <row r="1837" spans="1:2" x14ac:dyDescent="0.3">
      <c r="A1837" s="2">
        <v>42503</v>
      </c>
      <c r="B1837">
        <v>2.5486</v>
      </c>
    </row>
    <row r="1838" spans="1:2" x14ac:dyDescent="0.3">
      <c r="A1838" s="2">
        <v>42506</v>
      </c>
      <c r="B1838">
        <v>2.5956000000000001</v>
      </c>
    </row>
    <row r="1839" spans="1:2" x14ac:dyDescent="0.3">
      <c r="A1839" s="2">
        <v>42507</v>
      </c>
      <c r="B1839">
        <v>2.5994000000000002</v>
      </c>
    </row>
    <row r="1840" spans="1:2" x14ac:dyDescent="0.3">
      <c r="A1840" s="2">
        <v>42508</v>
      </c>
      <c r="B1840">
        <v>2.6595</v>
      </c>
    </row>
    <row r="1841" spans="1:2" x14ac:dyDescent="0.3">
      <c r="A1841" s="2">
        <v>42509</v>
      </c>
      <c r="B1841">
        <v>2.6417000000000002</v>
      </c>
    </row>
    <row r="1842" spans="1:2" x14ac:dyDescent="0.3">
      <c r="A1842" s="2">
        <v>42510</v>
      </c>
      <c r="B1842">
        <v>2.6286</v>
      </c>
    </row>
    <row r="1843" spans="1:2" x14ac:dyDescent="0.3">
      <c r="A1843" s="2">
        <v>42513</v>
      </c>
      <c r="B1843">
        <v>2.6231999999999998</v>
      </c>
    </row>
    <row r="1844" spans="1:2" x14ac:dyDescent="0.3">
      <c r="A1844" s="2">
        <v>42514</v>
      </c>
      <c r="B1844">
        <v>2.6440000000000001</v>
      </c>
    </row>
    <row r="1845" spans="1:2" x14ac:dyDescent="0.3">
      <c r="A1845" s="2">
        <v>42515</v>
      </c>
      <c r="B1845">
        <v>2.6634000000000002</v>
      </c>
    </row>
    <row r="1846" spans="1:2" x14ac:dyDescent="0.3">
      <c r="A1846" s="2">
        <v>42516</v>
      </c>
      <c r="B1846">
        <v>2.6409000000000002</v>
      </c>
    </row>
    <row r="1847" spans="1:2" x14ac:dyDescent="0.3">
      <c r="A1847" s="2">
        <v>42517</v>
      </c>
      <c r="B1847">
        <v>2.6463999999999999</v>
      </c>
    </row>
    <row r="1848" spans="1:2" x14ac:dyDescent="0.3">
      <c r="A1848" s="2">
        <v>42520</v>
      </c>
      <c r="B1848">
        <v>2.6463999999999999</v>
      </c>
    </row>
    <row r="1849" spans="1:2" x14ac:dyDescent="0.3">
      <c r="A1849" s="2">
        <v>42521</v>
      </c>
      <c r="B1849">
        <v>2.6478999999999999</v>
      </c>
    </row>
    <row r="1850" spans="1:2" x14ac:dyDescent="0.3">
      <c r="A1850" s="2">
        <v>42522</v>
      </c>
      <c r="B1850">
        <v>2.6164000000000001</v>
      </c>
    </row>
    <row r="1851" spans="1:2" x14ac:dyDescent="0.3">
      <c r="A1851" s="2">
        <v>42523</v>
      </c>
      <c r="B1851">
        <v>2.5804999999999998</v>
      </c>
    </row>
    <row r="1852" spans="1:2" x14ac:dyDescent="0.3">
      <c r="A1852" s="2">
        <v>42524</v>
      </c>
      <c r="B1852">
        <v>2.5097</v>
      </c>
    </row>
    <row r="1853" spans="1:2" x14ac:dyDescent="0.3">
      <c r="A1853" s="2">
        <v>42527</v>
      </c>
      <c r="B1853">
        <v>2.5569999999999999</v>
      </c>
    </row>
    <row r="1854" spans="1:2" x14ac:dyDescent="0.3">
      <c r="A1854" s="2">
        <v>42528</v>
      </c>
      <c r="B1854">
        <v>2.5419</v>
      </c>
    </row>
    <row r="1855" spans="1:2" x14ac:dyDescent="0.3">
      <c r="A1855" s="2">
        <v>42529</v>
      </c>
      <c r="B1855">
        <v>2.5082</v>
      </c>
    </row>
    <row r="1856" spans="1:2" x14ac:dyDescent="0.3">
      <c r="A1856" s="2">
        <v>42530</v>
      </c>
      <c r="B1856">
        <v>2.4872999999999998</v>
      </c>
    </row>
    <row r="1857" spans="1:2" x14ac:dyDescent="0.3">
      <c r="A1857" s="2">
        <v>42531</v>
      </c>
      <c r="B1857">
        <v>2.4510999999999998</v>
      </c>
    </row>
    <row r="1858" spans="1:2" x14ac:dyDescent="0.3">
      <c r="A1858" s="2">
        <v>42534</v>
      </c>
      <c r="B1858">
        <v>2.4262000000000001</v>
      </c>
    </row>
    <row r="1859" spans="1:2" x14ac:dyDescent="0.3">
      <c r="A1859" s="2">
        <v>42535</v>
      </c>
      <c r="B1859">
        <v>2.4233000000000002</v>
      </c>
    </row>
    <row r="1860" spans="1:2" x14ac:dyDescent="0.3">
      <c r="A1860" s="2">
        <v>42536</v>
      </c>
      <c r="B1860">
        <v>2.4064999999999999</v>
      </c>
    </row>
    <row r="1861" spans="1:2" x14ac:dyDescent="0.3">
      <c r="A1861" s="2">
        <v>42537</v>
      </c>
      <c r="B1861">
        <v>2.3963000000000001</v>
      </c>
    </row>
    <row r="1862" spans="1:2" x14ac:dyDescent="0.3">
      <c r="A1862" s="2">
        <v>42538</v>
      </c>
      <c r="B1862">
        <v>2.4196</v>
      </c>
    </row>
    <row r="1863" spans="1:2" x14ac:dyDescent="0.3">
      <c r="A1863" s="2">
        <v>42541</v>
      </c>
      <c r="B1863">
        <v>2.4954999999999998</v>
      </c>
    </row>
    <row r="1864" spans="1:2" x14ac:dyDescent="0.3">
      <c r="A1864" s="2">
        <v>42542</v>
      </c>
      <c r="B1864">
        <v>2.5118999999999998</v>
      </c>
    </row>
    <row r="1865" spans="1:2" x14ac:dyDescent="0.3">
      <c r="A1865" s="2">
        <v>42543</v>
      </c>
      <c r="B1865">
        <v>2.4999000000000002</v>
      </c>
    </row>
    <row r="1866" spans="1:2" x14ac:dyDescent="0.3">
      <c r="A1866" s="2">
        <v>42544</v>
      </c>
      <c r="B1866">
        <v>2.5547</v>
      </c>
    </row>
    <row r="1867" spans="1:2" x14ac:dyDescent="0.3">
      <c r="A1867" s="2">
        <v>42545</v>
      </c>
      <c r="B1867">
        <v>2.4100999999999999</v>
      </c>
    </row>
    <row r="1868" spans="1:2" x14ac:dyDescent="0.3">
      <c r="A1868" s="2">
        <v>42548</v>
      </c>
      <c r="B1868">
        <v>2.2644000000000002</v>
      </c>
    </row>
    <row r="1869" spans="1:2" x14ac:dyDescent="0.3">
      <c r="A1869" s="2">
        <v>42549</v>
      </c>
      <c r="B1869">
        <v>2.2749000000000001</v>
      </c>
    </row>
    <row r="1870" spans="1:2" x14ac:dyDescent="0.3">
      <c r="A1870" s="2">
        <v>42550</v>
      </c>
      <c r="B1870">
        <v>2.3186999999999998</v>
      </c>
    </row>
    <row r="1871" spans="1:2" x14ac:dyDescent="0.3">
      <c r="A1871" s="2">
        <v>42551</v>
      </c>
      <c r="B1871">
        <v>2.2847</v>
      </c>
    </row>
    <row r="1872" spans="1:2" x14ac:dyDescent="0.3">
      <c r="A1872" s="2">
        <v>42552</v>
      </c>
      <c r="B1872">
        <v>2.2252999999999998</v>
      </c>
    </row>
    <row r="1873" spans="1:2" x14ac:dyDescent="0.3">
      <c r="A1873" s="2">
        <v>42555</v>
      </c>
      <c r="B1873">
        <v>2.2252999999999998</v>
      </c>
    </row>
    <row r="1874" spans="1:2" x14ac:dyDescent="0.3">
      <c r="A1874" s="2">
        <v>42556</v>
      </c>
      <c r="B1874">
        <v>2.1545000000000001</v>
      </c>
    </row>
    <row r="1875" spans="1:2" x14ac:dyDescent="0.3">
      <c r="A1875" s="2">
        <v>42557</v>
      </c>
      <c r="B1875">
        <v>2.1375000000000002</v>
      </c>
    </row>
    <row r="1876" spans="1:2" x14ac:dyDescent="0.3">
      <c r="A1876" s="2">
        <v>42558</v>
      </c>
      <c r="B1876">
        <v>2.1347999999999998</v>
      </c>
    </row>
    <row r="1877" spans="1:2" x14ac:dyDescent="0.3">
      <c r="A1877" s="2">
        <v>42559</v>
      </c>
      <c r="B1877">
        <v>2.0983000000000001</v>
      </c>
    </row>
    <row r="1878" spans="1:2" x14ac:dyDescent="0.3">
      <c r="A1878" s="2">
        <v>42562</v>
      </c>
      <c r="B1878">
        <v>2.1394000000000002</v>
      </c>
    </row>
    <row r="1879" spans="1:2" x14ac:dyDescent="0.3">
      <c r="A1879" s="2">
        <v>42563</v>
      </c>
      <c r="B1879">
        <v>2.2237</v>
      </c>
    </row>
    <row r="1880" spans="1:2" x14ac:dyDescent="0.3">
      <c r="A1880" s="2">
        <v>42564</v>
      </c>
      <c r="B1880">
        <v>2.1720999999999999</v>
      </c>
    </row>
    <row r="1881" spans="1:2" x14ac:dyDescent="0.3">
      <c r="A1881" s="2">
        <v>42565</v>
      </c>
      <c r="B1881">
        <v>2.2523</v>
      </c>
    </row>
    <row r="1882" spans="1:2" x14ac:dyDescent="0.3">
      <c r="A1882" s="2">
        <v>42566</v>
      </c>
      <c r="B1882">
        <v>2.2654999999999998</v>
      </c>
    </row>
    <row r="1883" spans="1:2" x14ac:dyDescent="0.3">
      <c r="A1883" s="2">
        <v>42569</v>
      </c>
      <c r="B1883">
        <v>2.2944</v>
      </c>
    </row>
    <row r="1884" spans="1:2" x14ac:dyDescent="0.3">
      <c r="A1884" s="2">
        <v>42570</v>
      </c>
      <c r="B1884">
        <v>2.2669000000000001</v>
      </c>
    </row>
    <row r="1885" spans="1:2" x14ac:dyDescent="0.3">
      <c r="A1885" s="2">
        <v>42571</v>
      </c>
      <c r="B1885">
        <v>2.2978999999999998</v>
      </c>
    </row>
    <row r="1886" spans="1:2" x14ac:dyDescent="0.3">
      <c r="A1886" s="2">
        <v>42572</v>
      </c>
      <c r="B1886">
        <v>2.2907999999999999</v>
      </c>
    </row>
    <row r="1887" spans="1:2" x14ac:dyDescent="0.3">
      <c r="A1887" s="2">
        <v>42573</v>
      </c>
      <c r="B1887">
        <v>2.2829999999999999</v>
      </c>
    </row>
    <row r="1888" spans="1:2" x14ac:dyDescent="0.3">
      <c r="A1888" s="2">
        <v>42576</v>
      </c>
      <c r="B1888">
        <v>2.2871999999999999</v>
      </c>
    </row>
    <row r="1889" spans="1:2" x14ac:dyDescent="0.3">
      <c r="A1889" s="2">
        <v>42577</v>
      </c>
      <c r="B1889">
        <v>2.2829999999999999</v>
      </c>
    </row>
    <row r="1890" spans="1:2" x14ac:dyDescent="0.3">
      <c r="A1890" s="2">
        <v>42578</v>
      </c>
      <c r="B1890">
        <v>2.2109999999999999</v>
      </c>
    </row>
    <row r="1891" spans="1:2" x14ac:dyDescent="0.3">
      <c r="A1891" s="2">
        <v>42579</v>
      </c>
      <c r="B1891">
        <v>2.2317999999999998</v>
      </c>
    </row>
    <row r="1892" spans="1:2" x14ac:dyDescent="0.3">
      <c r="A1892" s="2">
        <v>42580</v>
      </c>
      <c r="B1892">
        <v>2.1827000000000001</v>
      </c>
    </row>
    <row r="1893" spans="1:2" x14ac:dyDescent="0.3">
      <c r="A1893" s="2">
        <v>42583</v>
      </c>
      <c r="B1893">
        <v>2.2694999999999999</v>
      </c>
    </row>
    <row r="1894" spans="1:2" x14ac:dyDescent="0.3">
      <c r="A1894" s="2">
        <v>42584</v>
      </c>
      <c r="B1894">
        <v>2.3069000000000002</v>
      </c>
    </row>
    <row r="1895" spans="1:2" x14ac:dyDescent="0.3">
      <c r="A1895" s="2">
        <v>42585</v>
      </c>
      <c r="B1895">
        <v>2.2963</v>
      </c>
    </row>
    <row r="1896" spans="1:2" x14ac:dyDescent="0.3">
      <c r="A1896" s="2">
        <v>42586</v>
      </c>
      <c r="B1896">
        <v>2.254</v>
      </c>
    </row>
    <row r="1897" spans="1:2" x14ac:dyDescent="0.3">
      <c r="A1897" s="2">
        <v>42587</v>
      </c>
      <c r="B1897">
        <v>2.3140000000000001</v>
      </c>
    </row>
    <row r="1898" spans="1:2" x14ac:dyDescent="0.3">
      <c r="A1898" s="2">
        <v>42590</v>
      </c>
      <c r="B1898">
        <v>2.3090000000000002</v>
      </c>
    </row>
    <row r="1899" spans="1:2" x14ac:dyDescent="0.3">
      <c r="A1899" s="2">
        <v>42591</v>
      </c>
      <c r="B1899">
        <v>2.2616999999999998</v>
      </c>
    </row>
    <row r="1900" spans="1:2" x14ac:dyDescent="0.3">
      <c r="A1900" s="2">
        <v>42592</v>
      </c>
      <c r="B1900">
        <v>2.2273999999999998</v>
      </c>
    </row>
    <row r="1901" spans="1:2" x14ac:dyDescent="0.3">
      <c r="A1901" s="2">
        <v>42593</v>
      </c>
      <c r="B1901">
        <v>2.2721999999999998</v>
      </c>
    </row>
    <row r="1902" spans="1:2" x14ac:dyDescent="0.3">
      <c r="A1902" s="2">
        <v>42594</v>
      </c>
      <c r="B1902">
        <v>2.2305999999999999</v>
      </c>
    </row>
    <row r="1903" spans="1:2" x14ac:dyDescent="0.3">
      <c r="A1903" s="2">
        <v>42597</v>
      </c>
      <c r="B1903">
        <v>2.2824999999999998</v>
      </c>
    </row>
    <row r="1904" spans="1:2" x14ac:dyDescent="0.3">
      <c r="A1904" s="2">
        <v>42598</v>
      </c>
      <c r="B1904">
        <v>2.2978000000000001</v>
      </c>
    </row>
    <row r="1905" spans="1:2" x14ac:dyDescent="0.3">
      <c r="A1905" s="2">
        <v>42599</v>
      </c>
      <c r="B1905">
        <v>2.2593999999999999</v>
      </c>
    </row>
    <row r="1906" spans="1:2" x14ac:dyDescent="0.3">
      <c r="A1906" s="2">
        <v>42600</v>
      </c>
      <c r="B1906">
        <v>2.2601</v>
      </c>
    </row>
    <row r="1907" spans="1:2" x14ac:dyDescent="0.3">
      <c r="A1907" s="2">
        <v>42601</v>
      </c>
      <c r="B1907">
        <v>2.2869000000000002</v>
      </c>
    </row>
    <row r="1908" spans="1:2" x14ac:dyDescent="0.3">
      <c r="A1908" s="2">
        <v>42604</v>
      </c>
      <c r="B1908">
        <v>2.2370999999999999</v>
      </c>
    </row>
    <row r="1909" spans="1:2" x14ac:dyDescent="0.3">
      <c r="A1909" s="2">
        <v>42605</v>
      </c>
      <c r="B1909">
        <v>2.2292000000000001</v>
      </c>
    </row>
    <row r="1910" spans="1:2" x14ac:dyDescent="0.3">
      <c r="A1910" s="2">
        <v>42606</v>
      </c>
      <c r="B1910">
        <v>2.2471000000000001</v>
      </c>
    </row>
    <row r="1911" spans="1:2" x14ac:dyDescent="0.3">
      <c r="A1911" s="2">
        <v>42607</v>
      </c>
      <c r="B1911">
        <v>2.2629999999999999</v>
      </c>
    </row>
    <row r="1912" spans="1:2" x14ac:dyDescent="0.3">
      <c r="A1912" s="2">
        <v>42608</v>
      </c>
      <c r="B1912">
        <v>2.2869000000000002</v>
      </c>
    </row>
    <row r="1913" spans="1:2" x14ac:dyDescent="0.3">
      <c r="A1913" s="2">
        <v>42611</v>
      </c>
      <c r="B1913">
        <v>2.2141999999999999</v>
      </c>
    </row>
    <row r="1914" spans="1:2" x14ac:dyDescent="0.3">
      <c r="A1914" s="2">
        <v>42612</v>
      </c>
      <c r="B1914">
        <v>2.2292000000000001</v>
      </c>
    </row>
    <row r="1915" spans="1:2" x14ac:dyDescent="0.3">
      <c r="A1915" s="2">
        <v>42613</v>
      </c>
      <c r="B1915">
        <v>2.2320000000000002</v>
      </c>
    </row>
    <row r="1916" spans="1:2" x14ac:dyDescent="0.3">
      <c r="A1916" s="2">
        <v>42614</v>
      </c>
      <c r="B1916">
        <v>2.2298999999999998</v>
      </c>
    </row>
    <row r="1917" spans="1:2" x14ac:dyDescent="0.3">
      <c r="A1917" s="2">
        <v>42615</v>
      </c>
      <c r="B1917">
        <v>2.2782</v>
      </c>
    </row>
    <row r="1918" spans="1:2" x14ac:dyDescent="0.3">
      <c r="A1918" s="2">
        <v>42618</v>
      </c>
      <c r="B1918">
        <v>2.2782</v>
      </c>
    </row>
    <row r="1919" spans="1:2" x14ac:dyDescent="0.3">
      <c r="A1919" s="2">
        <v>42619</v>
      </c>
      <c r="B1919">
        <v>2.2241</v>
      </c>
    </row>
    <row r="1920" spans="1:2" x14ac:dyDescent="0.3">
      <c r="A1920" s="2">
        <v>42620</v>
      </c>
      <c r="B1920">
        <v>2.2349000000000001</v>
      </c>
    </row>
    <row r="1921" spans="1:2" x14ac:dyDescent="0.3">
      <c r="A1921" s="2">
        <v>42621</v>
      </c>
      <c r="B1921">
        <v>2.3035999999999999</v>
      </c>
    </row>
    <row r="1922" spans="1:2" x14ac:dyDescent="0.3">
      <c r="A1922" s="2">
        <v>42622</v>
      </c>
      <c r="B1922">
        <v>2.3946000000000001</v>
      </c>
    </row>
    <row r="1923" spans="1:2" x14ac:dyDescent="0.3">
      <c r="A1923" s="2">
        <v>42625</v>
      </c>
      <c r="B1923">
        <v>2.3909000000000002</v>
      </c>
    </row>
    <row r="1924" spans="1:2" x14ac:dyDescent="0.3">
      <c r="A1924" s="2">
        <v>42626</v>
      </c>
      <c r="B1924">
        <v>2.4634</v>
      </c>
    </row>
    <row r="1925" spans="1:2" x14ac:dyDescent="0.3">
      <c r="A1925" s="2">
        <v>42627</v>
      </c>
      <c r="B1925">
        <v>2.4497</v>
      </c>
    </row>
    <row r="1926" spans="1:2" x14ac:dyDescent="0.3">
      <c r="A1926" s="2">
        <v>42628</v>
      </c>
      <c r="B1926">
        <v>2.4626999999999999</v>
      </c>
    </row>
    <row r="1927" spans="1:2" x14ac:dyDescent="0.3">
      <c r="A1927" s="2">
        <v>42629</v>
      </c>
      <c r="B1927">
        <v>2.4451999999999998</v>
      </c>
    </row>
    <row r="1928" spans="1:2" x14ac:dyDescent="0.3">
      <c r="A1928" s="2">
        <v>42632</v>
      </c>
      <c r="B1928">
        <v>2.4550999999999998</v>
      </c>
    </row>
    <row r="1929" spans="1:2" x14ac:dyDescent="0.3">
      <c r="A1929" s="2">
        <v>42633</v>
      </c>
      <c r="B1929">
        <v>2.4316</v>
      </c>
    </row>
    <row r="1930" spans="1:2" x14ac:dyDescent="0.3">
      <c r="A1930" s="2">
        <v>42634</v>
      </c>
      <c r="B1930">
        <v>2.3738000000000001</v>
      </c>
    </row>
    <row r="1931" spans="1:2" x14ac:dyDescent="0.3">
      <c r="A1931" s="2">
        <v>42635</v>
      </c>
      <c r="B1931">
        <v>2.3353000000000002</v>
      </c>
    </row>
    <row r="1932" spans="1:2" x14ac:dyDescent="0.3">
      <c r="A1932" s="2">
        <v>42636</v>
      </c>
      <c r="B1932">
        <v>2.3471000000000002</v>
      </c>
    </row>
    <row r="1933" spans="1:2" x14ac:dyDescent="0.3">
      <c r="A1933" s="2">
        <v>42639</v>
      </c>
      <c r="B1933">
        <v>2.3205</v>
      </c>
    </row>
    <row r="1934" spans="1:2" x14ac:dyDescent="0.3">
      <c r="A1934" s="2">
        <v>42640</v>
      </c>
      <c r="B1934">
        <v>2.2774000000000001</v>
      </c>
    </row>
    <row r="1935" spans="1:2" x14ac:dyDescent="0.3">
      <c r="A1935" s="2">
        <v>42641</v>
      </c>
      <c r="B1935">
        <v>2.2913000000000001</v>
      </c>
    </row>
    <row r="1936" spans="1:2" x14ac:dyDescent="0.3">
      <c r="A1936" s="2">
        <v>42642</v>
      </c>
      <c r="B1936">
        <v>2.2766999999999999</v>
      </c>
    </row>
    <row r="1937" spans="1:2" x14ac:dyDescent="0.3">
      <c r="A1937" s="2">
        <v>42643</v>
      </c>
      <c r="B1937">
        <v>2.3153999999999999</v>
      </c>
    </row>
    <row r="1938" spans="1:2" x14ac:dyDescent="0.3">
      <c r="A1938" s="2">
        <v>42646</v>
      </c>
      <c r="B1938">
        <v>2.3397000000000001</v>
      </c>
    </row>
    <row r="1939" spans="1:2" x14ac:dyDescent="0.3">
      <c r="A1939" s="2">
        <v>42647</v>
      </c>
      <c r="B1939">
        <v>2.4098000000000002</v>
      </c>
    </row>
    <row r="1940" spans="1:2" x14ac:dyDescent="0.3">
      <c r="A1940" s="2">
        <v>42648</v>
      </c>
      <c r="B1940">
        <v>2.4234</v>
      </c>
    </row>
    <row r="1941" spans="1:2" x14ac:dyDescent="0.3">
      <c r="A1941" s="2">
        <v>42649</v>
      </c>
      <c r="B1941">
        <v>2.4538000000000002</v>
      </c>
    </row>
    <row r="1942" spans="1:2" x14ac:dyDescent="0.3">
      <c r="A1942" s="2">
        <v>42650</v>
      </c>
      <c r="B1942">
        <v>2.4508000000000001</v>
      </c>
    </row>
    <row r="1943" spans="1:2" x14ac:dyDescent="0.3">
      <c r="A1943" s="2">
        <v>42653</v>
      </c>
      <c r="B1943">
        <v>2.4508000000000001</v>
      </c>
    </row>
    <row r="1944" spans="1:2" x14ac:dyDescent="0.3">
      <c r="A1944" s="2">
        <v>42654</v>
      </c>
      <c r="B1944">
        <v>2.5013999999999998</v>
      </c>
    </row>
    <row r="1945" spans="1:2" x14ac:dyDescent="0.3">
      <c r="A1945" s="2">
        <v>42655</v>
      </c>
      <c r="B1945">
        <v>2.4990999999999999</v>
      </c>
    </row>
    <row r="1946" spans="1:2" x14ac:dyDescent="0.3">
      <c r="A1946" s="2">
        <v>42656</v>
      </c>
      <c r="B1946">
        <v>2.4767999999999999</v>
      </c>
    </row>
    <row r="1947" spans="1:2" x14ac:dyDescent="0.3">
      <c r="A1947" s="2">
        <v>42657</v>
      </c>
      <c r="B1947">
        <v>2.5583</v>
      </c>
    </row>
    <row r="1948" spans="1:2" x14ac:dyDescent="0.3">
      <c r="A1948" s="2">
        <v>42660</v>
      </c>
      <c r="B1948">
        <v>2.5215999999999998</v>
      </c>
    </row>
    <row r="1949" spans="1:2" x14ac:dyDescent="0.3">
      <c r="A1949" s="2">
        <v>42661</v>
      </c>
      <c r="B1949">
        <v>2.5053999999999998</v>
      </c>
    </row>
    <row r="1950" spans="1:2" x14ac:dyDescent="0.3">
      <c r="A1950" s="2">
        <v>42662</v>
      </c>
      <c r="B1950">
        <v>2.5068999999999999</v>
      </c>
    </row>
    <row r="1951" spans="1:2" x14ac:dyDescent="0.3">
      <c r="A1951" s="2">
        <v>42663</v>
      </c>
      <c r="B1951">
        <v>2.5038999999999998</v>
      </c>
    </row>
    <row r="1952" spans="1:2" x14ac:dyDescent="0.3">
      <c r="A1952" s="2">
        <v>42664</v>
      </c>
      <c r="B1952">
        <v>2.4845999999999999</v>
      </c>
    </row>
    <row r="1953" spans="1:2" x14ac:dyDescent="0.3">
      <c r="A1953" s="2">
        <v>42667</v>
      </c>
      <c r="B1953">
        <v>2.5171000000000001</v>
      </c>
    </row>
    <row r="1954" spans="1:2" x14ac:dyDescent="0.3">
      <c r="A1954" s="2">
        <v>42668</v>
      </c>
      <c r="B1954">
        <v>2.4984999999999999</v>
      </c>
    </row>
    <row r="1955" spans="1:2" x14ac:dyDescent="0.3">
      <c r="A1955" s="2">
        <v>42669</v>
      </c>
      <c r="B1955">
        <v>2.5411999999999999</v>
      </c>
    </row>
    <row r="1956" spans="1:2" x14ac:dyDescent="0.3">
      <c r="A1956" s="2">
        <v>42670</v>
      </c>
      <c r="B1956">
        <v>2.6137999999999999</v>
      </c>
    </row>
    <row r="1957" spans="1:2" x14ac:dyDescent="0.3">
      <c r="A1957" s="2">
        <v>42671</v>
      </c>
      <c r="B1957">
        <v>2.6154000000000002</v>
      </c>
    </row>
    <row r="1958" spans="1:2" x14ac:dyDescent="0.3">
      <c r="A1958" s="2">
        <v>42674</v>
      </c>
      <c r="B1958">
        <v>2.5798000000000001</v>
      </c>
    </row>
    <row r="1959" spans="1:2" x14ac:dyDescent="0.3">
      <c r="A1959" s="2">
        <v>42675</v>
      </c>
      <c r="B1959">
        <v>2.5773999999999999</v>
      </c>
    </row>
    <row r="1960" spans="1:2" x14ac:dyDescent="0.3">
      <c r="A1960" s="2">
        <v>42676</v>
      </c>
      <c r="B1960">
        <v>2.5672000000000001</v>
      </c>
    </row>
    <row r="1961" spans="1:2" x14ac:dyDescent="0.3">
      <c r="A1961" s="2">
        <v>42677</v>
      </c>
      <c r="B1961">
        <v>2.6004</v>
      </c>
    </row>
    <row r="1962" spans="1:2" x14ac:dyDescent="0.3">
      <c r="A1962" s="2">
        <v>42678</v>
      </c>
      <c r="B1962">
        <v>2.5609999999999999</v>
      </c>
    </row>
    <row r="1963" spans="1:2" x14ac:dyDescent="0.3">
      <c r="A1963" s="2">
        <v>42681</v>
      </c>
      <c r="B1963">
        <v>2.6021000000000001</v>
      </c>
    </row>
    <row r="1964" spans="1:2" x14ac:dyDescent="0.3">
      <c r="A1964" s="2">
        <v>42682</v>
      </c>
      <c r="B1964">
        <v>2.6156000000000001</v>
      </c>
    </row>
    <row r="1965" spans="1:2" x14ac:dyDescent="0.3">
      <c r="A1965" s="2">
        <v>42683</v>
      </c>
      <c r="B1965">
        <v>2.8456000000000001</v>
      </c>
    </row>
    <row r="1966" spans="1:2" x14ac:dyDescent="0.3">
      <c r="A1966" s="2">
        <v>42684</v>
      </c>
      <c r="B1966">
        <v>2.9548999999999999</v>
      </c>
    </row>
    <row r="1967" spans="1:2" x14ac:dyDescent="0.3">
      <c r="A1967" s="2">
        <v>42685</v>
      </c>
      <c r="B1967">
        <v>2.9350000000000001</v>
      </c>
    </row>
    <row r="1968" spans="1:2" x14ac:dyDescent="0.3">
      <c r="A1968" s="2">
        <v>42688</v>
      </c>
      <c r="B1968">
        <v>3.0116999999999998</v>
      </c>
    </row>
    <row r="1969" spans="1:2" x14ac:dyDescent="0.3">
      <c r="A1969" s="2">
        <v>42689</v>
      </c>
      <c r="B1969">
        <v>2.9554999999999998</v>
      </c>
    </row>
    <row r="1970" spans="1:2" x14ac:dyDescent="0.3">
      <c r="A1970" s="2">
        <v>42690</v>
      </c>
      <c r="B1970">
        <v>2.9220999999999999</v>
      </c>
    </row>
    <row r="1971" spans="1:2" x14ac:dyDescent="0.3">
      <c r="A1971" s="2">
        <v>42691</v>
      </c>
      <c r="B1971">
        <v>3.0116999999999998</v>
      </c>
    </row>
    <row r="1972" spans="1:2" x14ac:dyDescent="0.3">
      <c r="A1972" s="2">
        <v>42692</v>
      </c>
      <c r="B1972">
        <v>3.0295999999999998</v>
      </c>
    </row>
    <row r="1973" spans="1:2" x14ac:dyDescent="0.3">
      <c r="A1973" s="2">
        <v>42695</v>
      </c>
      <c r="B1973">
        <v>2.9923999999999999</v>
      </c>
    </row>
    <row r="1974" spans="1:2" x14ac:dyDescent="0.3">
      <c r="A1974" s="2">
        <v>42696</v>
      </c>
      <c r="B1974">
        <v>2.9996</v>
      </c>
    </row>
    <row r="1975" spans="1:2" x14ac:dyDescent="0.3">
      <c r="A1975" s="2">
        <v>42697</v>
      </c>
      <c r="B1975">
        <v>3.0207000000000002</v>
      </c>
    </row>
    <row r="1976" spans="1:2" x14ac:dyDescent="0.3">
      <c r="A1976" s="2">
        <v>42698</v>
      </c>
      <c r="B1976">
        <v>3.0207000000000002</v>
      </c>
    </row>
    <row r="1977" spans="1:2" x14ac:dyDescent="0.3">
      <c r="A1977" s="2">
        <v>42699</v>
      </c>
      <c r="B1977">
        <v>3.0045000000000002</v>
      </c>
    </row>
    <row r="1978" spans="1:2" x14ac:dyDescent="0.3">
      <c r="A1978" s="2">
        <v>42702</v>
      </c>
      <c r="B1978">
        <v>2.9755000000000003</v>
      </c>
    </row>
    <row r="1979" spans="1:2" x14ac:dyDescent="0.3">
      <c r="A1979" s="2">
        <v>42703</v>
      </c>
      <c r="B1979">
        <v>2.9459</v>
      </c>
    </row>
    <row r="1980" spans="1:2" x14ac:dyDescent="0.3">
      <c r="A1980" s="2">
        <v>42704</v>
      </c>
      <c r="B1980">
        <v>3.0337000000000001</v>
      </c>
    </row>
    <row r="1981" spans="1:2" x14ac:dyDescent="0.3">
      <c r="A1981" s="2">
        <v>42705</v>
      </c>
      <c r="B1981">
        <v>3.1084999999999998</v>
      </c>
    </row>
    <row r="1982" spans="1:2" x14ac:dyDescent="0.3">
      <c r="A1982" s="2">
        <v>42706</v>
      </c>
      <c r="B1982">
        <v>3.0615000000000001</v>
      </c>
    </row>
    <row r="1983" spans="1:2" x14ac:dyDescent="0.3">
      <c r="A1983" s="2">
        <v>42709</v>
      </c>
      <c r="B1983">
        <v>3.0640000000000001</v>
      </c>
    </row>
    <row r="1984" spans="1:2" x14ac:dyDescent="0.3">
      <c r="A1984" s="2">
        <v>42710</v>
      </c>
      <c r="B1984">
        <v>3.0788000000000002</v>
      </c>
    </row>
    <row r="1985" spans="1:2" x14ac:dyDescent="0.3">
      <c r="A1985" s="2">
        <v>42711</v>
      </c>
      <c r="B1985">
        <v>3.0224000000000002</v>
      </c>
    </row>
    <row r="1986" spans="1:2" x14ac:dyDescent="0.3">
      <c r="A1986" s="2">
        <v>42712</v>
      </c>
      <c r="B1986">
        <v>3.1053000000000002</v>
      </c>
    </row>
    <row r="1987" spans="1:2" x14ac:dyDescent="0.3">
      <c r="A1987" s="2">
        <v>42713</v>
      </c>
      <c r="B1987">
        <v>3.1528999999999998</v>
      </c>
    </row>
    <row r="1988" spans="1:2" x14ac:dyDescent="0.3">
      <c r="A1988" s="2">
        <v>42716</v>
      </c>
      <c r="B1988">
        <v>3.1537999999999999</v>
      </c>
    </row>
    <row r="1989" spans="1:2" x14ac:dyDescent="0.3">
      <c r="A1989" s="2">
        <v>42717</v>
      </c>
      <c r="B1989">
        <v>3.1312000000000002</v>
      </c>
    </row>
    <row r="1990" spans="1:2" x14ac:dyDescent="0.3">
      <c r="A1990" s="2">
        <v>42718</v>
      </c>
      <c r="B1990">
        <v>3.1798999999999999</v>
      </c>
    </row>
    <row r="1991" spans="1:2" x14ac:dyDescent="0.3">
      <c r="A1991" s="2">
        <v>42719</v>
      </c>
      <c r="B1991">
        <v>3.1621999999999999</v>
      </c>
    </row>
    <row r="1992" spans="1:2" x14ac:dyDescent="0.3">
      <c r="A1992" s="2">
        <v>42720</v>
      </c>
      <c r="B1992">
        <v>3.1741000000000001</v>
      </c>
    </row>
    <row r="1993" spans="1:2" x14ac:dyDescent="0.3">
      <c r="A1993" s="2">
        <v>42723</v>
      </c>
      <c r="B1993">
        <v>3.1204000000000001</v>
      </c>
    </row>
    <row r="1994" spans="1:2" x14ac:dyDescent="0.3">
      <c r="A1994" s="2">
        <v>42724</v>
      </c>
      <c r="B1994">
        <v>3.1396000000000002</v>
      </c>
    </row>
    <row r="1995" spans="1:2" x14ac:dyDescent="0.3">
      <c r="A1995" s="2">
        <v>42725</v>
      </c>
      <c r="B1995">
        <v>3.1078999999999999</v>
      </c>
    </row>
    <row r="1996" spans="1:2" x14ac:dyDescent="0.3">
      <c r="A1996" s="2">
        <v>42726</v>
      </c>
      <c r="B1996">
        <v>3.1271</v>
      </c>
    </row>
    <row r="1997" spans="1:2" x14ac:dyDescent="0.3">
      <c r="A1997" s="2">
        <v>42727</v>
      </c>
      <c r="B1997">
        <v>3.1137999999999999</v>
      </c>
    </row>
    <row r="1998" spans="1:2" x14ac:dyDescent="0.3">
      <c r="A1998" s="2">
        <v>42730</v>
      </c>
      <c r="B1998">
        <v>3.1137999999999999</v>
      </c>
    </row>
    <row r="1999" spans="1:2" x14ac:dyDescent="0.3">
      <c r="A1999" s="2">
        <v>42731</v>
      </c>
      <c r="B1999">
        <v>3.133</v>
      </c>
    </row>
    <row r="2000" spans="1:2" x14ac:dyDescent="0.3">
      <c r="A2000" s="2">
        <v>42732</v>
      </c>
      <c r="B2000">
        <v>3.0931000000000002</v>
      </c>
    </row>
    <row r="2001" spans="1:2" x14ac:dyDescent="0.3">
      <c r="A2001" s="2">
        <v>42733</v>
      </c>
      <c r="B2001">
        <v>3.0790000000000002</v>
      </c>
    </row>
    <row r="2002" spans="1:2" x14ac:dyDescent="0.3">
      <c r="A2002" s="2">
        <v>42734</v>
      </c>
      <c r="B2002">
        <v>3.0651000000000002</v>
      </c>
    </row>
    <row r="2003" spans="1:2" x14ac:dyDescent="0.3">
      <c r="A2003" s="2">
        <v>42737</v>
      </c>
      <c r="B2003">
        <v>3.0651000000000002</v>
      </c>
    </row>
    <row r="2004" spans="1:2" x14ac:dyDescent="0.3">
      <c r="A2004" s="2">
        <v>42738</v>
      </c>
      <c r="B2004">
        <v>3.0461999999999998</v>
      </c>
    </row>
    <row r="2005" spans="1:2" x14ac:dyDescent="0.3">
      <c r="A2005" s="2">
        <v>42739</v>
      </c>
      <c r="B2005">
        <v>3.0396999999999998</v>
      </c>
    </row>
    <row r="2006" spans="1:2" x14ac:dyDescent="0.3">
      <c r="A2006" s="2">
        <v>42740</v>
      </c>
      <c r="B2006">
        <v>2.9443999999999999</v>
      </c>
    </row>
    <row r="2007" spans="1:2" x14ac:dyDescent="0.3">
      <c r="A2007" s="2">
        <v>42741</v>
      </c>
      <c r="B2007">
        <v>3.0087999999999999</v>
      </c>
    </row>
    <row r="2008" spans="1:2" x14ac:dyDescent="0.3">
      <c r="A2008" s="2">
        <v>42744</v>
      </c>
      <c r="B2008">
        <v>2.9580000000000002</v>
      </c>
    </row>
    <row r="2009" spans="1:2" x14ac:dyDescent="0.3">
      <c r="A2009" s="2">
        <v>42745</v>
      </c>
      <c r="B2009">
        <v>2.9676</v>
      </c>
    </row>
    <row r="2010" spans="1:2" x14ac:dyDescent="0.3">
      <c r="A2010" s="2">
        <v>42746</v>
      </c>
      <c r="B2010">
        <v>2.9556</v>
      </c>
    </row>
    <row r="2011" spans="1:2" x14ac:dyDescent="0.3">
      <c r="A2011" s="2">
        <v>42747</v>
      </c>
      <c r="B2011">
        <v>2.9603999999999999</v>
      </c>
    </row>
    <row r="2012" spans="1:2" x14ac:dyDescent="0.3">
      <c r="A2012" s="2">
        <v>42748</v>
      </c>
      <c r="B2012">
        <v>2.9885999999999999</v>
      </c>
    </row>
    <row r="2013" spans="1:2" x14ac:dyDescent="0.3">
      <c r="A2013" s="2">
        <v>42751</v>
      </c>
      <c r="B2013">
        <v>2.9885999999999999</v>
      </c>
    </row>
    <row r="2014" spans="1:2" x14ac:dyDescent="0.3">
      <c r="A2014" s="2">
        <v>42752</v>
      </c>
      <c r="B2014">
        <v>2.9317000000000002</v>
      </c>
    </row>
    <row r="2015" spans="1:2" x14ac:dyDescent="0.3">
      <c r="A2015" s="2">
        <v>42753</v>
      </c>
      <c r="B2015">
        <v>3.0129000000000001</v>
      </c>
    </row>
    <row r="2016" spans="1:2" x14ac:dyDescent="0.3">
      <c r="A2016" s="2">
        <v>42754</v>
      </c>
      <c r="B2016">
        <v>3.0463</v>
      </c>
    </row>
    <row r="2017" spans="1:2" x14ac:dyDescent="0.3">
      <c r="A2017" s="2">
        <v>42755</v>
      </c>
      <c r="B2017">
        <v>3.0488</v>
      </c>
    </row>
    <row r="2018" spans="1:2" x14ac:dyDescent="0.3">
      <c r="A2018" s="2">
        <v>42758</v>
      </c>
      <c r="B2018">
        <v>2.9862000000000002</v>
      </c>
    </row>
    <row r="2019" spans="1:2" x14ac:dyDescent="0.3">
      <c r="A2019" s="2">
        <v>42759</v>
      </c>
      <c r="B2019">
        <v>3.0489000000000002</v>
      </c>
    </row>
    <row r="2020" spans="1:2" x14ac:dyDescent="0.3">
      <c r="A2020" s="2">
        <v>42760</v>
      </c>
      <c r="B2020">
        <v>3.0966999999999998</v>
      </c>
    </row>
    <row r="2021" spans="1:2" x14ac:dyDescent="0.3">
      <c r="A2021" s="2">
        <v>42761</v>
      </c>
      <c r="B2021">
        <v>3.0851000000000002</v>
      </c>
    </row>
    <row r="2022" spans="1:2" x14ac:dyDescent="0.3">
      <c r="A2022" s="2">
        <v>42762</v>
      </c>
      <c r="B2022">
        <v>3.0588000000000002</v>
      </c>
    </row>
    <row r="2023" spans="1:2" x14ac:dyDescent="0.3">
      <c r="A2023" s="2">
        <v>42765</v>
      </c>
      <c r="B2023">
        <v>3.0785</v>
      </c>
    </row>
    <row r="2024" spans="1:2" x14ac:dyDescent="0.3">
      <c r="A2024" s="2">
        <v>42766</v>
      </c>
      <c r="B2024">
        <v>3.0611999999999999</v>
      </c>
    </row>
    <row r="2025" spans="1:2" x14ac:dyDescent="0.3">
      <c r="A2025" s="2">
        <v>42767</v>
      </c>
      <c r="B2025">
        <v>3.0752999999999999</v>
      </c>
    </row>
    <row r="2026" spans="1:2" x14ac:dyDescent="0.3">
      <c r="A2026" s="2">
        <v>42768</v>
      </c>
      <c r="B2026">
        <v>3.0876999999999999</v>
      </c>
    </row>
    <row r="2027" spans="1:2" x14ac:dyDescent="0.3">
      <c r="A2027" s="2">
        <v>42769</v>
      </c>
      <c r="B2027">
        <v>3.0901999999999998</v>
      </c>
    </row>
    <row r="2028" spans="1:2" x14ac:dyDescent="0.3">
      <c r="A2028" s="2">
        <v>42772</v>
      </c>
      <c r="B2028">
        <v>3.0472999999999999</v>
      </c>
    </row>
    <row r="2029" spans="1:2" x14ac:dyDescent="0.3">
      <c r="A2029" s="2">
        <v>42773</v>
      </c>
      <c r="B2029">
        <v>3.0179</v>
      </c>
    </row>
    <row r="2030" spans="1:2" x14ac:dyDescent="0.3">
      <c r="A2030" s="2">
        <v>42774</v>
      </c>
      <c r="B2030">
        <v>2.9485000000000001</v>
      </c>
    </row>
    <row r="2031" spans="1:2" x14ac:dyDescent="0.3">
      <c r="A2031" s="2">
        <v>42775</v>
      </c>
      <c r="B2031">
        <v>3.0041000000000002</v>
      </c>
    </row>
    <row r="2032" spans="1:2" x14ac:dyDescent="0.3">
      <c r="A2032" s="2">
        <v>42776</v>
      </c>
      <c r="B2032">
        <v>3.0055999999999998</v>
      </c>
    </row>
    <row r="2033" spans="1:2" x14ac:dyDescent="0.3">
      <c r="A2033" s="2">
        <v>42779</v>
      </c>
      <c r="B2033">
        <v>3.0318999999999998</v>
      </c>
    </row>
    <row r="2034" spans="1:2" x14ac:dyDescent="0.3">
      <c r="A2034" s="2">
        <v>42780</v>
      </c>
      <c r="B2034">
        <v>3.0583999999999998</v>
      </c>
    </row>
    <row r="2035" spans="1:2" x14ac:dyDescent="0.3">
      <c r="A2035" s="2">
        <v>42781</v>
      </c>
      <c r="B2035">
        <v>3.0777000000000001</v>
      </c>
    </row>
    <row r="2036" spans="1:2" x14ac:dyDescent="0.3">
      <c r="A2036" s="2">
        <v>42782</v>
      </c>
      <c r="B2036">
        <v>3.0487000000000002</v>
      </c>
    </row>
    <row r="2037" spans="1:2" x14ac:dyDescent="0.3">
      <c r="A2037" s="2">
        <v>42783</v>
      </c>
      <c r="B2037">
        <v>3.0230999999999999</v>
      </c>
    </row>
    <row r="2038" spans="1:2" x14ac:dyDescent="0.3">
      <c r="A2038" s="2">
        <v>42786</v>
      </c>
      <c r="B2038">
        <v>3.0230999999999999</v>
      </c>
    </row>
    <row r="2039" spans="1:2" x14ac:dyDescent="0.3">
      <c r="A2039" s="2">
        <v>42787</v>
      </c>
      <c r="B2039">
        <v>3.0407000000000002</v>
      </c>
    </row>
    <row r="2040" spans="1:2" x14ac:dyDescent="0.3">
      <c r="A2040" s="2">
        <v>42788</v>
      </c>
      <c r="B2040">
        <v>3.0327000000000002</v>
      </c>
    </row>
    <row r="2041" spans="1:2" x14ac:dyDescent="0.3">
      <c r="A2041" s="2">
        <v>42789</v>
      </c>
      <c r="B2041">
        <v>3.0127000000000002</v>
      </c>
    </row>
    <row r="2042" spans="1:2" x14ac:dyDescent="0.3">
      <c r="A2042" s="2">
        <v>42790</v>
      </c>
      <c r="B2042">
        <v>2.9510000000000001</v>
      </c>
    </row>
    <row r="2043" spans="1:2" x14ac:dyDescent="0.3">
      <c r="A2043" s="2">
        <v>42793</v>
      </c>
      <c r="B2043">
        <v>2.9832999999999998</v>
      </c>
    </row>
    <row r="2044" spans="1:2" x14ac:dyDescent="0.3">
      <c r="A2044" s="2">
        <v>42794</v>
      </c>
      <c r="B2044">
        <v>2.9952000000000001</v>
      </c>
    </row>
    <row r="2045" spans="1:2" x14ac:dyDescent="0.3">
      <c r="A2045" s="2">
        <v>42795</v>
      </c>
      <c r="B2045">
        <v>3.0608</v>
      </c>
    </row>
    <row r="2046" spans="1:2" x14ac:dyDescent="0.3">
      <c r="A2046" s="2">
        <v>42796</v>
      </c>
      <c r="B2046">
        <v>3.0729000000000002</v>
      </c>
    </row>
    <row r="2047" spans="1:2" x14ac:dyDescent="0.3">
      <c r="A2047" s="2">
        <v>42797</v>
      </c>
      <c r="B2047">
        <v>3.0712999999999999</v>
      </c>
    </row>
    <row r="2048" spans="1:2" x14ac:dyDescent="0.3">
      <c r="A2048" s="2">
        <v>42800</v>
      </c>
      <c r="B2048">
        <v>3.1046</v>
      </c>
    </row>
    <row r="2049" spans="1:2" x14ac:dyDescent="0.3">
      <c r="A2049" s="2">
        <v>42801</v>
      </c>
      <c r="B2049">
        <v>3.121</v>
      </c>
    </row>
    <row r="2050" spans="1:2" x14ac:dyDescent="0.3">
      <c r="A2050" s="2">
        <v>42802</v>
      </c>
      <c r="B2050">
        <v>3.1488999999999998</v>
      </c>
    </row>
    <row r="2051" spans="1:2" x14ac:dyDescent="0.3">
      <c r="A2051" s="2">
        <v>42803</v>
      </c>
      <c r="B2051">
        <v>3.1888000000000001</v>
      </c>
    </row>
    <row r="2052" spans="1:2" x14ac:dyDescent="0.3">
      <c r="A2052" s="2">
        <v>42804</v>
      </c>
      <c r="B2052">
        <v>3.1646999999999998</v>
      </c>
    </row>
    <row r="2053" spans="1:2" x14ac:dyDescent="0.3">
      <c r="A2053" s="2">
        <v>42807</v>
      </c>
      <c r="B2053">
        <v>3.2122000000000002</v>
      </c>
    </row>
    <row r="2054" spans="1:2" x14ac:dyDescent="0.3">
      <c r="A2054" s="2">
        <v>42808</v>
      </c>
      <c r="B2054">
        <v>3.1747000000000001</v>
      </c>
    </row>
    <row r="2055" spans="1:2" x14ac:dyDescent="0.3">
      <c r="A2055" s="2">
        <v>42809</v>
      </c>
      <c r="B2055">
        <v>3.1071</v>
      </c>
    </row>
    <row r="2056" spans="1:2" x14ac:dyDescent="0.3">
      <c r="A2056" s="2">
        <v>42810</v>
      </c>
      <c r="B2056">
        <v>3.1505999999999998</v>
      </c>
    </row>
    <row r="2057" spans="1:2" x14ac:dyDescent="0.3">
      <c r="A2057" s="2">
        <v>42811</v>
      </c>
      <c r="B2057">
        <v>3.1095999999999999</v>
      </c>
    </row>
    <row r="2058" spans="1:2" x14ac:dyDescent="0.3">
      <c r="A2058" s="2">
        <v>42814</v>
      </c>
      <c r="B2058">
        <v>3.077</v>
      </c>
    </row>
    <row r="2059" spans="1:2" x14ac:dyDescent="0.3">
      <c r="A2059" s="2">
        <v>42815</v>
      </c>
      <c r="B2059">
        <v>3.0343</v>
      </c>
    </row>
    <row r="2060" spans="1:2" x14ac:dyDescent="0.3">
      <c r="A2060" s="2">
        <v>42816</v>
      </c>
      <c r="B2060">
        <v>3.0173999999999999</v>
      </c>
    </row>
    <row r="2061" spans="1:2" x14ac:dyDescent="0.3">
      <c r="A2061" s="2">
        <v>42817</v>
      </c>
      <c r="B2061">
        <v>3.0293999999999999</v>
      </c>
    </row>
    <row r="2062" spans="1:2" x14ac:dyDescent="0.3">
      <c r="A2062" s="2">
        <v>42818</v>
      </c>
      <c r="B2062">
        <v>3.0133999999999999</v>
      </c>
    </row>
    <row r="2063" spans="1:2" x14ac:dyDescent="0.3">
      <c r="A2063" s="2">
        <v>42821</v>
      </c>
      <c r="B2063">
        <v>2.9847999999999999</v>
      </c>
    </row>
    <row r="2064" spans="1:2" x14ac:dyDescent="0.3">
      <c r="A2064" s="2">
        <v>42822</v>
      </c>
      <c r="B2064">
        <v>3.0246</v>
      </c>
    </row>
    <row r="2065" spans="1:2" x14ac:dyDescent="0.3">
      <c r="A2065" s="2">
        <v>42823</v>
      </c>
      <c r="B2065">
        <v>2.9855999999999998</v>
      </c>
    </row>
    <row r="2066" spans="1:2" x14ac:dyDescent="0.3">
      <c r="A2066" s="2">
        <v>42824</v>
      </c>
      <c r="B2066">
        <v>3.0343</v>
      </c>
    </row>
    <row r="2067" spans="1:2" x14ac:dyDescent="0.3">
      <c r="A2067" s="2">
        <v>42825</v>
      </c>
      <c r="B2067">
        <v>3.0095000000000001</v>
      </c>
    </row>
    <row r="2068" spans="1:2" x14ac:dyDescent="0.3">
      <c r="A2068" s="2">
        <v>42828</v>
      </c>
      <c r="B2068">
        <v>2.9531999999999998</v>
      </c>
    </row>
    <row r="2069" spans="1:2" x14ac:dyDescent="0.3">
      <c r="A2069" s="2">
        <v>42829</v>
      </c>
      <c r="B2069">
        <v>2.9999000000000002</v>
      </c>
    </row>
    <row r="2070" spans="1:2" x14ac:dyDescent="0.3">
      <c r="A2070" s="2">
        <v>42830</v>
      </c>
      <c r="B2070">
        <v>2.9855999999999998</v>
      </c>
    </row>
    <row r="2071" spans="1:2" x14ac:dyDescent="0.3">
      <c r="A2071" s="2">
        <v>42831</v>
      </c>
      <c r="B2071">
        <v>2.9864000000000002</v>
      </c>
    </row>
    <row r="2072" spans="1:2" x14ac:dyDescent="0.3">
      <c r="A2072" s="2">
        <v>42832</v>
      </c>
      <c r="B2072">
        <v>3.0078</v>
      </c>
    </row>
    <row r="2073" spans="1:2" x14ac:dyDescent="0.3">
      <c r="A2073" s="2">
        <v>42835</v>
      </c>
      <c r="B2073">
        <v>2.9903</v>
      </c>
    </row>
    <row r="2074" spans="1:2" x14ac:dyDescent="0.3">
      <c r="A2074" s="2">
        <v>42836</v>
      </c>
      <c r="B2074">
        <v>2.9289000000000001</v>
      </c>
    </row>
    <row r="2075" spans="1:2" x14ac:dyDescent="0.3">
      <c r="A2075" s="2">
        <v>42837</v>
      </c>
      <c r="B2075">
        <v>2.8860999999999999</v>
      </c>
    </row>
    <row r="2076" spans="1:2" x14ac:dyDescent="0.3">
      <c r="A2076" s="2">
        <v>42838</v>
      </c>
      <c r="B2076">
        <v>2.8923000000000001</v>
      </c>
    </row>
    <row r="2077" spans="1:2" x14ac:dyDescent="0.3">
      <c r="A2077" s="2">
        <v>42839</v>
      </c>
      <c r="B2077">
        <v>2.8923000000000001</v>
      </c>
    </row>
    <row r="2078" spans="1:2" x14ac:dyDescent="0.3">
      <c r="A2078" s="2">
        <v>42842</v>
      </c>
      <c r="B2078">
        <v>2.9093999999999998</v>
      </c>
    </row>
    <row r="2079" spans="1:2" x14ac:dyDescent="0.3">
      <c r="A2079" s="2">
        <v>42843</v>
      </c>
      <c r="B2079">
        <v>2.8353999999999999</v>
      </c>
    </row>
    <row r="2080" spans="1:2" x14ac:dyDescent="0.3">
      <c r="A2080" s="2">
        <v>42844</v>
      </c>
      <c r="B2080">
        <v>2.8729</v>
      </c>
    </row>
    <row r="2081" spans="1:2" x14ac:dyDescent="0.3">
      <c r="A2081" s="2">
        <v>42845</v>
      </c>
      <c r="B2081">
        <v>2.8822000000000001</v>
      </c>
    </row>
    <row r="2082" spans="1:2" x14ac:dyDescent="0.3">
      <c r="A2082" s="2">
        <v>42846</v>
      </c>
      <c r="B2082">
        <v>2.9015</v>
      </c>
    </row>
    <row r="2083" spans="1:2" x14ac:dyDescent="0.3">
      <c r="A2083" s="2">
        <v>42849</v>
      </c>
      <c r="B2083">
        <v>2.9287999999999998</v>
      </c>
    </row>
    <row r="2084" spans="1:2" x14ac:dyDescent="0.3">
      <c r="A2084" s="2">
        <v>42850</v>
      </c>
      <c r="B2084">
        <v>2.9878999999999998</v>
      </c>
    </row>
    <row r="2085" spans="1:2" x14ac:dyDescent="0.3">
      <c r="A2085" s="2">
        <v>42851</v>
      </c>
      <c r="B2085">
        <v>2.9601999999999999</v>
      </c>
    </row>
    <row r="2086" spans="1:2" x14ac:dyDescent="0.3">
      <c r="A2086" s="2">
        <v>42852</v>
      </c>
      <c r="B2086">
        <v>2.9641999999999999</v>
      </c>
    </row>
    <row r="2087" spans="1:2" x14ac:dyDescent="0.3">
      <c r="A2087" s="2">
        <v>42853</v>
      </c>
      <c r="B2087">
        <v>2.9508000000000001</v>
      </c>
    </row>
    <row r="2088" spans="1:2" x14ac:dyDescent="0.3">
      <c r="A2088" s="2">
        <v>42856</v>
      </c>
      <c r="B2088">
        <v>3.0023</v>
      </c>
    </row>
    <row r="2089" spans="1:2" x14ac:dyDescent="0.3">
      <c r="A2089" s="2">
        <v>42857</v>
      </c>
      <c r="B2089">
        <v>2.9689000000000001</v>
      </c>
    </row>
    <row r="2090" spans="1:2" x14ac:dyDescent="0.3">
      <c r="A2090" s="2">
        <v>42858</v>
      </c>
      <c r="B2090">
        <v>2.9680999999999997</v>
      </c>
    </row>
    <row r="2091" spans="1:2" x14ac:dyDescent="0.3">
      <c r="A2091" s="2">
        <v>42859</v>
      </c>
      <c r="B2091">
        <v>2.9983</v>
      </c>
    </row>
    <row r="2092" spans="1:2" x14ac:dyDescent="0.3">
      <c r="A2092" s="2">
        <v>42860</v>
      </c>
      <c r="B2092">
        <v>2.9832000000000001</v>
      </c>
    </row>
    <row r="2093" spans="1:2" x14ac:dyDescent="0.3">
      <c r="A2093" s="2">
        <v>42863</v>
      </c>
      <c r="B2093">
        <v>3.0222000000000002</v>
      </c>
    </row>
    <row r="2094" spans="1:2" x14ac:dyDescent="0.3">
      <c r="A2094" s="2">
        <v>42864</v>
      </c>
      <c r="B2094">
        <v>3.0270999999999999</v>
      </c>
    </row>
    <row r="2095" spans="1:2" x14ac:dyDescent="0.3">
      <c r="A2095" s="2">
        <v>42865</v>
      </c>
      <c r="B2095">
        <v>3.0407000000000002</v>
      </c>
    </row>
    <row r="2096" spans="1:2" x14ac:dyDescent="0.3">
      <c r="A2096" s="2">
        <v>42866</v>
      </c>
      <c r="B2096">
        <v>3.0255000000000001</v>
      </c>
    </row>
    <row r="2097" spans="1:2" x14ac:dyDescent="0.3">
      <c r="A2097" s="2">
        <v>42867</v>
      </c>
      <c r="B2097">
        <v>2.9889000000000001</v>
      </c>
    </row>
    <row r="2098" spans="1:2" x14ac:dyDescent="0.3">
      <c r="A2098" s="2">
        <v>42870</v>
      </c>
      <c r="B2098">
        <v>3.0064000000000002</v>
      </c>
    </row>
    <row r="2099" spans="1:2" x14ac:dyDescent="0.3">
      <c r="A2099" s="2">
        <v>42871</v>
      </c>
      <c r="B2099">
        <v>2.9920999999999998</v>
      </c>
    </row>
    <row r="2100" spans="1:2" x14ac:dyDescent="0.3">
      <c r="A2100" s="2">
        <v>42872</v>
      </c>
      <c r="B2100">
        <v>2.9159999999999999</v>
      </c>
    </row>
    <row r="2101" spans="1:2" x14ac:dyDescent="0.3">
      <c r="A2101" s="2">
        <v>42873</v>
      </c>
      <c r="B2101">
        <v>2.9005000000000001</v>
      </c>
    </row>
    <row r="2102" spans="1:2" x14ac:dyDescent="0.3">
      <c r="A2102" s="2">
        <v>42874</v>
      </c>
      <c r="B2102">
        <v>2.8965999999999998</v>
      </c>
    </row>
    <row r="2103" spans="1:2" x14ac:dyDescent="0.3">
      <c r="A2103" s="2">
        <v>42877</v>
      </c>
      <c r="B2103">
        <v>2.9135999999999997</v>
      </c>
    </row>
    <row r="2104" spans="1:2" x14ac:dyDescent="0.3">
      <c r="A2104" s="2">
        <v>42878</v>
      </c>
      <c r="B2104">
        <v>2.9432</v>
      </c>
    </row>
    <row r="2105" spans="1:2" x14ac:dyDescent="0.3">
      <c r="A2105" s="2">
        <v>42879</v>
      </c>
      <c r="B2105">
        <v>2.9245000000000001</v>
      </c>
    </row>
    <row r="2106" spans="1:2" x14ac:dyDescent="0.3">
      <c r="A2106" s="2">
        <v>42880</v>
      </c>
      <c r="B2106">
        <v>2.9205999999999999</v>
      </c>
    </row>
    <row r="2107" spans="1:2" x14ac:dyDescent="0.3">
      <c r="A2107" s="2">
        <v>42881</v>
      </c>
      <c r="B2107">
        <v>2.9119999999999999</v>
      </c>
    </row>
    <row r="2108" spans="1:2" x14ac:dyDescent="0.3">
      <c r="A2108" s="2">
        <v>42884</v>
      </c>
      <c r="B2108">
        <v>2.9119999999999999</v>
      </c>
    </row>
    <row r="2109" spans="1:2" x14ac:dyDescent="0.3">
      <c r="A2109" s="2">
        <v>42885</v>
      </c>
      <c r="B2109">
        <v>2.8772000000000002</v>
      </c>
    </row>
    <row r="2110" spans="1:2" x14ac:dyDescent="0.3">
      <c r="A2110" s="2">
        <v>42886</v>
      </c>
      <c r="B2110">
        <v>2.8633999999999999</v>
      </c>
    </row>
    <row r="2111" spans="1:2" x14ac:dyDescent="0.3">
      <c r="A2111" s="2">
        <v>42887</v>
      </c>
      <c r="B2111">
        <v>2.8626</v>
      </c>
    </row>
    <row r="2112" spans="1:2" x14ac:dyDescent="0.3">
      <c r="A2112" s="2">
        <v>42888</v>
      </c>
      <c r="B2112">
        <v>2.81</v>
      </c>
    </row>
    <row r="2113" spans="1:2" x14ac:dyDescent="0.3">
      <c r="A2113" s="2">
        <v>42891</v>
      </c>
      <c r="B2113">
        <v>2.8365999999999998</v>
      </c>
    </row>
    <row r="2114" spans="1:2" x14ac:dyDescent="0.3">
      <c r="A2114" s="2">
        <v>42892</v>
      </c>
      <c r="B2114">
        <v>2.8115000000000001</v>
      </c>
    </row>
    <row r="2115" spans="1:2" x14ac:dyDescent="0.3">
      <c r="A2115" s="2">
        <v>42893</v>
      </c>
      <c r="B2115">
        <v>2.8365999999999998</v>
      </c>
    </row>
    <row r="2116" spans="1:2" x14ac:dyDescent="0.3">
      <c r="A2116" s="2">
        <v>42894</v>
      </c>
      <c r="B2116">
        <v>2.851</v>
      </c>
    </row>
    <row r="2117" spans="1:2" x14ac:dyDescent="0.3">
      <c r="A2117" s="2">
        <v>42895</v>
      </c>
      <c r="B2117">
        <v>2.8555999999999999</v>
      </c>
    </row>
    <row r="2118" spans="1:2" x14ac:dyDescent="0.3">
      <c r="A2118" s="2">
        <v>42898</v>
      </c>
      <c r="B2118">
        <v>2.8693999999999997</v>
      </c>
    </row>
    <row r="2119" spans="1:2" x14ac:dyDescent="0.3">
      <c r="A2119" s="2">
        <v>42899</v>
      </c>
      <c r="B2119">
        <v>2.8647999999999998</v>
      </c>
    </row>
    <row r="2120" spans="1:2" x14ac:dyDescent="0.3">
      <c r="A2120" s="2">
        <v>42900</v>
      </c>
      <c r="B2120">
        <v>2.7692000000000001</v>
      </c>
    </row>
    <row r="2121" spans="1:2" x14ac:dyDescent="0.3">
      <c r="A2121" s="2">
        <v>42901</v>
      </c>
      <c r="B2121">
        <v>2.7871999999999999</v>
      </c>
    </row>
    <row r="2122" spans="1:2" x14ac:dyDescent="0.3">
      <c r="A2122" s="2">
        <v>42902</v>
      </c>
      <c r="B2122">
        <v>2.7751999999999999</v>
      </c>
    </row>
    <row r="2123" spans="1:2" x14ac:dyDescent="0.3">
      <c r="A2123" s="2">
        <v>42905</v>
      </c>
      <c r="B2123">
        <v>2.7848999999999999</v>
      </c>
    </row>
    <row r="2124" spans="1:2" x14ac:dyDescent="0.3">
      <c r="A2124" s="2">
        <v>42906</v>
      </c>
      <c r="B2124">
        <v>2.7385000000000002</v>
      </c>
    </row>
    <row r="2125" spans="1:2" x14ac:dyDescent="0.3">
      <c r="A2125" s="2">
        <v>42907</v>
      </c>
      <c r="B2125">
        <v>2.7274000000000003</v>
      </c>
    </row>
    <row r="2126" spans="1:2" x14ac:dyDescent="0.3">
      <c r="A2126" s="2">
        <v>42908</v>
      </c>
      <c r="B2126">
        <v>2.7162999999999999</v>
      </c>
    </row>
    <row r="2127" spans="1:2" x14ac:dyDescent="0.3">
      <c r="A2127" s="2">
        <v>42909</v>
      </c>
      <c r="B2127">
        <v>2.7155</v>
      </c>
    </row>
    <row r="2128" spans="1:2" x14ac:dyDescent="0.3">
      <c r="A2128" s="2">
        <v>42912</v>
      </c>
      <c r="B2128">
        <v>2.6970000000000001</v>
      </c>
    </row>
    <row r="2129" spans="1:2" x14ac:dyDescent="0.3">
      <c r="A2129" s="2">
        <v>42913</v>
      </c>
      <c r="B2129">
        <v>2.7518000000000002</v>
      </c>
    </row>
    <row r="2130" spans="1:2" x14ac:dyDescent="0.3">
      <c r="A2130" s="2">
        <v>42914</v>
      </c>
      <c r="B2130">
        <v>2.7810000000000001</v>
      </c>
    </row>
    <row r="2131" spans="1:2" x14ac:dyDescent="0.3">
      <c r="A2131" s="2">
        <v>42915</v>
      </c>
      <c r="B2131">
        <v>2.8134999999999999</v>
      </c>
    </row>
    <row r="2132" spans="1:2" x14ac:dyDescent="0.3">
      <c r="A2132" s="2">
        <v>42916</v>
      </c>
      <c r="B2132">
        <v>2.8348</v>
      </c>
    </row>
    <row r="2133" spans="1:2" x14ac:dyDescent="0.3">
      <c r="A2133" s="2">
        <v>42919</v>
      </c>
      <c r="B2133">
        <v>2.8669000000000002</v>
      </c>
    </row>
    <row r="2134" spans="1:2" x14ac:dyDescent="0.3">
      <c r="A2134" s="2">
        <v>42920</v>
      </c>
      <c r="B2134">
        <v>2.8669000000000002</v>
      </c>
    </row>
    <row r="2135" spans="1:2" x14ac:dyDescent="0.3">
      <c r="A2135" s="2">
        <v>42921</v>
      </c>
      <c r="B2135">
        <v>2.8468999999999998</v>
      </c>
    </row>
    <row r="2136" spans="1:2" x14ac:dyDescent="0.3">
      <c r="A2136" s="2">
        <v>42922</v>
      </c>
      <c r="B2136">
        <v>2.9016000000000002</v>
      </c>
    </row>
    <row r="2137" spans="1:2" x14ac:dyDescent="0.3">
      <c r="A2137" s="2">
        <v>42923</v>
      </c>
      <c r="B2137">
        <v>2.9289000000000001</v>
      </c>
    </row>
    <row r="2138" spans="1:2" x14ac:dyDescent="0.3">
      <c r="A2138" s="2">
        <v>42926</v>
      </c>
      <c r="B2138">
        <v>2.9264999999999999</v>
      </c>
    </row>
    <row r="2139" spans="1:2" x14ac:dyDescent="0.3">
      <c r="A2139" s="2">
        <v>42927</v>
      </c>
      <c r="B2139">
        <v>2.9234</v>
      </c>
    </row>
    <row r="2140" spans="1:2" x14ac:dyDescent="0.3">
      <c r="A2140" s="2">
        <v>42928</v>
      </c>
      <c r="B2140">
        <v>2.8837999999999999</v>
      </c>
    </row>
    <row r="2141" spans="1:2" x14ac:dyDescent="0.3">
      <c r="A2141" s="2">
        <v>42929</v>
      </c>
      <c r="B2141">
        <v>2.9172000000000002</v>
      </c>
    </row>
    <row r="2142" spans="1:2" x14ac:dyDescent="0.3">
      <c r="A2142" s="2">
        <v>42930</v>
      </c>
      <c r="B2142">
        <v>2.9195000000000002</v>
      </c>
    </row>
    <row r="2143" spans="1:2" x14ac:dyDescent="0.3">
      <c r="A2143" s="2">
        <v>42933</v>
      </c>
      <c r="B2143">
        <v>2.9039000000000001</v>
      </c>
    </row>
    <row r="2144" spans="1:2" x14ac:dyDescent="0.3">
      <c r="A2144" s="2">
        <v>42934</v>
      </c>
      <c r="B2144">
        <v>2.8460999999999999</v>
      </c>
    </row>
    <row r="2145" spans="1:2" x14ac:dyDescent="0.3">
      <c r="A2145" s="2">
        <v>42935</v>
      </c>
      <c r="B2145">
        <v>2.8513999999999999</v>
      </c>
    </row>
    <row r="2146" spans="1:2" x14ac:dyDescent="0.3">
      <c r="A2146" s="2">
        <v>42936</v>
      </c>
      <c r="B2146">
        <v>2.8254000000000001</v>
      </c>
    </row>
    <row r="2147" spans="1:2" x14ac:dyDescent="0.3">
      <c r="A2147" s="2">
        <v>42937</v>
      </c>
      <c r="B2147">
        <v>2.8087</v>
      </c>
    </row>
    <row r="2148" spans="1:2" x14ac:dyDescent="0.3">
      <c r="A2148" s="2">
        <v>42940</v>
      </c>
      <c r="B2148">
        <v>2.8345000000000002</v>
      </c>
    </row>
    <row r="2149" spans="1:2" x14ac:dyDescent="0.3">
      <c r="A2149" s="2">
        <v>42941</v>
      </c>
      <c r="B2149">
        <v>2.9171</v>
      </c>
    </row>
    <row r="2150" spans="1:2" x14ac:dyDescent="0.3">
      <c r="A2150" s="2">
        <v>42942</v>
      </c>
      <c r="B2150">
        <v>2.8914</v>
      </c>
    </row>
    <row r="2151" spans="1:2" x14ac:dyDescent="0.3">
      <c r="A2151" s="2">
        <v>42943</v>
      </c>
      <c r="B2151">
        <v>2.9194</v>
      </c>
    </row>
    <row r="2152" spans="1:2" x14ac:dyDescent="0.3">
      <c r="A2152" s="2">
        <v>42944</v>
      </c>
      <c r="B2152">
        <v>2.8952999999999998</v>
      </c>
    </row>
    <row r="2153" spans="1:2" x14ac:dyDescent="0.3">
      <c r="A2153" s="2">
        <v>42947</v>
      </c>
      <c r="B2153">
        <v>2.8999000000000001</v>
      </c>
    </row>
    <row r="2154" spans="1:2" x14ac:dyDescent="0.3">
      <c r="A2154" s="2">
        <v>42948</v>
      </c>
      <c r="B2154">
        <v>2.8567</v>
      </c>
    </row>
    <row r="2155" spans="1:2" x14ac:dyDescent="0.3">
      <c r="A2155" s="2">
        <v>42949</v>
      </c>
      <c r="B2155">
        <v>2.8559000000000001</v>
      </c>
    </row>
    <row r="2156" spans="1:2" x14ac:dyDescent="0.3">
      <c r="A2156" s="2">
        <v>42950</v>
      </c>
      <c r="B2156">
        <v>2.7972000000000001</v>
      </c>
    </row>
    <row r="2157" spans="1:2" x14ac:dyDescent="0.3">
      <c r="A2157" s="2">
        <v>42951</v>
      </c>
      <c r="B2157">
        <v>2.8420000000000001</v>
      </c>
    </row>
    <row r="2158" spans="1:2" x14ac:dyDescent="0.3">
      <c r="A2158" s="2">
        <v>42954</v>
      </c>
      <c r="B2158">
        <v>2.8336000000000001</v>
      </c>
    </row>
    <row r="2159" spans="1:2" x14ac:dyDescent="0.3">
      <c r="A2159" s="2">
        <v>42955</v>
      </c>
      <c r="B2159">
        <v>2.8428</v>
      </c>
    </row>
    <row r="2160" spans="1:2" x14ac:dyDescent="0.3">
      <c r="A2160" s="2">
        <v>42956</v>
      </c>
      <c r="B2160">
        <v>2.8222</v>
      </c>
    </row>
    <row r="2161" spans="1:2" x14ac:dyDescent="0.3">
      <c r="A2161" s="2">
        <v>42957</v>
      </c>
      <c r="B2161">
        <v>2.7728999999999999</v>
      </c>
    </row>
    <row r="2162" spans="1:2" x14ac:dyDescent="0.3">
      <c r="A2162" s="2">
        <v>42958</v>
      </c>
      <c r="B2162">
        <v>2.7854999999999999</v>
      </c>
    </row>
    <row r="2163" spans="1:2" x14ac:dyDescent="0.3">
      <c r="A2163" s="2">
        <v>42961</v>
      </c>
      <c r="B2163">
        <v>2.8073000000000001</v>
      </c>
    </row>
    <row r="2164" spans="1:2" x14ac:dyDescent="0.3">
      <c r="A2164" s="2">
        <v>42962</v>
      </c>
      <c r="B2164">
        <v>2.8487999999999998</v>
      </c>
    </row>
    <row r="2165" spans="1:2" x14ac:dyDescent="0.3">
      <c r="A2165" s="2">
        <v>42963</v>
      </c>
      <c r="B2165">
        <v>2.8073000000000001</v>
      </c>
    </row>
    <row r="2166" spans="1:2" x14ac:dyDescent="0.3">
      <c r="A2166" s="2">
        <v>42964</v>
      </c>
      <c r="B2166">
        <v>2.7739000000000003</v>
      </c>
    </row>
    <row r="2167" spans="1:2" x14ac:dyDescent="0.3">
      <c r="A2167" s="2">
        <v>42965</v>
      </c>
      <c r="B2167">
        <v>2.7762000000000002</v>
      </c>
    </row>
    <row r="2168" spans="1:2" x14ac:dyDescent="0.3">
      <c r="A2168" s="2">
        <v>42968</v>
      </c>
      <c r="B2168">
        <v>2.7631000000000001</v>
      </c>
    </row>
    <row r="2169" spans="1:2" x14ac:dyDescent="0.3">
      <c r="A2169" s="2">
        <v>42969</v>
      </c>
      <c r="B2169">
        <v>2.7847</v>
      </c>
    </row>
    <row r="2170" spans="1:2" x14ac:dyDescent="0.3">
      <c r="A2170" s="2">
        <v>42970</v>
      </c>
      <c r="B2170">
        <v>2.7461000000000002</v>
      </c>
    </row>
    <row r="2171" spans="1:2" x14ac:dyDescent="0.3">
      <c r="A2171" s="2">
        <v>42971</v>
      </c>
      <c r="B2171">
        <v>2.7692000000000001</v>
      </c>
    </row>
    <row r="2172" spans="1:2" x14ac:dyDescent="0.3">
      <c r="A2172" s="2">
        <v>42972</v>
      </c>
      <c r="B2172">
        <v>2.7469000000000001</v>
      </c>
    </row>
    <row r="2173" spans="1:2" x14ac:dyDescent="0.3">
      <c r="A2173" s="2">
        <v>42975</v>
      </c>
      <c r="B2173">
        <v>2.7553999999999998</v>
      </c>
    </row>
    <row r="2174" spans="1:2" x14ac:dyDescent="0.3">
      <c r="A2174" s="2">
        <v>42976</v>
      </c>
      <c r="B2174">
        <v>2.7383999999999999</v>
      </c>
    </row>
    <row r="2175" spans="1:2" x14ac:dyDescent="0.3">
      <c r="A2175" s="2">
        <v>42977</v>
      </c>
      <c r="B2175">
        <v>2.7377000000000002</v>
      </c>
    </row>
    <row r="2176" spans="1:2" x14ac:dyDescent="0.3">
      <c r="A2176" s="2">
        <v>42978</v>
      </c>
      <c r="B2176">
        <v>2.7262</v>
      </c>
    </row>
    <row r="2177" spans="1:2" x14ac:dyDescent="0.3">
      <c r="A2177" s="2">
        <v>42979</v>
      </c>
      <c r="B2177">
        <v>2.7770000000000001</v>
      </c>
    </row>
    <row r="2178" spans="1:2" x14ac:dyDescent="0.3">
      <c r="A2178" s="2">
        <v>42982</v>
      </c>
      <c r="B2178">
        <v>2.7770000000000001</v>
      </c>
    </row>
    <row r="2179" spans="1:2" x14ac:dyDescent="0.3">
      <c r="A2179" s="2">
        <v>42983</v>
      </c>
      <c r="B2179">
        <v>2.6806000000000001</v>
      </c>
    </row>
    <row r="2180" spans="1:2" x14ac:dyDescent="0.3">
      <c r="A2180" s="2">
        <v>42984</v>
      </c>
      <c r="B2180">
        <v>2.7223999999999999</v>
      </c>
    </row>
    <row r="2181" spans="1:2" x14ac:dyDescent="0.3">
      <c r="A2181" s="2">
        <v>42985</v>
      </c>
      <c r="B2181">
        <v>2.6572</v>
      </c>
    </row>
    <row r="2182" spans="1:2" x14ac:dyDescent="0.3">
      <c r="A2182" s="2">
        <v>42986</v>
      </c>
      <c r="B2182">
        <v>2.6692</v>
      </c>
    </row>
    <row r="2183" spans="1:2" x14ac:dyDescent="0.3">
      <c r="A2183" s="2">
        <v>42989</v>
      </c>
      <c r="B2183">
        <v>2.7429999999999999</v>
      </c>
    </row>
    <row r="2184" spans="1:2" x14ac:dyDescent="0.3">
      <c r="A2184" s="2">
        <v>42990</v>
      </c>
      <c r="B2184">
        <v>2.7715000000000001</v>
      </c>
    </row>
    <row r="2185" spans="1:2" x14ac:dyDescent="0.3">
      <c r="A2185" s="2">
        <v>42991</v>
      </c>
      <c r="B2185">
        <v>2.7862999999999998</v>
      </c>
    </row>
    <row r="2186" spans="1:2" x14ac:dyDescent="0.3">
      <c r="A2186" s="2">
        <v>42992</v>
      </c>
      <c r="B2186">
        <v>2.7669000000000001</v>
      </c>
    </row>
    <row r="2187" spans="1:2" x14ac:dyDescent="0.3">
      <c r="A2187" s="2">
        <v>42993</v>
      </c>
      <c r="B2187">
        <v>2.77</v>
      </c>
    </row>
    <row r="2188" spans="1:2" x14ac:dyDescent="0.3">
      <c r="A2188" s="2">
        <v>42996</v>
      </c>
      <c r="B2188">
        <v>2.7987000000000002</v>
      </c>
    </row>
    <row r="2189" spans="1:2" x14ac:dyDescent="0.3">
      <c r="A2189" s="2">
        <v>42997</v>
      </c>
      <c r="B2189">
        <v>2.8167</v>
      </c>
    </row>
    <row r="2190" spans="1:2" x14ac:dyDescent="0.3">
      <c r="A2190" s="2">
        <v>42998</v>
      </c>
      <c r="B2190">
        <v>2.8081</v>
      </c>
    </row>
    <row r="2191" spans="1:2" x14ac:dyDescent="0.3">
      <c r="A2191" s="2">
        <v>42999</v>
      </c>
      <c r="B2191">
        <v>2.8050000000000002</v>
      </c>
    </row>
    <row r="2192" spans="1:2" x14ac:dyDescent="0.3">
      <c r="A2192" s="2">
        <v>43000</v>
      </c>
      <c r="B2192">
        <v>2.7801</v>
      </c>
    </row>
    <row r="2193" spans="1:2" x14ac:dyDescent="0.3">
      <c r="A2193" s="2">
        <v>43003</v>
      </c>
      <c r="B2193">
        <v>2.7614999999999998</v>
      </c>
    </row>
    <row r="2194" spans="1:2" x14ac:dyDescent="0.3">
      <c r="A2194" s="2">
        <v>43004</v>
      </c>
      <c r="B2194">
        <v>2.7739000000000003</v>
      </c>
    </row>
    <row r="2195" spans="1:2" x14ac:dyDescent="0.3">
      <c r="A2195" s="2">
        <v>43005</v>
      </c>
      <c r="B2195">
        <v>2.8624999999999998</v>
      </c>
    </row>
    <row r="2196" spans="1:2" x14ac:dyDescent="0.3">
      <c r="A2196" s="2">
        <v>43006</v>
      </c>
      <c r="B2196">
        <v>2.8712</v>
      </c>
    </row>
    <row r="2197" spans="1:2" x14ac:dyDescent="0.3">
      <c r="A2197" s="2">
        <v>43007</v>
      </c>
      <c r="B2197">
        <v>2.8601000000000001</v>
      </c>
    </row>
    <row r="2198" spans="1:2" x14ac:dyDescent="0.3">
      <c r="A2198" s="2">
        <v>43010</v>
      </c>
      <c r="B2198">
        <v>2.8736000000000002</v>
      </c>
    </row>
    <row r="2199" spans="1:2" x14ac:dyDescent="0.3">
      <c r="A2199" s="2">
        <v>43011</v>
      </c>
      <c r="B2199">
        <v>2.8641000000000001</v>
      </c>
    </row>
    <row r="2200" spans="1:2" x14ac:dyDescent="0.3">
      <c r="A2200" s="2">
        <v>43012</v>
      </c>
      <c r="B2200">
        <v>2.8656999999999999</v>
      </c>
    </row>
    <row r="2201" spans="1:2" x14ac:dyDescent="0.3">
      <c r="A2201" s="2">
        <v>43013</v>
      </c>
      <c r="B2201">
        <v>2.8904000000000001</v>
      </c>
    </row>
    <row r="2202" spans="1:2" x14ac:dyDescent="0.3">
      <c r="A2202" s="2">
        <v>43014</v>
      </c>
      <c r="B2202">
        <v>2.8936000000000002</v>
      </c>
    </row>
    <row r="2203" spans="1:2" x14ac:dyDescent="0.3">
      <c r="A2203" s="2">
        <v>43017</v>
      </c>
      <c r="B2203">
        <v>2.8936000000000002</v>
      </c>
    </row>
    <row r="2204" spans="1:2" x14ac:dyDescent="0.3">
      <c r="A2204" s="2">
        <v>43018</v>
      </c>
      <c r="B2204">
        <v>2.8952</v>
      </c>
    </row>
    <row r="2205" spans="1:2" x14ac:dyDescent="0.3">
      <c r="A2205" s="2">
        <v>43019</v>
      </c>
      <c r="B2205">
        <v>2.8824000000000001</v>
      </c>
    </row>
    <row r="2206" spans="1:2" x14ac:dyDescent="0.3">
      <c r="A2206" s="2">
        <v>43020</v>
      </c>
      <c r="B2206">
        <v>2.8467000000000002</v>
      </c>
    </row>
    <row r="2207" spans="1:2" x14ac:dyDescent="0.3">
      <c r="A2207" s="2">
        <v>43021</v>
      </c>
      <c r="B2207">
        <v>2.8050000000000002</v>
      </c>
    </row>
    <row r="2208" spans="1:2" x14ac:dyDescent="0.3">
      <c r="A2208" s="2">
        <v>43024</v>
      </c>
      <c r="B2208">
        <v>2.8231000000000002</v>
      </c>
    </row>
    <row r="2209" spans="1:2" x14ac:dyDescent="0.3">
      <c r="A2209" s="2">
        <v>43025</v>
      </c>
      <c r="B2209">
        <v>2.8018999999999998</v>
      </c>
    </row>
    <row r="2210" spans="1:2" x14ac:dyDescent="0.3">
      <c r="A2210" s="2">
        <v>43026</v>
      </c>
      <c r="B2210">
        <v>2.8561999999999999</v>
      </c>
    </row>
    <row r="2211" spans="1:2" x14ac:dyDescent="0.3">
      <c r="A2211" s="2">
        <v>43027</v>
      </c>
      <c r="B2211">
        <v>2.8365</v>
      </c>
    </row>
    <row r="2212" spans="1:2" x14ac:dyDescent="0.3">
      <c r="A2212" s="2">
        <v>43028</v>
      </c>
      <c r="B2212">
        <v>2.8969</v>
      </c>
    </row>
    <row r="2213" spans="1:2" x14ac:dyDescent="0.3">
      <c r="A2213" s="2">
        <v>43031</v>
      </c>
      <c r="B2213">
        <v>2.8833000000000002</v>
      </c>
    </row>
    <row r="2214" spans="1:2" x14ac:dyDescent="0.3">
      <c r="A2214" s="2">
        <v>43032</v>
      </c>
      <c r="B2214">
        <v>2.9331</v>
      </c>
    </row>
    <row r="2215" spans="1:2" x14ac:dyDescent="0.3">
      <c r="A2215" s="2">
        <v>43033</v>
      </c>
      <c r="B2215">
        <v>2.9403999999999999</v>
      </c>
    </row>
    <row r="2216" spans="1:2" x14ac:dyDescent="0.3">
      <c r="A2216" s="2">
        <v>43034</v>
      </c>
      <c r="B2216">
        <v>2.9714</v>
      </c>
    </row>
    <row r="2217" spans="1:2" x14ac:dyDescent="0.3">
      <c r="A2217" s="2">
        <v>43035</v>
      </c>
      <c r="B2217">
        <v>2.9178999999999999</v>
      </c>
    </row>
    <row r="2218" spans="1:2" x14ac:dyDescent="0.3">
      <c r="A2218" s="2">
        <v>43038</v>
      </c>
      <c r="B2218">
        <v>2.8801999999999999</v>
      </c>
    </row>
    <row r="2219" spans="1:2" x14ac:dyDescent="0.3">
      <c r="A2219" s="2">
        <v>43039</v>
      </c>
      <c r="B2219">
        <v>2.8794</v>
      </c>
    </row>
    <row r="2220" spans="1:2" x14ac:dyDescent="0.3">
      <c r="A2220" s="2">
        <v>43040</v>
      </c>
      <c r="B2220">
        <v>2.8578999999999999</v>
      </c>
    </row>
    <row r="2221" spans="1:2" x14ac:dyDescent="0.3">
      <c r="A2221" s="2">
        <v>43041</v>
      </c>
      <c r="B2221">
        <v>2.8254999999999999</v>
      </c>
    </row>
    <row r="2222" spans="1:2" x14ac:dyDescent="0.3">
      <c r="A2222" s="2">
        <v>43042</v>
      </c>
      <c r="B2222">
        <v>2.8129</v>
      </c>
    </row>
    <row r="2223" spans="1:2" x14ac:dyDescent="0.3">
      <c r="A2223" s="2">
        <v>43045</v>
      </c>
      <c r="B2223">
        <v>2.7941000000000003</v>
      </c>
    </row>
    <row r="2224" spans="1:2" x14ac:dyDescent="0.3">
      <c r="A2224" s="2">
        <v>43046</v>
      </c>
      <c r="B2224">
        <v>2.7770000000000001</v>
      </c>
    </row>
    <row r="2225" spans="1:2" x14ac:dyDescent="0.3">
      <c r="A2225" s="2">
        <v>43047</v>
      </c>
      <c r="B2225">
        <v>2.7917999999999998</v>
      </c>
    </row>
    <row r="2226" spans="1:2" x14ac:dyDescent="0.3">
      <c r="A2226" s="2">
        <v>43048</v>
      </c>
      <c r="B2226">
        <v>2.8161</v>
      </c>
    </row>
    <row r="2227" spans="1:2" x14ac:dyDescent="0.3">
      <c r="A2227" s="2">
        <v>43049</v>
      </c>
      <c r="B2227">
        <v>2.8797000000000001</v>
      </c>
    </row>
    <row r="2228" spans="1:2" x14ac:dyDescent="0.3">
      <c r="A2228" s="2">
        <v>43052</v>
      </c>
      <c r="B2228">
        <v>2.871</v>
      </c>
    </row>
    <row r="2229" spans="1:2" x14ac:dyDescent="0.3">
      <c r="A2229" s="2">
        <v>43053</v>
      </c>
      <c r="B2229">
        <v>2.83</v>
      </c>
    </row>
    <row r="2230" spans="1:2" x14ac:dyDescent="0.3">
      <c r="A2230" s="2">
        <v>43054</v>
      </c>
      <c r="B2230">
        <v>2.7645999999999997</v>
      </c>
    </row>
    <row r="2231" spans="1:2" x14ac:dyDescent="0.3">
      <c r="A2231" s="2">
        <v>43055</v>
      </c>
      <c r="B2231">
        <v>2.8268</v>
      </c>
    </row>
    <row r="2232" spans="1:2" x14ac:dyDescent="0.3">
      <c r="A2232" s="2">
        <v>43056</v>
      </c>
      <c r="B2232">
        <v>2.7778</v>
      </c>
    </row>
    <row r="2233" spans="1:2" x14ac:dyDescent="0.3">
      <c r="A2233" s="2">
        <v>43059</v>
      </c>
      <c r="B2233">
        <v>2.7801</v>
      </c>
    </row>
    <row r="2234" spans="1:2" x14ac:dyDescent="0.3">
      <c r="A2234" s="2">
        <v>43060</v>
      </c>
      <c r="B2234">
        <v>2.7576999999999998</v>
      </c>
    </row>
    <row r="2235" spans="1:2" x14ac:dyDescent="0.3">
      <c r="A2235" s="2">
        <v>43061</v>
      </c>
      <c r="B2235">
        <v>2.7391999999999999</v>
      </c>
    </row>
    <row r="2236" spans="1:2" x14ac:dyDescent="0.3">
      <c r="A2236" s="2">
        <v>43062</v>
      </c>
      <c r="B2236">
        <v>2.7391999999999999</v>
      </c>
    </row>
    <row r="2237" spans="1:2" x14ac:dyDescent="0.3">
      <c r="A2237" s="2">
        <v>43063</v>
      </c>
      <c r="B2237">
        <v>2.7637999999999998</v>
      </c>
    </row>
    <row r="2238" spans="1:2" x14ac:dyDescent="0.3">
      <c r="A2238" s="2">
        <v>43066</v>
      </c>
      <c r="B2238">
        <v>2.7677</v>
      </c>
    </row>
    <row r="2239" spans="1:2" x14ac:dyDescent="0.3">
      <c r="A2239" s="2">
        <v>43067</v>
      </c>
      <c r="B2239">
        <v>2.7576999999999998</v>
      </c>
    </row>
    <row r="2240" spans="1:2" x14ac:dyDescent="0.3">
      <c r="A2240" s="2">
        <v>43068</v>
      </c>
      <c r="B2240">
        <v>2.8245</v>
      </c>
    </row>
    <row r="2241" spans="1:2" x14ac:dyDescent="0.3">
      <c r="A2241" s="2">
        <v>43069</v>
      </c>
      <c r="B2241">
        <v>2.8269000000000002</v>
      </c>
    </row>
    <row r="2242" spans="1:2" x14ac:dyDescent="0.3">
      <c r="A2242" s="2">
        <v>43070</v>
      </c>
      <c r="B2242">
        <v>2.7614999999999998</v>
      </c>
    </row>
    <row r="2243" spans="1:2" x14ac:dyDescent="0.3">
      <c r="A2243" s="2">
        <v>43073</v>
      </c>
      <c r="B2243">
        <v>2.7637999999999998</v>
      </c>
    </row>
    <row r="2244" spans="1:2" x14ac:dyDescent="0.3">
      <c r="A2244" s="2">
        <v>43074</v>
      </c>
      <c r="B2244">
        <v>2.7315</v>
      </c>
    </row>
    <row r="2245" spans="1:2" x14ac:dyDescent="0.3">
      <c r="A2245" s="2">
        <v>43075</v>
      </c>
      <c r="B2245">
        <v>2.73</v>
      </c>
    </row>
    <row r="2246" spans="1:2" x14ac:dyDescent="0.3">
      <c r="A2246" s="2">
        <v>43076</v>
      </c>
      <c r="B2246">
        <v>2.7606999999999999</v>
      </c>
    </row>
    <row r="2247" spans="1:2" x14ac:dyDescent="0.3">
      <c r="A2247" s="2">
        <v>43077</v>
      </c>
      <c r="B2247">
        <v>2.7685</v>
      </c>
    </row>
    <row r="2248" spans="1:2" x14ac:dyDescent="0.3">
      <c r="A2248" s="2">
        <v>43080</v>
      </c>
      <c r="B2248">
        <v>2.7762000000000002</v>
      </c>
    </row>
    <row r="2249" spans="1:2" x14ac:dyDescent="0.3">
      <c r="A2249" s="2">
        <v>43081</v>
      </c>
      <c r="B2249">
        <v>2.7762000000000002</v>
      </c>
    </row>
    <row r="2250" spans="1:2" x14ac:dyDescent="0.3">
      <c r="A2250" s="2">
        <v>43082</v>
      </c>
      <c r="B2250">
        <v>2.7269000000000001</v>
      </c>
    </row>
    <row r="2251" spans="1:2" x14ac:dyDescent="0.3">
      <c r="A2251" s="2">
        <v>43083</v>
      </c>
      <c r="B2251">
        <v>2.7063000000000001</v>
      </c>
    </row>
    <row r="2252" spans="1:2" x14ac:dyDescent="0.3">
      <c r="A2252" s="2">
        <v>43084</v>
      </c>
      <c r="B2252">
        <v>2.6873</v>
      </c>
    </row>
    <row r="2253" spans="1:2" x14ac:dyDescent="0.3">
      <c r="A2253" s="2">
        <v>43087</v>
      </c>
      <c r="B2253">
        <v>2.7406999999999999</v>
      </c>
    </row>
    <row r="2254" spans="1:2" x14ac:dyDescent="0.3">
      <c r="A2254" s="2">
        <v>43088</v>
      </c>
      <c r="B2254">
        <v>2.8197999999999999</v>
      </c>
    </row>
    <row r="2255" spans="1:2" x14ac:dyDescent="0.3">
      <c r="A2255" s="2">
        <v>43089</v>
      </c>
      <c r="B2255">
        <v>2.8767</v>
      </c>
    </row>
    <row r="2256" spans="1:2" x14ac:dyDescent="0.3">
      <c r="A2256" s="2">
        <v>43090</v>
      </c>
      <c r="B2256">
        <v>2.8418999999999999</v>
      </c>
    </row>
    <row r="2257" spans="1:2" x14ac:dyDescent="0.3">
      <c r="A2257" s="2">
        <v>43091</v>
      </c>
      <c r="B2257">
        <v>2.8308999999999997</v>
      </c>
    </row>
    <row r="2258" spans="1:2" x14ac:dyDescent="0.3">
      <c r="A2258" s="2">
        <v>43094</v>
      </c>
      <c r="B2258">
        <v>2.8308999999999997</v>
      </c>
    </row>
    <row r="2259" spans="1:2" x14ac:dyDescent="0.3">
      <c r="A2259" s="2">
        <v>43095</v>
      </c>
      <c r="B2259">
        <v>2.8246000000000002</v>
      </c>
    </row>
    <row r="2260" spans="1:2" x14ac:dyDescent="0.3">
      <c r="A2260" s="2">
        <v>43096</v>
      </c>
      <c r="B2260">
        <v>2.7461000000000002</v>
      </c>
    </row>
    <row r="2261" spans="1:2" x14ac:dyDescent="0.3">
      <c r="A2261" s="2">
        <v>43097</v>
      </c>
      <c r="B2261">
        <v>2.7561</v>
      </c>
    </row>
    <row r="2262" spans="1:2" x14ac:dyDescent="0.3">
      <c r="A2262" s="2">
        <v>43098</v>
      </c>
      <c r="B2262">
        <v>2.7399</v>
      </c>
    </row>
    <row r="2263" spans="1:2" x14ac:dyDescent="0.3">
      <c r="A2263" s="2">
        <v>43101</v>
      </c>
      <c r="B2263">
        <v>2.7399</v>
      </c>
    </row>
    <row r="2264" spans="1:2" x14ac:dyDescent="0.3">
      <c r="A2264" s="2">
        <v>43102</v>
      </c>
      <c r="B2264">
        <v>2.8136000000000001</v>
      </c>
    </row>
    <row r="2265" spans="1:2" x14ac:dyDescent="0.3">
      <c r="A2265" s="2">
        <v>43103</v>
      </c>
      <c r="B2265">
        <v>2.7854999999999999</v>
      </c>
    </row>
    <row r="2266" spans="1:2" x14ac:dyDescent="0.3">
      <c r="A2266" s="2">
        <v>43104</v>
      </c>
      <c r="B2266">
        <v>2.7862999999999998</v>
      </c>
    </row>
    <row r="2267" spans="1:2" x14ac:dyDescent="0.3">
      <c r="A2267" s="2">
        <v>43105</v>
      </c>
      <c r="B2267">
        <v>2.8105000000000002</v>
      </c>
    </row>
    <row r="2268" spans="1:2" x14ac:dyDescent="0.3">
      <c r="A2268" s="2">
        <v>43108</v>
      </c>
      <c r="B2268">
        <v>2.8113000000000001</v>
      </c>
    </row>
    <row r="2269" spans="1:2" x14ac:dyDescent="0.3">
      <c r="A2269" s="2">
        <v>43109</v>
      </c>
      <c r="B2269">
        <v>2.8952</v>
      </c>
    </row>
    <row r="2270" spans="1:2" x14ac:dyDescent="0.3">
      <c r="A2270" s="2">
        <v>43110</v>
      </c>
      <c r="B2270">
        <v>2.8984000000000001</v>
      </c>
    </row>
    <row r="2271" spans="1:2" x14ac:dyDescent="0.3">
      <c r="A2271" s="2">
        <v>43111</v>
      </c>
      <c r="B2271">
        <v>2.8673000000000002</v>
      </c>
    </row>
    <row r="2272" spans="1:2" x14ac:dyDescent="0.3">
      <c r="A2272" s="2">
        <v>43112</v>
      </c>
      <c r="B2272">
        <v>2.8491</v>
      </c>
    </row>
    <row r="2273" spans="1:2" x14ac:dyDescent="0.3">
      <c r="A2273" s="2">
        <v>43115</v>
      </c>
      <c r="B2273">
        <v>2.8491</v>
      </c>
    </row>
    <row r="2274" spans="1:2" x14ac:dyDescent="0.3">
      <c r="A2274" s="2">
        <v>43116</v>
      </c>
      <c r="B2274">
        <v>2.8254000000000001</v>
      </c>
    </row>
    <row r="2275" spans="1:2" x14ac:dyDescent="0.3">
      <c r="A2275" s="2">
        <v>43117</v>
      </c>
      <c r="B2275">
        <v>2.8570000000000002</v>
      </c>
    </row>
    <row r="2276" spans="1:2" x14ac:dyDescent="0.3">
      <c r="A2276" s="2">
        <v>43118</v>
      </c>
      <c r="B2276">
        <v>2.9032999999999998</v>
      </c>
    </row>
    <row r="2277" spans="1:2" x14ac:dyDescent="0.3">
      <c r="A2277" s="2">
        <v>43119</v>
      </c>
      <c r="B2277">
        <v>2.9331</v>
      </c>
    </row>
    <row r="2278" spans="1:2" x14ac:dyDescent="0.3">
      <c r="A2278" s="2">
        <v>43122</v>
      </c>
      <c r="B2278">
        <v>2.9130000000000003</v>
      </c>
    </row>
    <row r="2279" spans="1:2" x14ac:dyDescent="0.3">
      <c r="A2279" s="2">
        <v>43123</v>
      </c>
      <c r="B2279">
        <v>2.8944999999999999</v>
      </c>
    </row>
    <row r="2280" spans="1:2" x14ac:dyDescent="0.3">
      <c r="A2280" s="2">
        <v>43124</v>
      </c>
      <c r="B2280">
        <v>2.9283000000000001</v>
      </c>
    </row>
    <row r="2281" spans="1:2" x14ac:dyDescent="0.3">
      <c r="A2281" s="2">
        <v>43125</v>
      </c>
      <c r="B2281">
        <v>2.8809</v>
      </c>
    </row>
    <row r="2282" spans="1:2" x14ac:dyDescent="0.3">
      <c r="A2282" s="2">
        <v>43126</v>
      </c>
      <c r="B2282">
        <v>2.9114</v>
      </c>
    </row>
    <row r="2283" spans="1:2" x14ac:dyDescent="0.3">
      <c r="A2283" s="2">
        <v>43129</v>
      </c>
      <c r="B2283">
        <v>2.9420999999999999</v>
      </c>
    </row>
    <row r="2284" spans="1:2" x14ac:dyDescent="0.3">
      <c r="A2284" s="2">
        <v>43130</v>
      </c>
      <c r="B2284">
        <v>2.9706000000000001</v>
      </c>
    </row>
    <row r="2285" spans="1:2" x14ac:dyDescent="0.3">
      <c r="A2285" s="2">
        <v>43131</v>
      </c>
      <c r="B2285">
        <v>2.9348000000000001</v>
      </c>
    </row>
    <row r="2286" spans="1:2" x14ac:dyDescent="0.3">
      <c r="A2286" s="2">
        <v>43132</v>
      </c>
      <c r="B2286">
        <v>3.0240999999999998</v>
      </c>
    </row>
    <row r="2287" spans="1:2" x14ac:dyDescent="0.3">
      <c r="A2287" s="2">
        <v>43133</v>
      </c>
      <c r="B2287">
        <v>3.0868000000000002</v>
      </c>
    </row>
    <row r="2288" spans="1:2" x14ac:dyDescent="0.3">
      <c r="A2288" s="2">
        <v>43136</v>
      </c>
      <c r="B2288">
        <v>3.0059999999999998</v>
      </c>
    </row>
    <row r="2289" spans="1:2" x14ac:dyDescent="0.3">
      <c r="A2289" s="2">
        <v>43137</v>
      </c>
      <c r="B2289">
        <v>3.0659000000000001</v>
      </c>
    </row>
    <row r="2290" spans="1:2" x14ac:dyDescent="0.3">
      <c r="A2290" s="2">
        <v>43138</v>
      </c>
      <c r="B2290">
        <v>3.1139000000000001</v>
      </c>
    </row>
    <row r="2291" spans="1:2" x14ac:dyDescent="0.3">
      <c r="A2291" s="2">
        <v>43139</v>
      </c>
      <c r="B2291">
        <v>3.1293000000000002</v>
      </c>
    </row>
    <row r="2292" spans="1:2" x14ac:dyDescent="0.3">
      <c r="A2292" s="2">
        <v>43140</v>
      </c>
      <c r="B2292">
        <v>3.1596000000000002</v>
      </c>
    </row>
    <row r="2293" spans="1:2" x14ac:dyDescent="0.3">
      <c r="A2293" s="2">
        <v>43143</v>
      </c>
      <c r="B2293">
        <v>3.1438999999999999</v>
      </c>
    </row>
    <row r="2294" spans="1:2" x14ac:dyDescent="0.3">
      <c r="A2294" s="2">
        <v>43144</v>
      </c>
      <c r="B2294">
        <v>3.1111</v>
      </c>
    </row>
    <row r="2295" spans="1:2" x14ac:dyDescent="0.3">
      <c r="A2295" s="2">
        <v>43145</v>
      </c>
      <c r="B2295">
        <v>3.1619999999999999</v>
      </c>
    </row>
    <row r="2296" spans="1:2" x14ac:dyDescent="0.3">
      <c r="A2296" s="2">
        <v>43146</v>
      </c>
      <c r="B2296">
        <v>3.1637</v>
      </c>
    </row>
    <row r="2297" spans="1:2" x14ac:dyDescent="0.3">
      <c r="A2297" s="2">
        <v>43147</v>
      </c>
      <c r="B2297">
        <v>3.1316000000000002</v>
      </c>
    </row>
    <row r="2298" spans="1:2" x14ac:dyDescent="0.3">
      <c r="A2298" s="2">
        <v>43150</v>
      </c>
      <c r="B2298">
        <v>3.1316000000000002</v>
      </c>
    </row>
    <row r="2299" spans="1:2" x14ac:dyDescent="0.3">
      <c r="A2299" s="2">
        <v>43151</v>
      </c>
      <c r="B2299">
        <v>3.153</v>
      </c>
    </row>
    <row r="2300" spans="1:2" x14ac:dyDescent="0.3">
      <c r="A2300" s="2">
        <v>43152</v>
      </c>
      <c r="B2300">
        <v>3.2204000000000002</v>
      </c>
    </row>
    <row r="2301" spans="1:2" x14ac:dyDescent="0.3">
      <c r="A2301" s="2">
        <v>43153</v>
      </c>
      <c r="B2301">
        <v>3.2061999999999999</v>
      </c>
    </row>
    <row r="2302" spans="1:2" x14ac:dyDescent="0.3">
      <c r="A2302" s="2">
        <v>43154</v>
      </c>
      <c r="B2302">
        <v>3.1555</v>
      </c>
    </row>
    <row r="2303" spans="1:2" x14ac:dyDescent="0.3">
      <c r="A2303" s="2">
        <v>43157</v>
      </c>
      <c r="B2303">
        <v>3.153</v>
      </c>
    </row>
    <row r="2304" spans="1:2" x14ac:dyDescent="0.3">
      <c r="A2304" s="2">
        <v>43158</v>
      </c>
      <c r="B2304">
        <v>3.1587999999999998</v>
      </c>
    </row>
    <row r="2305" spans="1:2" x14ac:dyDescent="0.3">
      <c r="A2305" s="2">
        <v>43159</v>
      </c>
      <c r="B2305">
        <v>3.1242000000000001</v>
      </c>
    </row>
    <row r="2306" spans="1:2" x14ac:dyDescent="0.3">
      <c r="A2306" s="2">
        <v>43160</v>
      </c>
      <c r="B2306">
        <v>3.0834000000000001</v>
      </c>
    </row>
    <row r="2307" spans="1:2" x14ac:dyDescent="0.3">
      <c r="A2307" s="2">
        <v>43161</v>
      </c>
      <c r="B2307">
        <v>3.1398000000000001</v>
      </c>
    </row>
    <row r="2308" spans="1:2" x14ac:dyDescent="0.3">
      <c r="A2308" s="2">
        <v>43164</v>
      </c>
      <c r="B2308">
        <v>3.1531000000000002</v>
      </c>
    </row>
    <row r="2309" spans="1:2" x14ac:dyDescent="0.3">
      <c r="A2309" s="2">
        <v>43165</v>
      </c>
      <c r="B2309">
        <v>3.1531000000000002</v>
      </c>
    </row>
    <row r="2310" spans="1:2" x14ac:dyDescent="0.3">
      <c r="A2310" s="2">
        <v>43166</v>
      </c>
      <c r="B2310">
        <v>3.1497999999999999</v>
      </c>
    </row>
    <row r="2311" spans="1:2" x14ac:dyDescent="0.3">
      <c r="A2311" s="2">
        <v>43167</v>
      </c>
      <c r="B2311">
        <v>3.1217999999999999</v>
      </c>
    </row>
    <row r="2312" spans="1:2" x14ac:dyDescent="0.3">
      <c r="A2312" s="2">
        <v>43168</v>
      </c>
      <c r="B2312">
        <v>3.1579999999999999</v>
      </c>
    </row>
    <row r="2313" spans="1:2" x14ac:dyDescent="0.3">
      <c r="A2313" s="2">
        <v>43171</v>
      </c>
      <c r="B2313">
        <v>3.1292</v>
      </c>
    </row>
    <row r="2314" spans="1:2" x14ac:dyDescent="0.3">
      <c r="A2314" s="2">
        <v>43172</v>
      </c>
      <c r="B2314">
        <v>3.0981000000000001</v>
      </c>
    </row>
    <row r="2315" spans="1:2" x14ac:dyDescent="0.3">
      <c r="A2315" s="2">
        <v>43173</v>
      </c>
      <c r="B2315">
        <v>3.0568</v>
      </c>
    </row>
    <row r="2316" spans="1:2" x14ac:dyDescent="0.3">
      <c r="A2316" s="2">
        <v>43174</v>
      </c>
      <c r="B2316">
        <v>3.0583999999999998</v>
      </c>
    </row>
    <row r="2317" spans="1:2" x14ac:dyDescent="0.3">
      <c r="A2317" s="2">
        <v>43175</v>
      </c>
      <c r="B2317">
        <v>3.077</v>
      </c>
    </row>
    <row r="2318" spans="1:2" x14ac:dyDescent="0.3">
      <c r="A2318" s="2">
        <v>43178</v>
      </c>
      <c r="B2318">
        <v>3.0859000000000001</v>
      </c>
    </row>
    <row r="2319" spans="1:2" x14ac:dyDescent="0.3">
      <c r="A2319" s="2">
        <v>43179</v>
      </c>
      <c r="B2319">
        <v>3.1301000000000001</v>
      </c>
    </row>
    <row r="2320" spans="1:2" x14ac:dyDescent="0.3">
      <c r="A2320" s="2">
        <v>43180</v>
      </c>
      <c r="B2320">
        <v>3.1185999999999998</v>
      </c>
    </row>
    <row r="2321" spans="1:2" x14ac:dyDescent="0.3">
      <c r="A2321" s="2">
        <v>43181</v>
      </c>
      <c r="B2321">
        <v>3.0623999999999998</v>
      </c>
    </row>
    <row r="2322" spans="1:2" x14ac:dyDescent="0.3">
      <c r="A2322" s="2">
        <v>43182</v>
      </c>
      <c r="B2322">
        <v>3.0608</v>
      </c>
    </row>
    <row r="2323" spans="1:2" x14ac:dyDescent="0.3">
      <c r="A2323" s="2">
        <v>43185</v>
      </c>
      <c r="B2323">
        <v>3.0859000000000001</v>
      </c>
    </row>
    <row r="2324" spans="1:2" x14ac:dyDescent="0.3">
      <c r="A2324" s="2">
        <v>43186</v>
      </c>
      <c r="B2324">
        <v>3.0286</v>
      </c>
    </row>
    <row r="2325" spans="1:2" x14ac:dyDescent="0.3">
      <c r="A2325" s="2">
        <v>43187</v>
      </c>
      <c r="B2325">
        <v>3.0213999999999999</v>
      </c>
    </row>
    <row r="2326" spans="1:2" x14ac:dyDescent="0.3">
      <c r="A2326" s="2">
        <v>43188</v>
      </c>
      <c r="B2326">
        <v>2.9737</v>
      </c>
    </row>
    <row r="2327" spans="1:2" x14ac:dyDescent="0.3">
      <c r="A2327" s="2">
        <v>43189</v>
      </c>
      <c r="B2327">
        <v>2.9737</v>
      </c>
    </row>
    <row r="2328" spans="1:2" x14ac:dyDescent="0.3">
      <c r="A2328" s="2">
        <v>43192</v>
      </c>
      <c r="B2328">
        <v>2.9619</v>
      </c>
    </row>
    <row r="2329" spans="1:2" x14ac:dyDescent="0.3">
      <c r="A2329" s="2">
        <v>43193</v>
      </c>
      <c r="B2329">
        <v>3.0110000000000001</v>
      </c>
    </row>
    <row r="2330" spans="1:2" x14ac:dyDescent="0.3">
      <c r="A2330" s="2">
        <v>43194</v>
      </c>
      <c r="B2330">
        <v>3.0358999999999998</v>
      </c>
    </row>
    <row r="2331" spans="1:2" x14ac:dyDescent="0.3">
      <c r="A2331" s="2">
        <v>43195</v>
      </c>
      <c r="B2331">
        <v>3.073</v>
      </c>
    </row>
    <row r="2332" spans="1:2" x14ac:dyDescent="0.3">
      <c r="A2332" s="2">
        <v>43196</v>
      </c>
      <c r="B2332">
        <v>3.0182000000000002</v>
      </c>
    </row>
    <row r="2333" spans="1:2" x14ac:dyDescent="0.3">
      <c r="A2333" s="2">
        <v>43199</v>
      </c>
      <c r="B2333">
        <v>3.0118</v>
      </c>
    </row>
    <row r="2334" spans="1:2" x14ac:dyDescent="0.3">
      <c r="A2334" s="2">
        <v>43200</v>
      </c>
      <c r="B2334">
        <v>3.0213999999999999</v>
      </c>
    </row>
    <row r="2335" spans="1:2" x14ac:dyDescent="0.3">
      <c r="A2335" s="2">
        <v>43201</v>
      </c>
      <c r="B2335">
        <v>2.9950999999999999</v>
      </c>
    </row>
    <row r="2336" spans="1:2" x14ac:dyDescent="0.3">
      <c r="A2336" s="2">
        <v>43202</v>
      </c>
      <c r="B2336">
        <v>3.0430999999999999</v>
      </c>
    </row>
    <row r="2337" spans="1:2" x14ac:dyDescent="0.3">
      <c r="A2337" s="2">
        <v>43203</v>
      </c>
      <c r="B2337">
        <v>3.0270000000000001</v>
      </c>
    </row>
    <row r="2338" spans="1:2" x14ac:dyDescent="0.3">
      <c r="A2338" s="2">
        <v>43206</v>
      </c>
      <c r="B2338">
        <v>3.0246</v>
      </c>
    </row>
    <row r="2339" spans="1:2" x14ac:dyDescent="0.3">
      <c r="A2339" s="2">
        <v>43207</v>
      </c>
      <c r="B2339">
        <v>3.0198</v>
      </c>
    </row>
    <row r="2340" spans="1:2" x14ac:dyDescent="0.3">
      <c r="A2340" s="2">
        <v>43208</v>
      </c>
      <c r="B2340">
        <v>3.0600999999999998</v>
      </c>
    </row>
    <row r="2341" spans="1:2" x14ac:dyDescent="0.3">
      <c r="A2341" s="2">
        <v>43209</v>
      </c>
      <c r="B2341">
        <v>3.0983000000000001</v>
      </c>
    </row>
    <row r="2342" spans="1:2" x14ac:dyDescent="0.3">
      <c r="A2342" s="2">
        <v>43210</v>
      </c>
      <c r="B2342">
        <v>3.1451000000000002</v>
      </c>
    </row>
    <row r="2343" spans="1:2" x14ac:dyDescent="0.3">
      <c r="A2343" s="2">
        <v>43213</v>
      </c>
      <c r="B2343">
        <v>3.1442999999999999</v>
      </c>
    </row>
    <row r="2344" spans="1:2" x14ac:dyDescent="0.3">
      <c r="A2344" s="2">
        <v>43214</v>
      </c>
      <c r="B2344">
        <v>3.1825000000000001</v>
      </c>
    </row>
    <row r="2345" spans="1:2" x14ac:dyDescent="0.3">
      <c r="A2345" s="2">
        <v>43215</v>
      </c>
      <c r="B2345">
        <v>3.2067999999999999</v>
      </c>
    </row>
    <row r="2346" spans="1:2" x14ac:dyDescent="0.3">
      <c r="A2346" s="2">
        <v>43216</v>
      </c>
      <c r="B2346">
        <v>3.1642000000000001</v>
      </c>
    </row>
    <row r="2347" spans="1:2" x14ac:dyDescent="0.3">
      <c r="A2347" s="2">
        <v>43217</v>
      </c>
      <c r="B2347">
        <v>3.1244999999999998</v>
      </c>
    </row>
    <row r="2348" spans="1:2" x14ac:dyDescent="0.3">
      <c r="A2348" s="2">
        <v>43220</v>
      </c>
      <c r="B2348">
        <v>3.1236999999999999</v>
      </c>
    </row>
    <row r="2349" spans="1:2" x14ac:dyDescent="0.3">
      <c r="A2349" s="2">
        <v>43221</v>
      </c>
      <c r="B2349">
        <v>3.1286999999999998</v>
      </c>
    </row>
    <row r="2350" spans="1:2" x14ac:dyDescent="0.3">
      <c r="A2350" s="2">
        <v>43222</v>
      </c>
      <c r="B2350">
        <v>3.1459999999999999</v>
      </c>
    </row>
    <row r="2351" spans="1:2" x14ac:dyDescent="0.3">
      <c r="A2351" s="2">
        <v>43223</v>
      </c>
      <c r="B2351">
        <v>3.1213000000000002</v>
      </c>
    </row>
    <row r="2352" spans="1:2" x14ac:dyDescent="0.3">
      <c r="A2352" s="2">
        <v>43224</v>
      </c>
      <c r="B2352">
        <v>3.1221000000000001</v>
      </c>
    </row>
    <row r="2353" spans="1:2" x14ac:dyDescent="0.3">
      <c r="A2353" s="2">
        <v>43227</v>
      </c>
      <c r="B2353">
        <v>3.1229</v>
      </c>
    </row>
    <row r="2354" spans="1:2" x14ac:dyDescent="0.3">
      <c r="A2354" s="2">
        <v>43228</v>
      </c>
      <c r="B2354">
        <v>3.1295000000000002</v>
      </c>
    </row>
    <row r="2355" spans="1:2" x14ac:dyDescent="0.3">
      <c r="A2355" s="2">
        <v>43229</v>
      </c>
      <c r="B2355">
        <v>3.1617999999999999</v>
      </c>
    </row>
    <row r="2356" spans="1:2" x14ac:dyDescent="0.3">
      <c r="A2356" s="2">
        <v>43230</v>
      </c>
      <c r="B2356">
        <v>3.1082000000000001</v>
      </c>
    </row>
    <row r="2357" spans="1:2" x14ac:dyDescent="0.3">
      <c r="A2357" s="2">
        <v>43231</v>
      </c>
      <c r="B2357">
        <v>3.1040999999999999</v>
      </c>
    </row>
    <row r="2358" spans="1:2" x14ac:dyDescent="0.3">
      <c r="A2358" s="2">
        <v>43234</v>
      </c>
      <c r="B2358">
        <v>3.1347</v>
      </c>
    </row>
    <row r="2359" spans="1:2" x14ac:dyDescent="0.3">
      <c r="A2359" s="2">
        <v>43235</v>
      </c>
      <c r="B2359">
        <v>3.2006999999999999</v>
      </c>
    </row>
    <row r="2360" spans="1:2" x14ac:dyDescent="0.3">
      <c r="A2360" s="2">
        <v>43236</v>
      </c>
      <c r="B2360">
        <v>3.2172000000000001</v>
      </c>
    </row>
    <row r="2361" spans="1:2" x14ac:dyDescent="0.3">
      <c r="A2361" s="2">
        <v>43237</v>
      </c>
      <c r="B2361">
        <v>3.2462</v>
      </c>
    </row>
    <row r="2362" spans="1:2" x14ac:dyDescent="0.3">
      <c r="A2362" s="2">
        <v>43238</v>
      </c>
      <c r="B2362">
        <v>3.1974</v>
      </c>
    </row>
    <row r="2363" spans="1:2" x14ac:dyDescent="0.3">
      <c r="A2363" s="2">
        <v>43241</v>
      </c>
      <c r="B2363">
        <v>3.2015000000000002</v>
      </c>
    </row>
    <row r="2364" spans="1:2" x14ac:dyDescent="0.3">
      <c r="A2364" s="2">
        <v>43242</v>
      </c>
      <c r="B2364">
        <v>3.2048000000000001</v>
      </c>
    </row>
    <row r="2365" spans="1:2" x14ac:dyDescent="0.3">
      <c r="A2365" s="2">
        <v>43243</v>
      </c>
      <c r="B2365">
        <v>3.1516999999999999</v>
      </c>
    </row>
    <row r="2366" spans="1:2" x14ac:dyDescent="0.3">
      <c r="A2366" s="2">
        <v>43244</v>
      </c>
      <c r="B2366">
        <v>3.125</v>
      </c>
    </row>
    <row r="2367" spans="1:2" x14ac:dyDescent="0.3">
      <c r="A2367" s="2">
        <v>43245</v>
      </c>
      <c r="B2367">
        <v>3.0920000000000001</v>
      </c>
    </row>
    <row r="2368" spans="1:2" x14ac:dyDescent="0.3">
      <c r="A2368" s="2">
        <v>43248</v>
      </c>
      <c r="B2368">
        <v>3.0920000000000001</v>
      </c>
    </row>
    <row r="2369" spans="1:2" x14ac:dyDescent="0.3">
      <c r="A2369" s="2">
        <v>43249</v>
      </c>
      <c r="B2369">
        <v>2.9744999999999999</v>
      </c>
    </row>
    <row r="2370" spans="1:2" x14ac:dyDescent="0.3">
      <c r="A2370" s="2">
        <v>43250</v>
      </c>
      <c r="B2370">
        <v>3.0268999999999999</v>
      </c>
    </row>
    <row r="2371" spans="1:2" x14ac:dyDescent="0.3">
      <c r="A2371" s="2">
        <v>43251</v>
      </c>
      <c r="B2371">
        <v>3.0253000000000001</v>
      </c>
    </row>
    <row r="2372" spans="1:2" x14ac:dyDescent="0.3">
      <c r="A2372" s="2">
        <v>43252</v>
      </c>
      <c r="B2372">
        <v>3.0506000000000002</v>
      </c>
    </row>
    <row r="2373" spans="1:2" x14ac:dyDescent="0.3">
      <c r="A2373" s="2">
        <v>43255</v>
      </c>
      <c r="B2373">
        <v>3.0848</v>
      </c>
    </row>
    <row r="2374" spans="1:2" x14ac:dyDescent="0.3">
      <c r="A2374" s="2">
        <v>43256</v>
      </c>
      <c r="B2374">
        <v>3.0840000000000001</v>
      </c>
    </row>
    <row r="2375" spans="1:2" x14ac:dyDescent="0.3">
      <c r="A2375" s="2">
        <v>43257</v>
      </c>
      <c r="B2375">
        <v>3.1217000000000001</v>
      </c>
    </row>
    <row r="2376" spans="1:2" x14ac:dyDescent="0.3">
      <c r="A2376" s="2">
        <v>43258</v>
      </c>
      <c r="B2376">
        <v>3.0680000000000001</v>
      </c>
    </row>
    <row r="2377" spans="1:2" x14ac:dyDescent="0.3">
      <c r="A2377" s="2">
        <v>43259</v>
      </c>
      <c r="B2377">
        <v>3.0895999999999999</v>
      </c>
    </row>
    <row r="2378" spans="1:2" x14ac:dyDescent="0.3">
      <c r="A2378" s="2">
        <v>43262</v>
      </c>
      <c r="B2378">
        <v>3.0935999999999999</v>
      </c>
    </row>
    <row r="2379" spans="1:2" x14ac:dyDescent="0.3">
      <c r="A2379" s="2">
        <v>43263</v>
      </c>
      <c r="B2379">
        <v>3.0935000000000001</v>
      </c>
    </row>
    <row r="2380" spans="1:2" x14ac:dyDescent="0.3">
      <c r="A2380" s="2">
        <v>43264</v>
      </c>
      <c r="B2380">
        <v>3.0863</v>
      </c>
    </row>
    <row r="2381" spans="1:2" x14ac:dyDescent="0.3">
      <c r="A2381" s="2">
        <v>43265</v>
      </c>
      <c r="B2381">
        <v>3.0545</v>
      </c>
    </row>
    <row r="2382" spans="1:2" x14ac:dyDescent="0.3">
      <c r="A2382" s="2">
        <v>43266</v>
      </c>
      <c r="B2382">
        <v>3.0465</v>
      </c>
    </row>
    <row r="2383" spans="1:2" x14ac:dyDescent="0.3">
      <c r="A2383" s="2">
        <v>43269</v>
      </c>
      <c r="B2383">
        <v>3.0489000000000002</v>
      </c>
    </row>
    <row r="2384" spans="1:2" x14ac:dyDescent="0.3">
      <c r="A2384" s="2">
        <v>43270</v>
      </c>
      <c r="B2384">
        <v>3.0323000000000002</v>
      </c>
    </row>
    <row r="2385" spans="1:2" x14ac:dyDescent="0.3">
      <c r="A2385" s="2">
        <v>43271</v>
      </c>
      <c r="B2385">
        <v>3.0775000000000001</v>
      </c>
    </row>
    <row r="2386" spans="1:2" x14ac:dyDescent="0.3">
      <c r="A2386" s="2">
        <v>43272</v>
      </c>
      <c r="B2386">
        <v>3.0440999999999998</v>
      </c>
    </row>
    <row r="2387" spans="1:2" x14ac:dyDescent="0.3">
      <c r="A2387" s="2">
        <v>43273</v>
      </c>
      <c r="B2387">
        <v>3.0394000000000001</v>
      </c>
    </row>
    <row r="2388" spans="1:2" x14ac:dyDescent="0.3">
      <c r="A2388" s="2">
        <v>43276</v>
      </c>
      <c r="B2388">
        <v>3.0244</v>
      </c>
    </row>
    <row r="2389" spans="1:2" x14ac:dyDescent="0.3">
      <c r="A2389" s="2">
        <v>43277</v>
      </c>
      <c r="B2389">
        <v>3.0251000000000001</v>
      </c>
    </row>
    <row r="2390" spans="1:2" x14ac:dyDescent="0.3">
      <c r="A2390" s="2">
        <v>43278</v>
      </c>
      <c r="B2390">
        <v>2.9672999999999998</v>
      </c>
    </row>
    <row r="2391" spans="1:2" x14ac:dyDescent="0.3">
      <c r="A2391" s="2">
        <v>43279</v>
      </c>
      <c r="B2391">
        <v>2.9657</v>
      </c>
    </row>
    <row r="2392" spans="1:2" x14ac:dyDescent="0.3">
      <c r="A2392" s="2">
        <v>43280</v>
      </c>
      <c r="B2392">
        <v>2.9889999999999999</v>
      </c>
    </row>
    <row r="2393" spans="1:2" x14ac:dyDescent="0.3">
      <c r="A2393" s="2">
        <v>43283</v>
      </c>
      <c r="B2393">
        <v>2.9929000000000001</v>
      </c>
    </row>
    <row r="2394" spans="1:2" x14ac:dyDescent="0.3">
      <c r="A2394" s="2">
        <v>43284</v>
      </c>
      <c r="B2394">
        <v>2.9586000000000001</v>
      </c>
    </row>
    <row r="2395" spans="1:2" x14ac:dyDescent="0.3">
      <c r="A2395" s="2">
        <v>43285</v>
      </c>
      <c r="B2395">
        <v>2.9586000000000001</v>
      </c>
    </row>
    <row r="2396" spans="1:2" x14ac:dyDescent="0.3">
      <c r="A2396" s="2">
        <v>43286</v>
      </c>
      <c r="B2396">
        <v>2.9447000000000001</v>
      </c>
    </row>
    <row r="2397" spans="1:2" x14ac:dyDescent="0.3">
      <c r="A2397" s="2">
        <v>43287</v>
      </c>
      <c r="B2397">
        <v>2.9293</v>
      </c>
    </row>
    <row r="2398" spans="1:2" x14ac:dyDescent="0.3">
      <c r="A2398" s="2">
        <v>43290</v>
      </c>
      <c r="B2398">
        <v>2.964</v>
      </c>
    </row>
    <row r="2399" spans="1:2" x14ac:dyDescent="0.3">
      <c r="A2399" s="2">
        <v>43291</v>
      </c>
      <c r="B2399">
        <v>2.9554999999999998</v>
      </c>
    </row>
    <row r="2400" spans="1:2" x14ac:dyDescent="0.3">
      <c r="A2400" s="2">
        <v>43292</v>
      </c>
      <c r="B2400">
        <v>2.9523999999999999</v>
      </c>
    </row>
    <row r="2401" spans="1:2" x14ac:dyDescent="0.3">
      <c r="A2401" s="2">
        <v>43293</v>
      </c>
      <c r="B2401">
        <v>2.9462000000000002</v>
      </c>
    </row>
    <row r="2402" spans="1:2" x14ac:dyDescent="0.3">
      <c r="A2402" s="2">
        <v>43294</v>
      </c>
      <c r="B2402">
        <v>2.9314999999999998</v>
      </c>
    </row>
    <row r="2403" spans="1:2" x14ac:dyDescent="0.3">
      <c r="A2403" s="2">
        <v>43297</v>
      </c>
      <c r="B2403">
        <v>2.9615999999999998</v>
      </c>
    </row>
    <row r="2404" spans="1:2" x14ac:dyDescent="0.3">
      <c r="A2404" s="2">
        <v>43298</v>
      </c>
      <c r="B2404">
        <v>2.9694000000000003</v>
      </c>
    </row>
    <row r="2405" spans="1:2" x14ac:dyDescent="0.3">
      <c r="A2405" s="2">
        <v>43299</v>
      </c>
      <c r="B2405">
        <v>2.9857</v>
      </c>
    </row>
    <row r="2406" spans="1:2" x14ac:dyDescent="0.3">
      <c r="A2406" s="2">
        <v>43300</v>
      </c>
      <c r="B2406">
        <v>2.9584999999999999</v>
      </c>
    </row>
    <row r="2407" spans="1:2" x14ac:dyDescent="0.3">
      <c r="A2407" s="2">
        <v>43301</v>
      </c>
      <c r="B2407">
        <v>3.0257999999999998</v>
      </c>
    </row>
    <row r="2408" spans="1:2" x14ac:dyDescent="0.3">
      <c r="A2408" s="2">
        <v>43304</v>
      </c>
      <c r="B2408">
        <v>3.0910000000000002</v>
      </c>
    </row>
    <row r="2409" spans="1:2" x14ac:dyDescent="0.3">
      <c r="A2409" s="2">
        <v>43305</v>
      </c>
      <c r="B2409">
        <v>3.0758000000000001</v>
      </c>
    </row>
    <row r="2410" spans="1:2" x14ac:dyDescent="0.3">
      <c r="A2410" s="2">
        <v>43306</v>
      </c>
      <c r="B2410">
        <v>3.1031</v>
      </c>
    </row>
    <row r="2411" spans="1:2" x14ac:dyDescent="0.3">
      <c r="A2411" s="2">
        <v>43307</v>
      </c>
      <c r="B2411">
        <v>3.0998000000000001</v>
      </c>
    </row>
    <row r="2412" spans="1:2" x14ac:dyDescent="0.3">
      <c r="A2412" s="2">
        <v>43308</v>
      </c>
      <c r="B2412">
        <v>3.0821999999999998</v>
      </c>
    </row>
    <row r="2413" spans="1:2" x14ac:dyDescent="0.3">
      <c r="A2413" s="2">
        <v>43311</v>
      </c>
      <c r="B2413">
        <v>3.1046999999999998</v>
      </c>
    </row>
    <row r="2414" spans="1:2" x14ac:dyDescent="0.3">
      <c r="A2414" s="2">
        <v>43312</v>
      </c>
      <c r="B2414">
        <v>3.0821999999999998</v>
      </c>
    </row>
    <row r="2415" spans="1:2" x14ac:dyDescent="0.3">
      <c r="A2415" s="2">
        <v>43313</v>
      </c>
      <c r="B2415">
        <v>3.1320999999999999</v>
      </c>
    </row>
    <row r="2416" spans="1:2" x14ac:dyDescent="0.3">
      <c r="A2416" s="2">
        <v>43314</v>
      </c>
      <c r="B2416">
        <v>3.1183999999999998</v>
      </c>
    </row>
    <row r="2417" spans="1:2" x14ac:dyDescent="0.3">
      <c r="A2417" s="2">
        <v>43315</v>
      </c>
      <c r="B2417">
        <v>3.0886</v>
      </c>
    </row>
    <row r="2418" spans="1:2" x14ac:dyDescent="0.3">
      <c r="A2418" s="2">
        <v>43318</v>
      </c>
      <c r="B2418">
        <v>3.0893999999999999</v>
      </c>
    </row>
    <row r="2419" spans="1:2" x14ac:dyDescent="0.3">
      <c r="A2419" s="2">
        <v>43319</v>
      </c>
      <c r="B2419">
        <v>3.1175999999999999</v>
      </c>
    </row>
    <row r="2420" spans="1:2" x14ac:dyDescent="0.3">
      <c r="A2420" s="2">
        <v>43320</v>
      </c>
      <c r="B2420">
        <v>3.1103000000000001</v>
      </c>
    </row>
    <row r="2421" spans="1:2" x14ac:dyDescent="0.3">
      <c r="A2421" s="2">
        <v>43321</v>
      </c>
      <c r="B2421">
        <v>3.0716999999999999</v>
      </c>
    </row>
    <row r="2422" spans="1:2" x14ac:dyDescent="0.3">
      <c r="A2422" s="2">
        <v>43322</v>
      </c>
      <c r="B2422">
        <v>3.0303</v>
      </c>
    </row>
    <row r="2423" spans="1:2" x14ac:dyDescent="0.3">
      <c r="A2423" s="2">
        <v>43325</v>
      </c>
      <c r="B2423">
        <v>3.0470999999999999</v>
      </c>
    </row>
    <row r="2424" spans="1:2" x14ac:dyDescent="0.3">
      <c r="A2424" s="2">
        <v>43326</v>
      </c>
      <c r="B2424">
        <v>3.0672000000000001</v>
      </c>
    </row>
    <row r="2425" spans="1:2" x14ac:dyDescent="0.3">
      <c r="A2425" s="2">
        <v>43327</v>
      </c>
      <c r="B2425">
        <v>3.0318999999999998</v>
      </c>
    </row>
    <row r="2426" spans="1:2" x14ac:dyDescent="0.3">
      <c r="A2426" s="2">
        <v>43328</v>
      </c>
      <c r="B2426">
        <v>3.0255000000000001</v>
      </c>
    </row>
    <row r="2427" spans="1:2" x14ac:dyDescent="0.3">
      <c r="A2427" s="2">
        <v>43329</v>
      </c>
      <c r="B2427">
        <v>3.0198999999999998</v>
      </c>
    </row>
    <row r="2428" spans="1:2" x14ac:dyDescent="0.3">
      <c r="A2428" s="2">
        <v>43332</v>
      </c>
      <c r="B2428">
        <v>2.9849000000000001</v>
      </c>
    </row>
    <row r="2429" spans="1:2" x14ac:dyDescent="0.3">
      <c r="A2429" s="2">
        <v>43333</v>
      </c>
      <c r="B2429">
        <v>2.9927999999999999</v>
      </c>
    </row>
    <row r="2430" spans="1:2" x14ac:dyDescent="0.3">
      <c r="A2430" s="2">
        <v>43334</v>
      </c>
      <c r="B2430">
        <v>2.9840999999999998</v>
      </c>
    </row>
    <row r="2431" spans="1:2" x14ac:dyDescent="0.3">
      <c r="A2431" s="2">
        <v>43335</v>
      </c>
      <c r="B2431">
        <v>2.9802</v>
      </c>
    </row>
    <row r="2432" spans="1:2" x14ac:dyDescent="0.3">
      <c r="A2432" s="2">
        <v>43336</v>
      </c>
      <c r="B2432">
        <v>2.9588999999999999</v>
      </c>
    </row>
    <row r="2433" spans="1:2" x14ac:dyDescent="0.3">
      <c r="A2433" s="2">
        <v>43339</v>
      </c>
      <c r="B2433">
        <v>2.9935999999999998</v>
      </c>
    </row>
    <row r="2434" spans="1:2" x14ac:dyDescent="0.3">
      <c r="A2434" s="2">
        <v>43340</v>
      </c>
      <c r="B2434">
        <v>3.0303</v>
      </c>
    </row>
    <row r="2435" spans="1:2" x14ac:dyDescent="0.3">
      <c r="A2435" s="2">
        <v>43341</v>
      </c>
      <c r="B2435">
        <v>3.0207000000000002</v>
      </c>
    </row>
    <row r="2436" spans="1:2" x14ac:dyDescent="0.3">
      <c r="A2436" s="2">
        <v>43342</v>
      </c>
      <c r="B2436">
        <v>3.0030999999999999</v>
      </c>
    </row>
    <row r="2437" spans="1:2" x14ac:dyDescent="0.3">
      <c r="A2437" s="2">
        <v>43343</v>
      </c>
      <c r="B2437">
        <v>3.0190999999999999</v>
      </c>
    </row>
    <row r="2438" spans="1:2" x14ac:dyDescent="0.3">
      <c r="A2438" s="2">
        <v>43346</v>
      </c>
      <c r="B2438">
        <v>3.0190999999999999</v>
      </c>
    </row>
    <row r="2439" spans="1:2" x14ac:dyDescent="0.3">
      <c r="A2439" s="2">
        <v>43347</v>
      </c>
      <c r="B2439">
        <v>3.0615999999999999</v>
      </c>
    </row>
    <row r="2440" spans="1:2" x14ac:dyDescent="0.3">
      <c r="A2440" s="2">
        <v>43348</v>
      </c>
      <c r="B2440">
        <v>3.0752999999999999</v>
      </c>
    </row>
    <row r="2441" spans="1:2" x14ac:dyDescent="0.3">
      <c r="A2441" s="2">
        <v>43349</v>
      </c>
      <c r="B2441">
        <v>3.0527000000000002</v>
      </c>
    </row>
    <row r="2442" spans="1:2" x14ac:dyDescent="0.3">
      <c r="A2442" s="2">
        <v>43350</v>
      </c>
      <c r="B2442">
        <v>3.1013999999999999</v>
      </c>
    </row>
    <row r="2443" spans="1:2" x14ac:dyDescent="0.3">
      <c r="A2443" s="2">
        <v>43353</v>
      </c>
      <c r="B2443">
        <v>3.081</v>
      </c>
    </row>
    <row r="2444" spans="1:2" x14ac:dyDescent="0.3">
      <c r="A2444" s="2">
        <v>43354</v>
      </c>
      <c r="B2444">
        <v>3.1185</v>
      </c>
    </row>
    <row r="2445" spans="1:2" x14ac:dyDescent="0.3">
      <c r="A2445" s="2">
        <v>43355</v>
      </c>
      <c r="B2445">
        <v>3.1038000000000001</v>
      </c>
    </row>
    <row r="2446" spans="1:2" x14ac:dyDescent="0.3">
      <c r="A2446" s="2">
        <v>43356</v>
      </c>
      <c r="B2446">
        <v>3.1071</v>
      </c>
    </row>
    <row r="2447" spans="1:2" x14ac:dyDescent="0.3">
      <c r="A2447" s="2">
        <v>43357</v>
      </c>
      <c r="B2447">
        <v>3.1309</v>
      </c>
    </row>
    <row r="2448" spans="1:2" x14ac:dyDescent="0.3">
      <c r="A2448" s="2">
        <v>43360</v>
      </c>
      <c r="B2448">
        <v>3.1284000000000001</v>
      </c>
    </row>
    <row r="2449" spans="1:2" x14ac:dyDescent="0.3">
      <c r="A2449" s="2">
        <v>43361</v>
      </c>
      <c r="B2449">
        <v>3.2014</v>
      </c>
    </row>
    <row r="2450" spans="1:2" x14ac:dyDescent="0.3">
      <c r="A2450" s="2">
        <v>43362</v>
      </c>
      <c r="B2450">
        <v>3.2098</v>
      </c>
    </row>
    <row r="2451" spans="1:2" x14ac:dyDescent="0.3">
      <c r="A2451" s="2">
        <v>43363</v>
      </c>
      <c r="B2451">
        <v>3.1955999999999998</v>
      </c>
    </row>
    <row r="2452" spans="1:2" x14ac:dyDescent="0.3">
      <c r="A2452" s="2">
        <v>43364</v>
      </c>
      <c r="B2452">
        <v>3.1998000000000002</v>
      </c>
    </row>
    <row r="2453" spans="1:2" x14ac:dyDescent="0.3">
      <c r="A2453" s="2">
        <v>43367</v>
      </c>
      <c r="B2453">
        <v>3.2258</v>
      </c>
    </row>
    <row r="2454" spans="1:2" x14ac:dyDescent="0.3">
      <c r="A2454" s="2">
        <v>43368</v>
      </c>
      <c r="B2454">
        <v>3.2258</v>
      </c>
    </row>
    <row r="2455" spans="1:2" x14ac:dyDescent="0.3">
      <c r="A2455" s="2">
        <v>43369</v>
      </c>
      <c r="B2455">
        <v>3.1814</v>
      </c>
    </row>
    <row r="2456" spans="1:2" x14ac:dyDescent="0.3">
      <c r="A2456" s="2">
        <v>43370</v>
      </c>
      <c r="B2456">
        <v>3.1831</v>
      </c>
    </row>
    <row r="2457" spans="1:2" x14ac:dyDescent="0.3">
      <c r="A2457" s="2">
        <v>43371</v>
      </c>
      <c r="B2457">
        <v>3.2057000000000002</v>
      </c>
    </row>
    <row r="2458" spans="1:2" x14ac:dyDescent="0.3">
      <c r="A2458" s="2">
        <v>43374</v>
      </c>
      <c r="B2458">
        <v>3.2343000000000002</v>
      </c>
    </row>
    <row r="2459" spans="1:2" x14ac:dyDescent="0.3">
      <c r="A2459" s="2">
        <v>43375</v>
      </c>
      <c r="B2459">
        <v>3.2174999999999998</v>
      </c>
    </row>
    <row r="2460" spans="1:2" x14ac:dyDescent="0.3">
      <c r="A2460" s="2">
        <v>43376</v>
      </c>
      <c r="B2460">
        <v>3.3353000000000002</v>
      </c>
    </row>
    <row r="2461" spans="1:2" x14ac:dyDescent="0.3">
      <c r="A2461" s="2">
        <v>43377</v>
      </c>
      <c r="B2461">
        <v>3.3475000000000001</v>
      </c>
    </row>
    <row r="2462" spans="1:2" x14ac:dyDescent="0.3">
      <c r="A2462" s="2">
        <v>43378</v>
      </c>
      <c r="B2462">
        <v>3.4036</v>
      </c>
    </row>
    <row r="2463" spans="1:2" x14ac:dyDescent="0.3">
      <c r="A2463" s="2">
        <v>43381</v>
      </c>
      <c r="B2463">
        <v>3.4036</v>
      </c>
    </row>
    <row r="2464" spans="1:2" x14ac:dyDescent="0.3">
      <c r="A2464" s="2">
        <v>43382</v>
      </c>
      <c r="B2464">
        <v>3.3685</v>
      </c>
    </row>
    <row r="2465" spans="1:2" x14ac:dyDescent="0.3">
      <c r="A2465" s="2">
        <v>43383</v>
      </c>
      <c r="B2465">
        <v>3.3475999999999999</v>
      </c>
    </row>
    <row r="2466" spans="1:2" x14ac:dyDescent="0.3">
      <c r="A2466" s="2">
        <v>43384</v>
      </c>
      <c r="B2466">
        <v>3.3233000000000001</v>
      </c>
    </row>
    <row r="2467" spans="1:2" x14ac:dyDescent="0.3">
      <c r="A2467" s="2">
        <v>43385</v>
      </c>
      <c r="B2467">
        <v>3.3346999999999998</v>
      </c>
    </row>
    <row r="2468" spans="1:2" x14ac:dyDescent="0.3">
      <c r="A2468" s="2">
        <v>43388</v>
      </c>
      <c r="B2468">
        <v>3.3363999999999998</v>
      </c>
    </row>
    <row r="2469" spans="1:2" x14ac:dyDescent="0.3">
      <c r="A2469" s="2">
        <v>43389</v>
      </c>
      <c r="B2469">
        <v>3.3338000000000001</v>
      </c>
    </row>
    <row r="2470" spans="1:2" x14ac:dyDescent="0.3">
      <c r="A2470" s="2">
        <v>43390</v>
      </c>
      <c r="B2470">
        <v>3.3721999999999999</v>
      </c>
    </row>
    <row r="2471" spans="1:2" x14ac:dyDescent="0.3">
      <c r="A2471" s="2">
        <v>43391</v>
      </c>
      <c r="B2471">
        <v>3.3633999999999999</v>
      </c>
    </row>
    <row r="2472" spans="1:2" x14ac:dyDescent="0.3">
      <c r="A2472" s="2">
        <v>43392</v>
      </c>
      <c r="B2472">
        <v>3.3757999999999999</v>
      </c>
    </row>
    <row r="2473" spans="1:2" x14ac:dyDescent="0.3">
      <c r="A2473" s="2">
        <v>43395</v>
      </c>
      <c r="B2473">
        <v>3.3881000000000001</v>
      </c>
    </row>
    <row r="2474" spans="1:2" x14ac:dyDescent="0.3">
      <c r="A2474" s="2">
        <v>43396</v>
      </c>
      <c r="B2474">
        <v>3.3679000000000001</v>
      </c>
    </row>
    <row r="2475" spans="1:2" x14ac:dyDescent="0.3">
      <c r="A2475" s="2">
        <v>43397</v>
      </c>
      <c r="B2475">
        <v>3.3304999999999998</v>
      </c>
    </row>
    <row r="2476" spans="1:2" x14ac:dyDescent="0.3">
      <c r="A2476" s="2">
        <v>43398</v>
      </c>
      <c r="B2476">
        <v>3.3426999999999998</v>
      </c>
    </row>
    <row r="2477" spans="1:2" x14ac:dyDescent="0.3">
      <c r="A2477" s="2">
        <v>43399</v>
      </c>
      <c r="B2477">
        <v>3.3098000000000001</v>
      </c>
    </row>
    <row r="2478" spans="1:2" x14ac:dyDescent="0.3">
      <c r="A2478" s="2">
        <v>43402</v>
      </c>
      <c r="B2478">
        <v>3.3306</v>
      </c>
    </row>
    <row r="2479" spans="1:2" x14ac:dyDescent="0.3">
      <c r="A2479" s="2">
        <v>43403</v>
      </c>
      <c r="B2479">
        <v>3.3637000000000001</v>
      </c>
    </row>
    <row r="2480" spans="1:2" x14ac:dyDescent="0.3">
      <c r="A2480" s="2">
        <v>43404</v>
      </c>
      <c r="B2480">
        <v>3.3909000000000002</v>
      </c>
    </row>
    <row r="2481" spans="1:2" x14ac:dyDescent="0.3">
      <c r="A2481" s="2">
        <v>43405</v>
      </c>
      <c r="B2481">
        <v>3.3759999999999999</v>
      </c>
    </row>
    <row r="2482" spans="1:2" x14ac:dyDescent="0.3">
      <c r="A2482" s="2">
        <v>43406</v>
      </c>
      <c r="B2482">
        <v>3.4540000000000002</v>
      </c>
    </row>
    <row r="2483" spans="1:2" x14ac:dyDescent="0.3">
      <c r="A2483" s="2">
        <v>43409</v>
      </c>
      <c r="B2483">
        <v>3.4281999999999999</v>
      </c>
    </row>
    <row r="2484" spans="1:2" x14ac:dyDescent="0.3">
      <c r="A2484" s="2">
        <v>43410</v>
      </c>
      <c r="B2484">
        <v>3.4432999999999998</v>
      </c>
    </row>
    <row r="2485" spans="1:2" x14ac:dyDescent="0.3">
      <c r="A2485" s="2">
        <v>43411</v>
      </c>
      <c r="B2485">
        <v>3.4416000000000002</v>
      </c>
    </row>
    <row r="2486" spans="1:2" x14ac:dyDescent="0.3">
      <c r="A2486" s="2">
        <v>43412</v>
      </c>
      <c r="B2486">
        <v>3.4337</v>
      </c>
    </row>
    <row r="2487" spans="1:2" x14ac:dyDescent="0.3">
      <c r="A2487" s="2">
        <v>43413</v>
      </c>
      <c r="B2487">
        <v>3.3841999999999999</v>
      </c>
    </row>
    <row r="2488" spans="1:2" x14ac:dyDescent="0.3">
      <c r="A2488" s="2">
        <v>43416</v>
      </c>
      <c r="B2488">
        <v>3.3841999999999999</v>
      </c>
    </row>
    <row r="2489" spans="1:2" x14ac:dyDescent="0.3">
      <c r="A2489" s="2">
        <v>43417</v>
      </c>
      <c r="B2489">
        <v>3.3592</v>
      </c>
    </row>
    <row r="2490" spans="1:2" x14ac:dyDescent="0.3">
      <c r="A2490" s="2">
        <v>43418</v>
      </c>
      <c r="B2490">
        <v>3.3666999999999998</v>
      </c>
    </row>
    <row r="2491" spans="1:2" x14ac:dyDescent="0.3">
      <c r="A2491" s="2">
        <v>43419</v>
      </c>
      <c r="B2491">
        <v>3.3592</v>
      </c>
    </row>
    <row r="2492" spans="1:2" x14ac:dyDescent="0.3">
      <c r="A2492" s="2">
        <v>43420</v>
      </c>
      <c r="B2492">
        <v>3.3163</v>
      </c>
    </row>
    <row r="2493" spans="1:2" x14ac:dyDescent="0.3">
      <c r="A2493" s="2">
        <v>43423</v>
      </c>
      <c r="B2493">
        <v>3.3212000000000002</v>
      </c>
    </row>
    <row r="2494" spans="1:2" x14ac:dyDescent="0.3">
      <c r="A2494" s="2">
        <v>43424</v>
      </c>
      <c r="B2494">
        <v>3.3147000000000002</v>
      </c>
    </row>
    <row r="2495" spans="1:2" x14ac:dyDescent="0.3">
      <c r="A2495" s="2">
        <v>43425</v>
      </c>
      <c r="B2495">
        <v>3.3163</v>
      </c>
    </row>
    <row r="2496" spans="1:2" x14ac:dyDescent="0.3">
      <c r="A2496" s="2">
        <v>43426</v>
      </c>
      <c r="B2496">
        <v>3.3163</v>
      </c>
    </row>
    <row r="2497" spans="1:2" x14ac:dyDescent="0.3">
      <c r="A2497" s="2">
        <v>43427</v>
      </c>
      <c r="B2497">
        <v>3.3014999999999999</v>
      </c>
    </row>
    <row r="2498" spans="1:2" x14ac:dyDescent="0.3">
      <c r="A2498" s="2">
        <v>43430</v>
      </c>
      <c r="B2498">
        <v>3.3113000000000001</v>
      </c>
    </row>
    <row r="2499" spans="1:2" x14ac:dyDescent="0.3">
      <c r="A2499" s="2">
        <v>43431</v>
      </c>
      <c r="B2499">
        <v>3.3186999999999998</v>
      </c>
    </row>
    <row r="2500" spans="1:2" x14ac:dyDescent="0.3">
      <c r="A2500" s="2">
        <v>43432</v>
      </c>
      <c r="B2500">
        <v>3.3458999999999999</v>
      </c>
    </row>
    <row r="2501" spans="1:2" x14ac:dyDescent="0.3">
      <c r="A2501" s="2">
        <v>43433</v>
      </c>
      <c r="B2501">
        <v>3.3245</v>
      </c>
    </row>
    <row r="2502" spans="1:2" x14ac:dyDescent="0.3">
      <c r="A2502" s="2">
        <v>43434</v>
      </c>
      <c r="B2502">
        <v>3.29</v>
      </c>
    </row>
    <row r="2503" spans="1:2" x14ac:dyDescent="0.3">
      <c r="A2503" s="2">
        <v>43437</v>
      </c>
      <c r="B2503">
        <v>3.2534999999999998</v>
      </c>
    </row>
    <row r="2504" spans="1:2" x14ac:dyDescent="0.3">
      <c r="A2504" s="2">
        <v>43438</v>
      </c>
      <c r="B2504">
        <v>3.1726999999999999</v>
      </c>
    </row>
    <row r="2505" spans="1:2" x14ac:dyDescent="0.3">
      <c r="A2505" s="2">
        <v>43439</v>
      </c>
      <c r="B2505">
        <v>3.1726999999999999</v>
      </c>
    </row>
    <row r="2506" spans="1:2" x14ac:dyDescent="0.3">
      <c r="A2506" s="2">
        <v>43440</v>
      </c>
      <c r="B2506">
        <v>3.1623999999999999</v>
      </c>
    </row>
    <row r="2507" spans="1:2" x14ac:dyDescent="0.3">
      <c r="A2507" s="2">
        <v>43441</v>
      </c>
      <c r="B2507">
        <v>3.1402999999999999</v>
      </c>
    </row>
    <row r="2508" spans="1:2" x14ac:dyDescent="0.3">
      <c r="A2508" s="2">
        <v>43444</v>
      </c>
      <c r="B2508">
        <v>3.1293000000000002</v>
      </c>
    </row>
    <row r="2509" spans="1:2" x14ac:dyDescent="0.3">
      <c r="A2509" s="2">
        <v>43445</v>
      </c>
      <c r="B2509">
        <v>3.1261000000000001</v>
      </c>
    </row>
    <row r="2510" spans="1:2" x14ac:dyDescent="0.3">
      <c r="A2510" s="2">
        <v>43446</v>
      </c>
      <c r="B2510">
        <v>3.1497000000000002</v>
      </c>
    </row>
    <row r="2511" spans="1:2" x14ac:dyDescent="0.3">
      <c r="A2511" s="2">
        <v>43447</v>
      </c>
      <c r="B2511">
        <v>3.1694</v>
      </c>
    </row>
    <row r="2512" spans="1:2" x14ac:dyDescent="0.3">
      <c r="A2512" s="2">
        <v>43448</v>
      </c>
      <c r="B2512">
        <v>3.1433</v>
      </c>
    </row>
    <row r="2513" spans="1:2" x14ac:dyDescent="0.3">
      <c r="A2513" s="2">
        <v>43451</v>
      </c>
      <c r="B2513">
        <v>3.1128</v>
      </c>
    </row>
    <row r="2514" spans="1:2" x14ac:dyDescent="0.3">
      <c r="A2514" s="2">
        <v>43452</v>
      </c>
      <c r="B2514">
        <v>3.0676999999999999</v>
      </c>
    </row>
    <row r="2515" spans="1:2" x14ac:dyDescent="0.3">
      <c r="A2515" s="2">
        <v>43453</v>
      </c>
      <c r="B2515">
        <v>2.9807000000000001</v>
      </c>
    </row>
    <row r="2516" spans="1:2" x14ac:dyDescent="0.3">
      <c r="A2516" s="2">
        <v>43454</v>
      </c>
      <c r="B2516">
        <v>3.0484</v>
      </c>
    </row>
    <row r="2517" spans="1:2" x14ac:dyDescent="0.3">
      <c r="A2517" s="2">
        <v>43455</v>
      </c>
      <c r="B2517">
        <v>3.0308000000000002</v>
      </c>
    </row>
    <row r="2518" spans="1:2" x14ac:dyDescent="0.3">
      <c r="A2518" s="2">
        <v>43458</v>
      </c>
      <c r="B2518">
        <v>2.9933999999999998</v>
      </c>
    </row>
    <row r="2519" spans="1:2" x14ac:dyDescent="0.3">
      <c r="A2519" s="2">
        <v>43459</v>
      </c>
      <c r="B2519">
        <v>2.9933999999999998</v>
      </c>
    </row>
    <row r="2520" spans="1:2" x14ac:dyDescent="0.3">
      <c r="A2520" s="2">
        <v>43460</v>
      </c>
      <c r="B2520">
        <v>3.0644999999999998</v>
      </c>
    </row>
    <row r="2521" spans="1:2" x14ac:dyDescent="0.3">
      <c r="A2521" s="2">
        <v>43461</v>
      </c>
      <c r="B2521">
        <v>3.056</v>
      </c>
    </row>
    <row r="2522" spans="1:2" x14ac:dyDescent="0.3">
      <c r="A2522" s="2">
        <v>43462</v>
      </c>
      <c r="B2522">
        <v>3.0222000000000002</v>
      </c>
    </row>
    <row r="2523" spans="1:2" x14ac:dyDescent="0.3">
      <c r="A2523" s="2">
        <v>43465</v>
      </c>
      <c r="B2523">
        <v>3.0145</v>
      </c>
    </row>
    <row r="2524" spans="1:2" x14ac:dyDescent="0.3">
      <c r="A2524" s="2">
        <v>43466</v>
      </c>
      <c r="B2524">
        <v>3.0145</v>
      </c>
    </row>
    <row r="2525" spans="1:2" x14ac:dyDescent="0.3">
      <c r="A2525" s="2">
        <v>43467</v>
      </c>
      <c r="B2525">
        <v>2.9518</v>
      </c>
    </row>
    <row r="2526" spans="1:2" x14ac:dyDescent="0.3">
      <c r="A2526" s="2">
        <v>43468</v>
      </c>
      <c r="B2526">
        <v>2.9024999999999999</v>
      </c>
    </row>
    <row r="2527" spans="1:2" x14ac:dyDescent="0.3">
      <c r="A2527" s="2">
        <v>43469</v>
      </c>
      <c r="B2527">
        <v>2.9809999999999999</v>
      </c>
    </row>
    <row r="2528" spans="1:2" x14ac:dyDescent="0.3">
      <c r="A2528" s="2">
        <v>43472</v>
      </c>
      <c r="B2528">
        <v>2.9878</v>
      </c>
    </row>
    <row r="2529" spans="1:2" x14ac:dyDescent="0.3">
      <c r="A2529" s="2">
        <v>43473</v>
      </c>
      <c r="B2529">
        <v>3.0068000000000001</v>
      </c>
    </row>
    <row r="2530" spans="1:2" x14ac:dyDescent="0.3">
      <c r="A2530" s="2">
        <v>43474</v>
      </c>
      <c r="B2530">
        <v>3.0028999999999999</v>
      </c>
    </row>
    <row r="2531" spans="1:2" x14ac:dyDescent="0.3">
      <c r="A2531" s="2">
        <v>43475</v>
      </c>
      <c r="B2531">
        <v>3.0627</v>
      </c>
    </row>
    <row r="2532" spans="1:2" x14ac:dyDescent="0.3">
      <c r="A2532" s="2">
        <v>43476</v>
      </c>
      <c r="B2532">
        <v>3.0333999999999999</v>
      </c>
    </row>
    <row r="2533" spans="1:2" x14ac:dyDescent="0.3">
      <c r="A2533" s="2">
        <v>43479</v>
      </c>
      <c r="B2533">
        <v>3.0526</v>
      </c>
    </row>
    <row r="2534" spans="1:2" x14ac:dyDescent="0.3">
      <c r="A2534" s="2">
        <v>43480</v>
      </c>
      <c r="B2534">
        <v>3.0733999999999999</v>
      </c>
    </row>
    <row r="2535" spans="1:2" x14ac:dyDescent="0.3">
      <c r="A2535" s="2">
        <v>43481</v>
      </c>
      <c r="B2535">
        <v>3.0710999999999999</v>
      </c>
    </row>
    <row r="2536" spans="1:2" x14ac:dyDescent="0.3">
      <c r="A2536" s="2">
        <v>43482</v>
      </c>
      <c r="B2536">
        <v>3.0741000000000001</v>
      </c>
    </row>
    <row r="2537" spans="1:2" x14ac:dyDescent="0.3">
      <c r="A2537" s="2">
        <v>43483</v>
      </c>
      <c r="B2537">
        <v>3.0973999999999999</v>
      </c>
    </row>
    <row r="2538" spans="1:2" x14ac:dyDescent="0.3">
      <c r="A2538" s="2">
        <v>43486</v>
      </c>
      <c r="B2538">
        <v>3.0973999999999999</v>
      </c>
    </row>
    <row r="2539" spans="1:2" x14ac:dyDescent="0.3">
      <c r="A2539" s="2">
        <v>43487</v>
      </c>
      <c r="B2539">
        <v>3.0594000000000001</v>
      </c>
    </row>
    <row r="2540" spans="1:2" x14ac:dyDescent="0.3">
      <c r="A2540" s="2">
        <v>43488</v>
      </c>
      <c r="B2540">
        <v>3.0617000000000001</v>
      </c>
    </row>
    <row r="2541" spans="1:2" x14ac:dyDescent="0.3">
      <c r="A2541" s="2">
        <v>43489</v>
      </c>
      <c r="B2541">
        <v>3.0339</v>
      </c>
    </row>
    <row r="2542" spans="1:2" x14ac:dyDescent="0.3">
      <c r="A2542" s="2">
        <v>43490</v>
      </c>
      <c r="B2542">
        <v>3.0661999999999998</v>
      </c>
    </row>
    <row r="2543" spans="1:2" x14ac:dyDescent="0.3">
      <c r="A2543" s="2">
        <v>43493</v>
      </c>
      <c r="B2543">
        <v>3.0661999999999998</v>
      </c>
    </row>
    <row r="2544" spans="1:2" x14ac:dyDescent="0.3">
      <c r="A2544" s="2">
        <v>43494</v>
      </c>
      <c r="B2544">
        <v>3.04</v>
      </c>
    </row>
    <row r="2545" spans="1:2" x14ac:dyDescent="0.3">
      <c r="A2545" s="2">
        <v>43495</v>
      </c>
      <c r="B2545">
        <v>3.0314999999999999</v>
      </c>
    </row>
    <row r="2546" spans="1:2" x14ac:dyDescent="0.3">
      <c r="A2546" s="2">
        <v>43496</v>
      </c>
      <c r="B2546">
        <v>2.9956</v>
      </c>
    </row>
    <row r="2547" spans="1:2" x14ac:dyDescent="0.3">
      <c r="A2547" s="2">
        <v>43497</v>
      </c>
      <c r="B2547">
        <v>3.0253000000000001</v>
      </c>
    </row>
    <row r="2548" spans="1:2" x14ac:dyDescent="0.3">
      <c r="A2548" s="2">
        <v>43500</v>
      </c>
      <c r="B2548">
        <v>3.0545</v>
      </c>
    </row>
    <row r="2549" spans="1:2" x14ac:dyDescent="0.3">
      <c r="A2549" s="2">
        <v>43501</v>
      </c>
      <c r="B2549">
        <v>3.0314000000000001</v>
      </c>
    </row>
    <row r="2550" spans="1:2" x14ac:dyDescent="0.3">
      <c r="A2550" s="2">
        <v>43502</v>
      </c>
      <c r="B2550">
        <v>3.0329000000000002</v>
      </c>
    </row>
    <row r="2551" spans="1:2" x14ac:dyDescent="0.3">
      <c r="A2551" s="2">
        <v>43503</v>
      </c>
      <c r="B2551">
        <v>2.9946999999999999</v>
      </c>
    </row>
    <row r="2552" spans="1:2" x14ac:dyDescent="0.3">
      <c r="A2552" s="2">
        <v>43504</v>
      </c>
      <c r="B2552">
        <v>2.9802</v>
      </c>
    </row>
    <row r="2553" spans="1:2" x14ac:dyDescent="0.3">
      <c r="A2553" s="2">
        <v>43507</v>
      </c>
      <c r="B2553">
        <v>2.9920999999999998</v>
      </c>
    </row>
    <row r="2554" spans="1:2" x14ac:dyDescent="0.3">
      <c r="A2554" s="2">
        <v>43508</v>
      </c>
      <c r="B2554">
        <v>3.0247000000000002</v>
      </c>
    </row>
    <row r="2555" spans="1:2" x14ac:dyDescent="0.3">
      <c r="A2555" s="2">
        <v>43509</v>
      </c>
      <c r="B2555">
        <v>3.0310999999999999</v>
      </c>
    </row>
    <row r="2556" spans="1:2" x14ac:dyDescent="0.3">
      <c r="A2556" s="2">
        <v>43510</v>
      </c>
      <c r="B2556">
        <v>2.9976000000000003</v>
      </c>
    </row>
    <row r="2557" spans="1:2" x14ac:dyDescent="0.3">
      <c r="A2557" s="2">
        <v>43511</v>
      </c>
      <c r="B2557">
        <v>2.9935999999999998</v>
      </c>
    </row>
    <row r="2558" spans="1:2" x14ac:dyDescent="0.3">
      <c r="A2558" s="2">
        <v>43514</v>
      </c>
      <c r="B2558">
        <v>2.9935999999999998</v>
      </c>
    </row>
    <row r="2559" spans="1:2" x14ac:dyDescent="0.3">
      <c r="A2559" s="2">
        <v>43515</v>
      </c>
      <c r="B2559">
        <v>2.9778000000000002</v>
      </c>
    </row>
    <row r="2560" spans="1:2" x14ac:dyDescent="0.3">
      <c r="A2560" s="2">
        <v>43516</v>
      </c>
      <c r="B2560">
        <v>2.9952000000000001</v>
      </c>
    </row>
    <row r="2561" spans="1:2" x14ac:dyDescent="0.3">
      <c r="A2561" s="2">
        <v>43517</v>
      </c>
      <c r="B2561">
        <v>3.0495000000000001</v>
      </c>
    </row>
    <row r="2562" spans="1:2" x14ac:dyDescent="0.3">
      <c r="A2562" s="2">
        <v>43518</v>
      </c>
      <c r="B2562">
        <v>3.0158999999999998</v>
      </c>
    </row>
    <row r="2563" spans="1:2" x14ac:dyDescent="0.3">
      <c r="A2563" s="2">
        <v>43521</v>
      </c>
      <c r="B2563">
        <v>3.0270999999999999</v>
      </c>
    </row>
    <row r="2564" spans="1:2" x14ac:dyDescent="0.3">
      <c r="A2564" s="2">
        <v>43522</v>
      </c>
      <c r="B2564">
        <v>3.0055000000000001</v>
      </c>
    </row>
    <row r="2565" spans="1:2" x14ac:dyDescent="0.3">
      <c r="A2565" s="2">
        <v>43523</v>
      </c>
      <c r="B2565">
        <v>3.0648</v>
      </c>
    </row>
    <row r="2566" spans="1:2" x14ac:dyDescent="0.3">
      <c r="A2566" s="2">
        <v>43524</v>
      </c>
      <c r="B2566">
        <v>3.0802</v>
      </c>
    </row>
    <row r="2567" spans="1:2" x14ac:dyDescent="0.3">
      <c r="A2567" s="2">
        <v>43525</v>
      </c>
      <c r="B2567">
        <v>3.1225999999999998</v>
      </c>
    </row>
    <row r="2568" spans="1:2" x14ac:dyDescent="0.3">
      <c r="A2568" s="2">
        <v>43528</v>
      </c>
      <c r="B2568">
        <v>3.0891000000000002</v>
      </c>
    </row>
    <row r="2569" spans="1:2" x14ac:dyDescent="0.3">
      <c r="A2569" s="2">
        <v>43529</v>
      </c>
      <c r="B2569">
        <v>3.081</v>
      </c>
    </row>
    <row r="2570" spans="1:2" x14ac:dyDescent="0.3">
      <c r="A2570" s="2">
        <v>43530</v>
      </c>
      <c r="B2570">
        <v>3.0705</v>
      </c>
    </row>
    <row r="2571" spans="1:2" x14ac:dyDescent="0.3">
      <c r="A2571" s="2">
        <v>43531</v>
      </c>
      <c r="B2571">
        <v>3.0262000000000002</v>
      </c>
    </row>
    <row r="2572" spans="1:2" x14ac:dyDescent="0.3">
      <c r="A2572" s="2">
        <v>43532</v>
      </c>
      <c r="B2572">
        <v>3.0118999999999998</v>
      </c>
    </row>
    <row r="2573" spans="1:2" x14ac:dyDescent="0.3">
      <c r="A2573" s="2">
        <v>43535</v>
      </c>
      <c r="B2573">
        <v>3.0270000000000001</v>
      </c>
    </row>
    <row r="2574" spans="1:2" x14ac:dyDescent="0.3">
      <c r="A2574" s="2">
        <v>43536</v>
      </c>
      <c r="B2574">
        <v>2.9912000000000001</v>
      </c>
    </row>
    <row r="2575" spans="1:2" x14ac:dyDescent="0.3">
      <c r="A2575" s="2">
        <v>43537</v>
      </c>
      <c r="B2575">
        <v>3.0158999999999998</v>
      </c>
    </row>
    <row r="2576" spans="1:2" x14ac:dyDescent="0.3">
      <c r="A2576" s="2">
        <v>43538</v>
      </c>
      <c r="B2576">
        <v>3.0455000000000001</v>
      </c>
    </row>
    <row r="2577" spans="1:2" x14ac:dyDescent="0.3">
      <c r="A2577" s="2">
        <v>43539</v>
      </c>
      <c r="B2577">
        <v>3.0110999999999999</v>
      </c>
    </row>
    <row r="2578" spans="1:2" x14ac:dyDescent="0.3">
      <c r="A2578" s="2">
        <v>43542</v>
      </c>
      <c r="B2578">
        <v>3.0173999999999999</v>
      </c>
    </row>
    <row r="2579" spans="1:2" x14ac:dyDescent="0.3">
      <c r="A2579" s="2">
        <v>43543</v>
      </c>
      <c r="B2579">
        <v>3.0222000000000002</v>
      </c>
    </row>
    <row r="2580" spans="1:2" x14ac:dyDescent="0.3">
      <c r="A2580" s="2">
        <v>43544</v>
      </c>
      <c r="B2580">
        <v>2.9714</v>
      </c>
    </row>
    <row r="2581" spans="1:2" x14ac:dyDescent="0.3">
      <c r="A2581" s="2">
        <v>43545</v>
      </c>
      <c r="B2581">
        <v>2.9666999999999999</v>
      </c>
    </row>
    <row r="2582" spans="1:2" x14ac:dyDescent="0.3">
      <c r="A2582" s="2">
        <v>43546</v>
      </c>
      <c r="B2582">
        <v>2.8738999999999999</v>
      </c>
    </row>
    <row r="2583" spans="1:2" x14ac:dyDescent="0.3">
      <c r="A2583" s="2">
        <v>43549</v>
      </c>
      <c r="B2583">
        <v>2.8616000000000001</v>
      </c>
    </row>
    <row r="2584" spans="1:2" x14ac:dyDescent="0.3">
      <c r="A2584" s="2">
        <v>43550</v>
      </c>
      <c r="B2584">
        <v>2.8731</v>
      </c>
    </row>
    <row r="2585" spans="1:2" x14ac:dyDescent="0.3">
      <c r="A2585" s="2">
        <v>43551</v>
      </c>
      <c r="B2585">
        <v>2.8105000000000002</v>
      </c>
    </row>
    <row r="2586" spans="1:2" x14ac:dyDescent="0.3">
      <c r="A2586" s="2">
        <v>43552</v>
      </c>
      <c r="B2586">
        <v>2.8226</v>
      </c>
    </row>
    <row r="2587" spans="1:2" x14ac:dyDescent="0.3">
      <c r="A2587" s="2">
        <v>43553</v>
      </c>
      <c r="B2587">
        <v>2.8143000000000002</v>
      </c>
    </row>
    <row r="2588" spans="1:2" x14ac:dyDescent="0.3">
      <c r="A2588" s="2">
        <v>43556</v>
      </c>
      <c r="B2588">
        <v>2.8900999999999999</v>
      </c>
    </row>
    <row r="2589" spans="1:2" x14ac:dyDescent="0.3">
      <c r="A2589" s="2">
        <v>43557</v>
      </c>
      <c r="B2589">
        <v>2.8769</v>
      </c>
    </row>
    <row r="2590" spans="1:2" x14ac:dyDescent="0.3">
      <c r="A2590" s="2">
        <v>43558</v>
      </c>
      <c r="B2590">
        <v>2.9336000000000002</v>
      </c>
    </row>
    <row r="2591" spans="1:2" x14ac:dyDescent="0.3">
      <c r="A2591" s="2">
        <v>43559</v>
      </c>
      <c r="B2591">
        <v>2.9196</v>
      </c>
    </row>
    <row r="2592" spans="1:2" x14ac:dyDescent="0.3">
      <c r="A2592" s="2">
        <v>43560</v>
      </c>
      <c r="B2592">
        <v>2.9032</v>
      </c>
    </row>
    <row r="2593" spans="1:2" x14ac:dyDescent="0.3">
      <c r="A2593" s="2">
        <v>43563</v>
      </c>
      <c r="B2593">
        <v>2.9272999999999998</v>
      </c>
    </row>
    <row r="2594" spans="1:2" x14ac:dyDescent="0.3">
      <c r="A2594" s="2">
        <v>43564</v>
      </c>
      <c r="B2594">
        <v>2.9140999999999999</v>
      </c>
    </row>
    <row r="2595" spans="1:2" x14ac:dyDescent="0.3">
      <c r="A2595" s="2">
        <v>43565</v>
      </c>
      <c r="B2595">
        <v>2.8923000000000001</v>
      </c>
    </row>
    <row r="2596" spans="1:2" x14ac:dyDescent="0.3">
      <c r="A2596" s="2">
        <v>43566</v>
      </c>
      <c r="B2596">
        <v>2.9264999999999999</v>
      </c>
    </row>
    <row r="2597" spans="1:2" x14ac:dyDescent="0.3">
      <c r="A2597" s="2">
        <v>43567</v>
      </c>
      <c r="B2597">
        <v>2.9769000000000001</v>
      </c>
    </row>
    <row r="2598" spans="1:2" x14ac:dyDescent="0.3">
      <c r="A2598" s="2">
        <v>43570</v>
      </c>
      <c r="B2598">
        <v>2.9681999999999999</v>
      </c>
    </row>
    <row r="2599" spans="1:2" x14ac:dyDescent="0.3">
      <c r="A2599" s="2">
        <v>43571</v>
      </c>
      <c r="B2599">
        <v>2.9919000000000002</v>
      </c>
    </row>
    <row r="2600" spans="1:2" x14ac:dyDescent="0.3">
      <c r="A2600" s="2">
        <v>43572</v>
      </c>
      <c r="B2600">
        <v>2.9943</v>
      </c>
    </row>
    <row r="2601" spans="1:2" x14ac:dyDescent="0.3">
      <c r="A2601" s="2">
        <v>43573</v>
      </c>
      <c r="B2601">
        <v>2.9609999999999999</v>
      </c>
    </row>
    <row r="2602" spans="1:2" x14ac:dyDescent="0.3">
      <c r="A2602" s="2">
        <v>43574</v>
      </c>
      <c r="B2602">
        <v>2.9609999999999999</v>
      </c>
    </row>
    <row r="2603" spans="1:2" x14ac:dyDescent="0.3">
      <c r="A2603" s="2">
        <v>43577</v>
      </c>
      <c r="B2603">
        <v>2.9919000000000002</v>
      </c>
    </row>
    <row r="2604" spans="1:2" x14ac:dyDescent="0.3">
      <c r="A2604" s="2">
        <v>43578</v>
      </c>
      <c r="B2604">
        <v>2.98</v>
      </c>
    </row>
    <row r="2605" spans="1:2" x14ac:dyDescent="0.3">
      <c r="A2605" s="2">
        <v>43579</v>
      </c>
      <c r="B2605">
        <v>2.9342999999999999</v>
      </c>
    </row>
    <row r="2606" spans="1:2" x14ac:dyDescent="0.3">
      <c r="A2606" s="2">
        <v>43580</v>
      </c>
      <c r="B2606">
        <v>2.9420999999999999</v>
      </c>
    </row>
    <row r="2607" spans="1:2" x14ac:dyDescent="0.3">
      <c r="A2607" s="2">
        <v>43581</v>
      </c>
      <c r="B2607">
        <v>2.9233000000000002</v>
      </c>
    </row>
    <row r="2608" spans="1:2" x14ac:dyDescent="0.3">
      <c r="A2608" s="2">
        <v>43584</v>
      </c>
      <c r="B2608">
        <v>2.9546999999999999</v>
      </c>
    </row>
    <row r="2609" spans="1:2" x14ac:dyDescent="0.3">
      <c r="A2609" s="2">
        <v>43585</v>
      </c>
      <c r="B2609">
        <v>2.9287999999999998</v>
      </c>
    </row>
    <row r="2610" spans="1:2" x14ac:dyDescent="0.3">
      <c r="A2610" s="2">
        <v>43586</v>
      </c>
      <c r="B2610">
        <v>2.9037999999999999</v>
      </c>
    </row>
    <row r="2611" spans="1:2" x14ac:dyDescent="0.3">
      <c r="A2611" s="2">
        <v>43587</v>
      </c>
      <c r="B2611">
        <v>2.9295999999999998</v>
      </c>
    </row>
    <row r="2612" spans="1:2" x14ac:dyDescent="0.3">
      <c r="A2612" s="2">
        <v>43588</v>
      </c>
      <c r="B2612">
        <v>2.9186000000000001</v>
      </c>
    </row>
    <row r="2613" spans="1:2" x14ac:dyDescent="0.3">
      <c r="A2613" s="2">
        <v>43591</v>
      </c>
      <c r="B2613">
        <v>2.8883000000000001</v>
      </c>
    </row>
    <row r="2614" spans="1:2" x14ac:dyDescent="0.3">
      <c r="A2614" s="2">
        <v>43592</v>
      </c>
      <c r="B2614">
        <v>2.8643000000000001</v>
      </c>
    </row>
    <row r="2615" spans="1:2" x14ac:dyDescent="0.3">
      <c r="A2615" s="2">
        <v>43593</v>
      </c>
      <c r="B2615">
        <v>2.8936999999999999</v>
      </c>
    </row>
    <row r="2616" spans="1:2" x14ac:dyDescent="0.3">
      <c r="A2616" s="2">
        <v>43594</v>
      </c>
      <c r="B2616">
        <v>2.8612000000000002</v>
      </c>
    </row>
    <row r="2617" spans="1:2" x14ac:dyDescent="0.3">
      <c r="A2617" s="2">
        <v>43595</v>
      </c>
      <c r="B2617">
        <v>2.8867000000000003</v>
      </c>
    </row>
    <row r="2618" spans="1:2" x14ac:dyDescent="0.3">
      <c r="A2618" s="2">
        <v>43598</v>
      </c>
      <c r="B2618">
        <v>2.8361999999999998</v>
      </c>
    </row>
    <row r="2619" spans="1:2" x14ac:dyDescent="0.3">
      <c r="A2619" s="2">
        <v>43599</v>
      </c>
      <c r="B2619">
        <v>2.8485</v>
      </c>
    </row>
    <row r="2620" spans="1:2" x14ac:dyDescent="0.3">
      <c r="A2620" s="2">
        <v>43600</v>
      </c>
      <c r="B2620">
        <v>2.8199000000000001</v>
      </c>
    </row>
    <row r="2621" spans="1:2" x14ac:dyDescent="0.3">
      <c r="A2621" s="2">
        <v>43601</v>
      </c>
      <c r="B2621">
        <v>2.8338000000000001</v>
      </c>
    </row>
    <row r="2622" spans="1:2" x14ac:dyDescent="0.3">
      <c r="A2622" s="2">
        <v>43602</v>
      </c>
      <c r="B2622">
        <v>2.8252999999999999</v>
      </c>
    </row>
    <row r="2623" spans="1:2" x14ac:dyDescent="0.3">
      <c r="A2623" s="2">
        <v>43605</v>
      </c>
      <c r="B2623">
        <v>2.8369</v>
      </c>
    </row>
    <row r="2624" spans="1:2" x14ac:dyDescent="0.3">
      <c r="A2624" s="2">
        <v>43606</v>
      </c>
      <c r="B2624">
        <v>2.8439000000000001</v>
      </c>
    </row>
    <row r="2625" spans="1:2" x14ac:dyDescent="0.3">
      <c r="A2625" s="2">
        <v>43607</v>
      </c>
      <c r="B2625">
        <v>2.8075999999999999</v>
      </c>
    </row>
    <row r="2626" spans="1:2" x14ac:dyDescent="0.3">
      <c r="A2626" s="2">
        <v>43608</v>
      </c>
      <c r="B2626">
        <v>2.7534999999999998</v>
      </c>
    </row>
    <row r="2627" spans="1:2" x14ac:dyDescent="0.3">
      <c r="A2627" s="2">
        <v>43609</v>
      </c>
      <c r="B2627">
        <v>2.7511999999999999</v>
      </c>
    </row>
    <row r="2628" spans="1:2" x14ac:dyDescent="0.3">
      <c r="A2628" s="2">
        <v>43612</v>
      </c>
      <c r="B2628">
        <v>2.7511999999999999</v>
      </c>
    </row>
    <row r="2629" spans="1:2" x14ac:dyDescent="0.3">
      <c r="A2629" s="2">
        <v>43613</v>
      </c>
      <c r="B2629">
        <v>2.7044999999999999</v>
      </c>
    </row>
    <row r="2630" spans="1:2" x14ac:dyDescent="0.3">
      <c r="A2630" s="2">
        <v>43614</v>
      </c>
      <c r="B2630">
        <v>2.6926000000000001</v>
      </c>
    </row>
    <row r="2631" spans="1:2" x14ac:dyDescent="0.3">
      <c r="A2631" s="2">
        <v>43615</v>
      </c>
      <c r="B2631">
        <v>2.64</v>
      </c>
    </row>
    <row r="2632" spans="1:2" x14ac:dyDescent="0.3">
      <c r="A2632" s="2">
        <v>43616</v>
      </c>
      <c r="B2632">
        <v>2.5685000000000002</v>
      </c>
    </row>
    <row r="2633" spans="1:2" x14ac:dyDescent="0.3">
      <c r="A2633" s="2">
        <v>43619</v>
      </c>
      <c r="B2633">
        <v>2.5310999999999999</v>
      </c>
    </row>
    <row r="2634" spans="1:2" x14ac:dyDescent="0.3">
      <c r="A2634" s="2">
        <v>43620</v>
      </c>
      <c r="B2634">
        <v>2.6113</v>
      </c>
    </row>
    <row r="2635" spans="1:2" x14ac:dyDescent="0.3">
      <c r="A2635" s="2">
        <v>43621</v>
      </c>
      <c r="B2635">
        <v>2.6465000000000001</v>
      </c>
    </row>
    <row r="2636" spans="1:2" x14ac:dyDescent="0.3">
      <c r="A2636" s="2">
        <v>43622</v>
      </c>
      <c r="B2636">
        <v>2.6135000000000002</v>
      </c>
    </row>
    <row r="2637" spans="1:2" x14ac:dyDescent="0.3">
      <c r="A2637" s="2">
        <v>43623</v>
      </c>
      <c r="B2637">
        <v>2.5720000000000001</v>
      </c>
    </row>
    <row r="2638" spans="1:2" x14ac:dyDescent="0.3">
      <c r="A2638" s="2">
        <v>43626</v>
      </c>
      <c r="B2638">
        <v>2.6288</v>
      </c>
    </row>
    <row r="2639" spans="1:2" x14ac:dyDescent="0.3">
      <c r="A2639" s="2">
        <v>43627</v>
      </c>
      <c r="B2639">
        <v>2.6149</v>
      </c>
    </row>
    <row r="2640" spans="1:2" x14ac:dyDescent="0.3">
      <c r="A2640" s="2">
        <v>43628</v>
      </c>
      <c r="B2640">
        <v>2.6156000000000001</v>
      </c>
    </row>
    <row r="2641" spans="1:2" x14ac:dyDescent="0.3">
      <c r="A2641" s="2">
        <v>43629</v>
      </c>
      <c r="B2641">
        <v>2.6002000000000001</v>
      </c>
    </row>
    <row r="2642" spans="1:2" x14ac:dyDescent="0.3">
      <c r="A2642" s="2">
        <v>43630</v>
      </c>
      <c r="B2642">
        <v>2.5855999999999999</v>
      </c>
    </row>
    <row r="2643" spans="1:2" x14ac:dyDescent="0.3">
      <c r="A2643" s="2">
        <v>43633</v>
      </c>
      <c r="B2643">
        <v>2.5827</v>
      </c>
    </row>
    <row r="2644" spans="1:2" x14ac:dyDescent="0.3">
      <c r="A2644" s="2">
        <v>43634</v>
      </c>
      <c r="B2644">
        <v>2.5488</v>
      </c>
    </row>
    <row r="2645" spans="1:2" x14ac:dyDescent="0.3">
      <c r="A2645" s="2">
        <v>43635</v>
      </c>
      <c r="B2645">
        <v>2.5350999999999999</v>
      </c>
    </row>
    <row r="2646" spans="1:2" x14ac:dyDescent="0.3">
      <c r="A2646" s="2">
        <v>43636</v>
      </c>
      <c r="B2646">
        <v>2.5400999999999998</v>
      </c>
    </row>
    <row r="2647" spans="1:2" x14ac:dyDescent="0.3">
      <c r="A2647" s="2">
        <v>43637</v>
      </c>
      <c r="B2647">
        <v>2.5840999999999998</v>
      </c>
    </row>
    <row r="2648" spans="1:2" x14ac:dyDescent="0.3">
      <c r="A2648" s="2">
        <v>43640</v>
      </c>
      <c r="B2648">
        <v>2.5442999999999998</v>
      </c>
    </row>
    <row r="2649" spans="1:2" x14ac:dyDescent="0.3">
      <c r="A2649" s="2">
        <v>43641</v>
      </c>
      <c r="B2649">
        <v>2.5192000000000001</v>
      </c>
    </row>
    <row r="2650" spans="1:2" x14ac:dyDescent="0.3">
      <c r="A2650" s="2">
        <v>43642</v>
      </c>
      <c r="B2650">
        <v>2.5695000000000001</v>
      </c>
    </row>
    <row r="2651" spans="1:2" x14ac:dyDescent="0.3">
      <c r="A2651" s="2">
        <v>43643</v>
      </c>
      <c r="B2651">
        <v>2.5291999999999999</v>
      </c>
    </row>
    <row r="2652" spans="1:2" x14ac:dyDescent="0.3">
      <c r="A2652" s="2">
        <v>43644</v>
      </c>
      <c r="B2652">
        <v>2.5291000000000001</v>
      </c>
    </row>
    <row r="2653" spans="1:2" x14ac:dyDescent="0.3">
      <c r="A2653" s="2">
        <v>43647</v>
      </c>
      <c r="B2653">
        <v>2.5478000000000001</v>
      </c>
    </row>
    <row r="2654" spans="1:2" x14ac:dyDescent="0.3">
      <c r="A2654" s="2">
        <v>43648</v>
      </c>
      <c r="B2654">
        <v>2.5013000000000001</v>
      </c>
    </row>
    <row r="2655" spans="1:2" x14ac:dyDescent="0.3">
      <c r="A2655" s="2">
        <v>43649</v>
      </c>
      <c r="B2655">
        <v>2.4666000000000001</v>
      </c>
    </row>
    <row r="2656" spans="1:2" x14ac:dyDescent="0.3">
      <c r="A2656" s="2">
        <v>43650</v>
      </c>
      <c r="B2656">
        <v>2.4666000000000001</v>
      </c>
    </row>
    <row r="2657" spans="1:2" x14ac:dyDescent="0.3">
      <c r="A2657" s="2">
        <v>43651</v>
      </c>
      <c r="B2657">
        <v>2.5419</v>
      </c>
    </row>
    <row r="2658" spans="1:2" x14ac:dyDescent="0.3">
      <c r="A2658" s="2">
        <v>43654</v>
      </c>
      <c r="B2658">
        <v>2.5289999999999999</v>
      </c>
    </row>
    <row r="2659" spans="1:2" x14ac:dyDescent="0.3">
      <c r="A2659" s="2">
        <v>43655</v>
      </c>
      <c r="B2659">
        <v>2.5404</v>
      </c>
    </row>
    <row r="2660" spans="1:2" x14ac:dyDescent="0.3">
      <c r="A2660" s="2">
        <v>43656</v>
      </c>
      <c r="B2660">
        <v>2.5758000000000001</v>
      </c>
    </row>
    <row r="2661" spans="1:2" x14ac:dyDescent="0.3">
      <c r="A2661" s="2">
        <v>43657</v>
      </c>
      <c r="B2661">
        <v>2.6593</v>
      </c>
    </row>
    <row r="2662" spans="1:2" x14ac:dyDescent="0.3">
      <c r="A2662" s="2">
        <v>43658</v>
      </c>
      <c r="B2662">
        <v>2.6467000000000001</v>
      </c>
    </row>
    <row r="2663" spans="1:2" x14ac:dyDescent="0.3">
      <c r="A2663" s="2">
        <v>43661</v>
      </c>
      <c r="B2663">
        <v>2.6105999999999998</v>
      </c>
    </row>
    <row r="2664" spans="1:2" x14ac:dyDescent="0.3">
      <c r="A2664" s="2">
        <v>43662</v>
      </c>
      <c r="B2664">
        <v>2.6120999999999999</v>
      </c>
    </row>
    <row r="2665" spans="1:2" x14ac:dyDescent="0.3">
      <c r="A2665" s="2">
        <v>43663</v>
      </c>
      <c r="B2665">
        <v>2.5568</v>
      </c>
    </row>
    <row r="2666" spans="1:2" x14ac:dyDescent="0.3">
      <c r="A2666" s="2">
        <v>43664</v>
      </c>
      <c r="B2666">
        <v>2.5640000000000001</v>
      </c>
    </row>
    <row r="2667" spans="1:2" x14ac:dyDescent="0.3">
      <c r="A2667" s="2">
        <v>43665</v>
      </c>
      <c r="B2667">
        <v>2.5792000000000002</v>
      </c>
    </row>
    <row r="2668" spans="1:2" x14ac:dyDescent="0.3">
      <c r="A2668" s="2">
        <v>43668</v>
      </c>
      <c r="B2668">
        <v>2.5712000000000002</v>
      </c>
    </row>
    <row r="2669" spans="1:2" x14ac:dyDescent="0.3">
      <c r="A2669" s="2">
        <v>43669</v>
      </c>
      <c r="B2669">
        <v>2.6156000000000001</v>
      </c>
    </row>
    <row r="2670" spans="1:2" x14ac:dyDescent="0.3">
      <c r="A2670" s="2">
        <v>43670</v>
      </c>
      <c r="B2670">
        <v>2.5726</v>
      </c>
    </row>
    <row r="2671" spans="1:2" x14ac:dyDescent="0.3">
      <c r="A2671" s="2">
        <v>43671</v>
      </c>
      <c r="B2671">
        <v>2.6082999999999998</v>
      </c>
    </row>
    <row r="2672" spans="1:2" x14ac:dyDescent="0.3">
      <c r="A2672" s="2">
        <v>43672</v>
      </c>
      <c r="B2672">
        <v>2.5922000000000001</v>
      </c>
    </row>
    <row r="2673" spans="1:2" x14ac:dyDescent="0.3">
      <c r="A2673" s="2">
        <v>43675</v>
      </c>
      <c r="B2673">
        <v>2.5907</v>
      </c>
    </row>
    <row r="2674" spans="1:2" x14ac:dyDescent="0.3">
      <c r="A2674" s="2">
        <v>43676</v>
      </c>
      <c r="B2674">
        <v>2.5798000000000001</v>
      </c>
    </row>
    <row r="2675" spans="1:2" x14ac:dyDescent="0.3">
      <c r="A2675" s="2">
        <v>43677</v>
      </c>
      <c r="B2675">
        <v>2.5249000000000001</v>
      </c>
    </row>
    <row r="2676" spans="1:2" x14ac:dyDescent="0.3">
      <c r="A2676" s="2">
        <v>43678</v>
      </c>
      <c r="B2676">
        <v>2.4420000000000002</v>
      </c>
    </row>
    <row r="2677" spans="1:2" x14ac:dyDescent="0.3">
      <c r="A2677" s="2">
        <v>43679</v>
      </c>
      <c r="B2677">
        <v>2.3820000000000001</v>
      </c>
    </row>
    <row r="2678" spans="1:2" x14ac:dyDescent="0.3">
      <c r="A2678" s="2">
        <v>43682</v>
      </c>
      <c r="B2678">
        <v>2.2543000000000002</v>
      </c>
    </row>
    <row r="2679" spans="1:2" x14ac:dyDescent="0.3">
      <c r="A2679" s="2">
        <v>43683</v>
      </c>
      <c r="B2679">
        <v>2.2330000000000001</v>
      </c>
    </row>
    <row r="2680" spans="1:2" x14ac:dyDescent="0.3">
      <c r="A2680" s="2">
        <v>43684</v>
      </c>
      <c r="B2680">
        <v>2.2522000000000002</v>
      </c>
    </row>
    <row r="2681" spans="1:2" x14ac:dyDescent="0.3">
      <c r="A2681" s="2">
        <v>43685</v>
      </c>
      <c r="B2681">
        <v>2.2242999999999999</v>
      </c>
    </row>
    <row r="2682" spans="1:2" x14ac:dyDescent="0.3">
      <c r="A2682" s="2">
        <v>43686</v>
      </c>
      <c r="B2682">
        <v>2.2585999999999999</v>
      </c>
    </row>
    <row r="2683" spans="1:2" x14ac:dyDescent="0.3">
      <c r="A2683" s="2">
        <v>43689</v>
      </c>
      <c r="B2683">
        <v>2.1324999999999998</v>
      </c>
    </row>
    <row r="2684" spans="1:2" x14ac:dyDescent="0.3">
      <c r="A2684" s="2">
        <v>43690</v>
      </c>
      <c r="B2684">
        <v>2.1633</v>
      </c>
    </row>
    <row r="2685" spans="1:2" x14ac:dyDescent="0.3">
      <c r="A2685" s="2">
        <v>43691</v>
      </c>
      <c r="B2685">
        <v>2.0179999999999998</v>
      </c>
    </row>
    <row r="2686" spans="1:2" x14ac:dyDescent="0.3">
      <c r="A2686" s="2">
        <v>43692</v>
      </c>
      <c r="B2686">
        <v>1.9729000000000001</v>
      </c>
    </row>
    <row r="2687" spans="1:2" x14ac:dyDescent="0.3">
      <c r="A2687" s="2">
        <v>43693</v>
      </c>
      <c r="B2687">
        <v>2.0348000000000002</v>
      </c>
    </row>
    <row r="2688" spans="1:2" x14ac:dyDescent="0.3">
      <c r="A2688" s="2">
        <v>43696</v>
      </c>
      <c r="B2688">
        <v>2.0874000000000001</v>
      </c>
    </row>
    <row r="2689" spans="1:2" x14ac:dyDescent="0.3">
      <c r="A2689" s="2">
        <v>43697</v>
      </c>
      <c r="B2689">
        <v>2.0375000000000001</v>
      </c>
    </row>
    <row r="2690" spans="1:2" x14ac:dyDescent="0.3">
      <c r="A2690" s="2">
        <v>43698</v>
      </c>
      <c r="B2690">
        <v>2.0722999999999998</v>
      </c>
    </row>
    <row r="2691" spans="1:2" x14ac:dyDescent="0.3">
      <c r="A2691" s="2">
        <v>43699</v>
      </c>
      <c r="B2691">
        <v>2.1046999999999998</v>
      </c>
    </row>
    <row r="2692" spans="1:2" x14ac:dyDescent="0.3">
      <c r="A2692" s="2">
        <v>43700</v>
      </c>
      <c r="B2692">
        <v>2.0251999999999999</v>
      </c>
    </row>
    <row r="2693" spans="1:2" x14ac:dyDescent="0.3">
      <c r="A2693" s="2">
        <v>43703</v>
      </c>
      <c r="B2693">
        <v>2.0354000000000001</v>
      </c>
    </row>
    <row r="2694" spans="1:2" x14ac:dyDescent="0.3">
      <c r="A2694" s="2">
        <v>43704</v>
      </c>
      <c r="B2694">
        <v>1.9500999999999999</v>
      </c>
    </row>
    <row r="2695" spans="1:2" x14ac:dyDescent="0.3">
      <c r="A2695" s="2">
        <v>43705</v>
      </c>
      <c r="B2695">
        <v>1.9714</v>
      </c>
    </row>
    <row r="2696" spans="1:2" x14ac:dyDescent="0.3">
      <c r="A2696" s="2">
        <v>43706</v>
      </c>
      <c r="B2696">
        <v>1.964</v>
      </c>
    </row>
    <row r="2697" spans="1:2" x14ac:dyDescent="0.3">
      <c r="A2697" s="2">
        <v>43707</v>
      </c>
      <c r="B2697">
        <v>1.9626000000000001</v>
      </c>
    </row>
    <row r="2698" spans="1:2" x14ac:dyDescent="0.3">
      <c r="A2698" s="2">
        <v>43710</v>
      </c>
      <c r="B2698">
        <v>1.9626000000000001</v>
      </c>
    </row>
    <row r="2699" spans="1:2" x14ac:dyDescent="0.3">
      <c r="A2699" s="2">
        <v>43711</v>
      </c>
      <c r="B2699">
        <v>1.9525999999999999</v>
      </c>
    </row>
    <row r="2700" spans="1:2" x14ac:dyDescent="0.3">
      <c r="A2700" s="2">
        <v>43712</v>
      </c>
      <c r="B2700">
        <v>1.9699</v>
      </c>
    </row>
    <row r="2701" spans="1:2" x14ac:dyDescent="0.3">
      <c r="A2701" s="2">
        <v>43713</v>
      </c>
      <c r="B2701">
        <v>2.0495000000000001</v>
      </c>
    </row>
    <row r="2702" spans="1:2" x14ac:dyDescent="0.3">
      <c r="A2702" s="2">
        <v>43714</v>
      </c>
      <c r="B2702">
        <v>2.0249999999999999</v>
      </c>
    </row>
    <row r="2703" spans="1:2" x14ac:dyDescent="0.3">
      <c r="A2703" s="2">
        <v>43717</v>
      </c>
      <c r="B2703">
        <v>2.1280999999999999</v>
      </c>
    </row>
    <row r="2704" spans="1:2" x14ac:dyDescent="0.3">
      <c r="A2704" s="2">
        <v>43718</v>
      </c>
      <c r="B2704">
        <v>2.2162999999999999</v>
      </c>
    </row>
    <row r="2705" spans="1:2" x14ac:dyDescent="0.3">
      <c r="A2705" s="2">
        <v>43719</v>
      </c>
      <c r="B2705">
        <v>2.2212999999999998</v>
      </c>
    </row>
    <row r="2706" spans="1:2" x14ac:dyDescent="0.3">
      <c r="A2706" s="2">
        <v>43720</v>
      </c>
      <c r="B2706">
        <v>2.2557</v>
      </c>
    </row>
    <row r="2707" spans="1:2" x14ac:dyDescent="0.3">
      <c r="A2707" s="2">
        <v>43721</v>
      </c>
      <c r="B2707">
        <v>2.3708</v>
      </c>
    </row>
    <row r="2708" spans="1:2" x14ac:dyDescent="0.3">
      <c r="A2708" s="2">
        <v>43724</v>
      </c>
      <c r="B2708">
        <v>2.3182999999999998</v>
      </c>
    </row>
    <row r="2709" spans="1:2" x14ac:dyDescent="0.3">
      <c r="A2709" s="2">
        <v>43725</v>
      </c>
      <c r="B2709">
        <v>2.2679999999999998</v>
      </c>
    </row>
    <row r="2710" spans="1:2" x14ac:dyDescent="0.3">
      <c r="A2710" s="2">
        <v>43726</v>
      </c>
      <c r="B2710">
        <v>2.242</v>
      </c>
    </row>
    <row r="2711" spans="1:2" x14ac:dyDescent="0.3">
      <c r="A2711" s="2">
        <v>43727</v>
      </c>
      <c r="B2711">
        <v>2.2277</v>
      </c>
    </row>
    <row r="2712" spans="1:2" x14ac:dyDescent="0.3">
      <c r="A2712" s="2">
        <v>43728</v>
      </c>
      <c r="B2712">
        <v>2.1616</v>
      </c>
    </row>
    <row r="2713" spans="1:2" x14ac:dyDescent="0.3">
      <c r="A2713" s="2">
        <v>43731</v>
      </c>
      <c r="B2713">
        <v>2.1728999999999998</v>
      </c>
    </row>
    <row r="2714" spans="1:2" x14ac:dyDescent="0.3">
      <c r="A2714" s="2">
        <v>43732</v>
      </c>
      <c r="B2714">
        <v>2.1036000000000001</v>
      </c>
    </row>
    <row r="2715" spans="1:2" x14ac:dyDescent="0.3">
      <c r="A2715" s="2">
        <v>43733</v>
      </c>
      <c r="B2715">
        <v>2.1863000000000001</v>
      </c>
    </row>
    <row r="2716" spans="1:2" x14ac:dyDescent="0.3">
      <c r="A2716" s="2">
        <v>43734</v>
      </c>
      <c r="B2716">
        <v>2.1419000000000001</v>
      </c>
    </row>
    <row r="2717" spans="1:2" x14ac:dyDescent="0.3">
      <c r="A2717" s="2">
        <v>43735</v>
      </c>
      <c r="B2717">
        <v>2.1286</v>
      </c>
    </row>
    <row r="2718" spans="1:2" x14ac:dyDescent="0.3">
      <c r="A2718" s="2">
        <v>43738</v>
      </c>
      <c r="B2718">
        <v>2.1105</v>
      </c>
    </row>
    <row r="2719" spans="1:2" x14ac:dyDescent="0.3">
      <c r="A2719" s="2">
        <v>43739</v>
      </c>
      <c r="B2719">
        <v>2.0924999999999998</v>
      </c>
    </row>
    <row r="2720" spans="1:2" x14ac:dyDescent="0.3">
      <c r="A2720" s="2">
        <v>43740</v>
      </c>
      <c r="B2720">
        <v>2.0876000000000001</v>
      </c>
    </row>
    <row r="2721" spans="1:2" x14ac:dyDescent="0.3">
      <c r="A2721" s="2">
        <v>43741</v>
      </c>
      <c r="B2721">
        <v>2.0320999999999998</v>
      </c>
    </row>
    <row r="2722" spans="1:2" x14ac:dyDescent="0.3">
      <c r="A2722" s="2">
        <v>43742</v>
      </c>
      <c r="B2722">
        <v>2.0150999999999999</v>
      </c>
    </row>
    <row r="2723" spans="1:2" x14ac:dyDescent="0.3">
      <c r="A2723" s="2">
        <v>43745</v>
      </c>
      <c r="B2723">
        <v>2.0484</v>
      </c>
    </row>
    <row r="2724" spans="1:2" x14ac:dyDescent="0.3">
      <c r="A2724" s="2">
        <v>43746</v>
      </c>
      <c r="B2724">
        <v>2.0293000000000001</v>
      </c>
    </row>
    <row r="2725" spans="1:2" x14ac:dyDescent="0.3">
      <c r="A2725" s="2">
        <v>43747</v>
      </c>
      <c r="B2725">
        <v>2.0840999999999998</v>
      </c>
    </row>
    <row r="2726" spans="1:2" x14ac:dyDescent="0.3">
      <c r="A2726" s="2">
        <v>43748</v>
      </c>
      <c r="B2726">
        <v>2.1615000000000002</v>
      </c>
    </row>
    <row r="2727" spans="1:2" x14ac:dyDescent="0.3">
      <c r="A2727" s="2">
        <v>43749</v>
      </c>
      <c r="B2727">
        <v>2.1941000000000002</v>
      </c>
    </row>
    <row r="2728" spans="1:2" x14ac:dyDescent="0.3">
      <c r="A2728" s="2">
        <v>43752</v>
      </c>
      <c r="B2728">
        <v>2.1941000000000002</v>
      </c>
    </row>
    <row r="2729" spans="1:2" x14ac:dyDescent="0.3">
      <c r="A2729" s="2">
        <v>43753</v>
      </c>
      <c r="B2729">
        <v>2.2347999999999999</v>
      </c>
    </row>
    <row r="2730" spans="1:2" x14ac:dyDescent="0.3">
      <c r="A2730" s="2">
        <v>43754</v>
      </c>
      <c r="B2730">
        <v>2.2248000000000001</v>
      </c>
    </row>
    <row r="2731" spans="1:2" x14ac:dyDescent="0.3">
      <c r="A2731" s="2">
        <v>43755</v>
      </c>
      <c r="B2731">
        <v>2.2341000000000002</v>
      </c>
    </row>
    <row r="2732" spans="1:2" x14ac:dyDescent="0.3">
      <c r="A2732" s="2">
        <v>43756</v>
      </c>
      <c r="B2732">
        <v>2.2492000000000001</v>
      </c>
    </row>
    <row r="2733" spans="1:2" x14ac:dyDescent="0.3">
      <c r="A2733" s="2">
        <v>43759</v>
      </c>
      <c r="B2733">
        <v>2.2913000000000001</v>
      </c>
    </row>
    <row r="2734" spans="1:2" x14ac:dyDescent="0.3">
      <c r="A2734" s="2">
        <v>43760</v>
      </c>
      <c r="B2734">
        <v>2.2521</v>
      </c>
    </row>
    <row r="2735" spans="1:2" x14ac:dyDescent="0.3">
      <c r="A2735" s="2">
        <v>43761</v>
      </c>
      <c r="B2735">
        <v>2.2543000000000002</v>
      </c>
    </row>
    <row r="2736" spans="1:2" x14ac:dyDescent="0.3">
      <c r="A2736" s="2">
        <v>43762</v>
      </c>
      <c r="B2736">
        <v>2.2622</v>
      </c>
    </row>
    <row r="2737" spans="1:2" x14ac:dyDescent="0.3">
      <c r="A2737" s="2">
        <v>43763</v>
      </c>
      <c r="B2737">
        <v>2.2869999999999999</v>
      </c>
    </row>
    <row r="2738" spans="1:2" x14ac:dyDescent="0.3">
      <c r="A2738" s="2">
        <v>43766</v>
      </c>
      <c r="B2738">
        <v>2.3338999999999999</v>
      </c>
    </row>
    <row r="2739" spans="1:2" x14ac:dyDescent="0.3">
      <c r="A2739" s="2">
        <v>43767</v>
      </c>
      <c r="B2739">
        <v>2.3346999999999998</v>
      </c>
    </row>
    <row r="2740" spans="1:2" x14ac:dyDescent="0.3">
      <c r="A2740" s="2">
        <v>43768</v>
      </c>
      <c r="B2740">
        <v>2.2521</v>
      </c>
    </row>
    <row r="2741" spans="1:2" x14ac:dyDescent="0.3">
      <c r="A2741" s="2">
        <v>43769</v>
      </c>
      <c r="B2741">
        <v>2.1791</v>
      </c>
    </row>
    <row r="2742" spans="1:2" x14ac:dyDescent="0.3">
      <c r="A2742" s="2">
        <v>43770</v>
      </c>
      <c r="B2742">
        <v>2.1897000000000002</v>
      </c>
    </row>
    <row r="2743" spans="1:2" x14ac:dyDescent="0.3">
      <c r="A2743" s="2">
        <v>43773</v>
      </c>
      <c r="B2743">
        <v>2.2629999999999999</v>
      </c>
    </row>
    <row r="2744" spans="1:2" x14ac:dyDescent="0.3">
      <c r="A2744" s="2">
        <v>43774</v>
      </c>
      <c r="B2744">
        <v>2.3384</v>
      </c>
    </row>
    <row r="2745" spans="1:2" x14ac:dyDescent="0.3">
      <c r="A2745" s="2">
        <v>43775</v>
      </c>
      <c r="B2745">
        <v>2.3155999999999999</v>
      </c>
    </row>
    <row r="2746" spans="1:2" x14ac:dyDescent="0.3">
      <c r="A2746" s="2">
        <v>43776</v>
      </c>
      <c r="B2746">
        <v>2.3974000000000002</v>
      </c>
    </row>
    <row r="2747" spans="1:2" x14ac:dyDescent="0.3">
      <c r="A2747" s="2">
        <v>43777</v>
      </c>
      <c r="B2747">
        <v>2.4243000000000001</v>
      </c>
    </row>
    <row r="2748" spans="1:2" x14ac:dyDescent="0.3">
      <c r="A2748" s="2">
        <v>43780</v>
      </c>
      <c r="B2748">
        <v>2.4243000000000001</v>
      </c>
    </row>
    <row r="2749" spans="1:2" x14ac:dyDescent="0.3">
      <c r="A2749" s="2">
        <v>43781</v>
      </c>
      <c r="B2749">
        <v>2.4161999999999999</v>
      </c>
    </row>
    <row r="2750" spans="1:2" x14ac:dyDescent="0.3">
      <c r="A2750" s="2">
        <v>43782</v>
      </c>
      <c r="B2750">
        <v>2.3647999999999998</v>
      </c>
    </row>
    <row r="2751" spans="1:2" x14ac:dyDescent="0.3">
      <c r="A2751" s="2">
        <v>43783</v>
      </c>
      <c r="B2751">
        <v>2.2997000000000001</v>
      </c>
    </row>
    <row r="2752" spans="1:2" x14ac:dyDescent="0.3">
      <c r="A2752" s="2">
        <v>43784</v>
      </c>
      <c r="B2752">
        <v>2.3047</v>
      </c>
    </row>
    <row r="2753" spans="1:2" x14ac:dyDescent="0.3">
      <c r="A2753" s="2">
        <v>43787</v>
      </c>
      <c r="B2753">
        <v>2.2989999999999999</v>
      </c>
    </row>
    <row r="2754" spans="1:2" x14ac:dyDescent="0.3">
      <c r="A2754" s="2">
        <v>43788</v>
      </c>
      <c r="B2754">
        <v>2.2513000000000001</v>
      </c>
    </row>
    <row r="2755" spans="1:2" x14ac:dyDescent="0.3">
      <c r="A2755" s="2">
        <v>43789</v>
      </c>
      <c r="B2755">
        <v>2.2090000000000001</v>
      </c>
    </row>
    <row r="2756" spans="1:2" x14ac:dyDescent="0.3">
      <c r="A2756" s="2">
        <v>43790</v>
      </c>
      <c r="B2756">
        <v>2.2315</v>
      </c>
    </row>
    <row r="2757" spans="1:2" x14ac:dyDescent="0.3">
      <c r="A2757" s="2">
        <v>43791</v>
      </c>
      <c r="B2757">
        <v>2.2208999999999999</v>
      </c>
    </row>
    <row r="2758" spans="1:2" x14ac:dyDescent="0.3">
      <c r="A2758" s="2">
        <v>43794</v>
      </c>
      <c r="B2758">
        <v>2.2012999999999998</v>
      </c>
    </row>
    <row r="2759" spans="1:2" x14ac:dyDescent="0.3">
      <c r="A2759" s="2">
        <v>43795</v>
      </c>
      <c r="B2759">
        <v>2.1789999999999998</v>
      </c>
    </row>
    <row r="2760" spans="1:2" x14ac:dyDescent="0.3">
      <c r="A2760" s="2">
        <v>43796</v>
      </c>
      <c r="B2760">
        <v>2.1901000000000002</v>
      </c>
    </row>
    <row r="2761" spans="1:2" x14ac:dyDescent="0.3">
      <c r="A2761" s="2">
        <v>43797</v>
      </c>
      <c r="B2761">
        <v>2.1901000000000002</v>
      </c>
    </row>
    <row r="2762" spans="1:2" x14ac:dyDescent="0.3">
      <c r="A2762" s="2">
        <v>43798</v>
      </c>
      <c r="B2762">
        <v>2.2054</v>
      </c>
    </row>
    <row r="2763" spans="1:2" x14ac:dyDescent="0.3">
      <c r="A2763" s="2">
        <v>43801</v>
      </c>
      <c r="B2763">
        <v>2.266</v>
      </c>
    </row>
    <row r="2764" spans="1:2" x14ac:dyDescent="0.3">
      <c r="A2764" s="2">
        <v>43802</v>
      </c>
      <c r="B2764">
        <v>2.1636000000000002</v>
      </c>
    </row>
    <row r="2765" spans="1:2" x14ac:dyDescent="0.3">
      <c r="A2765" s="2">
        <v>43803</v>
      </c>
      <c r="B2765">
        <v>2.2271000000000001</v>
      </c>
    </row>
    <row r="2766" spans="1:2" x14ac:dyDescent="0.3">
      <c r="A2766" s="2">
        <v>43804</v>
      </c>
      <c r="B2766">
        <v>2.2595999999999998</v>
      </c>
    </row>
    <row r="2767" spans="1:2" x14ac:dyDescent="0.3">
      <c r="A2767" s="2">
        <v>43805</v>
      </c>
      <c r="B2767">
        <v>2.2774000000000001</v>
      </c>
    </row>
    <row r="2768" spans="1:2" x14ac:dyDescent="0.3">
      <c r="A2768" s="2">
        <v>43808</v>
      </c>
      <c r="B2768">
        <v>2.2545999999999999</v>
      </c>
    </row>
    <row r="2769" spans="1:2" x14ac:dyDescent="0.3">
      <c r="A2769" s="2">
        <v>43809</v>
      </c>
      <c r="B2769">
        <v>2.2645</v>
      </c>
    </row>
    <row r="2770" spans="1:2" x14ac:dyDescent="0.3">
      <c r="A2770" s="2">
        <v>43810</v>
      </c>
      <c r="B2770">
        <v>2.2263000000000002</v>
      </c>
    </row>
    <row r="2771" spans="1:2" x14ac:dyDescent="0.3">
      <c r="A2771" s="2">
        <v>43811</v>
      </c>
      <c r="B2771">
        <v>2.3102999999999998</v>
      </c>
    </row>
    <row r="2772" spans="1:2" x14ac:dyDescent="0.3">
      <c r="A2772" s="2">
        <v>43812</v>
      </c>
      <c r="B2772">
        <v>2.2524000000000002</v>
      </c>
    </row>
    <row r="2773" spans="1:2" x14ac:dyDescent="0.3">
      <c r="A2773" s="2">
        <v>43815</v>
      </c>
      <c r="B2773">
        <v>2.2866</v>
      </c>
    </row>
    <row r="2774" spans="1:2" x14ac:dyDescent="0.3">
      <c r="A2774" s="2">
        <v>43816</v>
      </c>
      <c r="B2774">
        <v>2.306</v>
      </c>
    </row>
    <row r="2775" spans="1:2" x14ac:dyDescent="0.3">
      <c r="A2775" s="2">
        <v>43817</v>
      </c>
      <c r="B2775">
        <v>2.3472</v>
      </c>
    </row>
    <row r="2776" spans="1:2" x14ac:dyDescent="0.3">
      <c r="A2776" s="2">
        <v>43818</v>
      </c>
      <c r="B2776">
        <v>2.3538000000000001</v>
      </c>
    </row>
    <row r="2777" spans="1:2" x14ac:dyDescent="0.3">
      <c r="A2777" s="2">
        <v>43819</v>
      </c>
      <c r="B2777">
        <v>2.3420999999999998</v>
      </c>
    </row>
    <row r="2778" spans="1:2" x14ac:dyDescent="0.3">
      <c r="A2778" s="2">
        <v>43822</v>
      </c>
      <c r="B2778">
        <v>2.3567</v>
      </c>
    </row>
    <row r="2779" spans="1:2" x14ac:dyDescent="0.3">
      <c r="A2779" s="2">
        <v>43823</v>
      </c>
      <c r="B2779">
        <v>2.3290000000000002</v>
      </c>
    </row>
    <row r="2780" spans="1:2" x14ac:dyDescent="0.3">
      <c r="A2780" s="2">
        <v>43824</v>
      </c>
      <c r="B2780">
        <v>2.3290000000000002</v>
      </c>
    </row>
    <row r="2781" spans="1:2" x14ac:dyDescent="0.3">
      <c r="A2781" s="2">
        <v>43825</v>
      </c>
      <c r="B2781">
        <v>2.3218000000000001</v>
      </c>
    </row>
    <row r="2782" spans="1:2" x14ac:dyDescent="0.3">
      <c r="A2782" s="2">
        <v>43826</v>
      </c>
      <c r="B2782">
        <v>2.3159999999999998</v>
      </c>
    </row>
    <row r="2783" spans="1:2" x14ac:dyDescent="0.3">
      <c r="A2783" s="2">
        <v>43829</v>
      </c>
      <c r="B2783">
        <v>2.3296999999999999</v>
      </c>
    </row>
    <row r="2784" spans="1:2" x14ac:dyDescent="0.3">
      <c r="A2784" s="2">
        <v>43830</v>
      </c>
      <c r="B2784">
        <v>2.3896000000000002</v>
      </c>
    </row>
    <row r="2785" spans="1:2" x14ac:dyDescent="0.3">
      <c r="A2785" s="2">
        <v>43831</v>
      </c>
      <c r="B2785">
        <v>2.3896000000000002</v>
      </c>
    </row>
    <row r="2786" spans="1:2" x14ac:dyDescent="0.3">
      <c r="A2786" s="2">
        <v>43832</v>
      </c>
      <c r="B2786">
        <v>2.3311999999999999</v>
      </c>
    </row>
    <row r="2787" spans="1:2" x14ac:dyDescent="0.3">
      <c r="A2787" s="2">
        <v>43833</v>
      </c>
      <c r="B2787">
        <v>2.2444000000000002</v>
      </c>
    </row>
    <row r="2788" spans="1:2" x14ac:dyDescent="0.3">
      <c r="A2788" s="2">
        <v>43836</v>
      </c>
      <c r="B2788">
        <v>2.2858000000000001</v>
      </c>
    </row>
    <row r="2789" spans="1:2" x14ac:dyDescent="0.3">
      <c r="A2789" s="2">
        <v>43837</v>
      </c>
      <c r="B2789">
        <v>2.3052000000000001</v>
      </c>
    </row>
    <row r="2790" spans="1:2" x14ac:dyDescent="0.3">
      <c r="A2790" s="2">
        <v>43838</v>
      </c>
      <c r="B2790">
        <v>2.3624999999999998</v>
      </c>
    </row>
    <row r="2791" spans="1:2" x14ac:dyDescent="0.3">
      <c r="A2791" s="2">
        <v>43839</v>
      </c>
      <c r="B2791">
        <v>2.3296999999999999</v>
      </c>
    </row>
    <row r="2792" spans="1:2" x14ac:dyDescent="0.3">
      <c r="A2792" s="2">
        <v>43840</v>
      </c>
      <c r="B2792">
        <v>2.2786</v>
      </c>
    </row>
    <row r="2793" spans="1:2" x14ac:dyDescent="0.3">
      <c r="A2793" s="2">
        <v>43843</v>
      </c>
      <c r="B2793">
        <v>2.3014999999999999</v>
      </c>
    </row>
    <row r="2794" spans="1:2" x14ac:dyDescent="0.3">
      <c r="A2794" s="2">
        <v>43844</v>
      </c>
      <c r="B2794">
        <v>2.27</v>
      </c>
    </row>
    <row r="2795" spans="1:2" x14ac:dyDescent="0.3">
      <c r="A2795" s="2">
        <v>43845</v>
      </c>
      <c r="B2795">
        <v>2.2359</v>
      </c>
    </row>
    <row r="2796" spans="1:2" x14ac:dyDescent="0.3">
      <c r="A2796" s="2">
        <v>43846</v>
      </c>
      <c r="B2796">
        <v>2.2578</v>
      </c>
    </row>
    <row r="2797" spans="1:2" x14ac:dyDescent="0.3">
      <c r="A2797" s="2">
        <v>43847</v>
      </c>
      <c r="B2797">
        <v>2.2806999999999999</v>
      </c>
    </row>
    <row r="2798" spans="1:2" x14ac:dyDescent="0.3">
      <c r="A2798" s="2">
        <v>43850</v>
      </c>
      <c r="B2798">
        <v>2.2806999999999999</v>
      </c>
    </row>
    <row r="2799" spans="1:2" x14ac:dyDescent="0.3">
      <c r="A2799" s="2">
        <v>43851</v>
      </c>
      <c r="B2799">
        <v>2.2358000000000002</v>
      </c>
    </row>
    <row r="2800" spans="1:2" x14ac:dyDescent="0.3">
      <c r="A2800" s="2">
        <v>43852</v>
      </c>
      <c r="B2800">
        <v>2.2217000000000002</v>
      </c>
    </row>
    <row r="2801" spans="1:2" x14ac:dyDescent="0.3">
      <c r="A2801" s="2">
        <v>43853</v>
      </c>
      <c r="B2801">
        <v>2.1781999999999999</v>
      </c>
    </row>
    <row r="2802" spans="1:2" x14ac:dyDescent="0.3">
      <c r="A2802" s="2">
        <v>43854</v>
      </c>
      <c r="B2802">
        <v>2.1324000000000001</v>
      </c>
    </row>
    <row r="2803" spans="1:2" x14ac:dyDescent="0.3">
      <c r="A2803" s="2">
        <v>43857</v>
      </c>
      <c r="B2803">
        <v>2.0567000000000002</v>
      </c>
    </row>
    <row r="2804" spans="1:2" x14ac:dyDescent="0.3">
      <c r="A2804" s="2">
        <v>43858</v>
      </c>
      <c r="B2804">
        <v>2.1118000000000001</v>
      </c>
    </row>
    <row r="2805" spans="1:2" x14ac:dyDescent="0.3">
      <c r="A2805" s="2">
        <v>43859</v>
      </c>
      <c r="B2805">
        <v>2.0392000000000001</v>
      </c>
    </row>
    <row r="2806" spans="1:2" x14ac:dyDescent="0.3">
      <c r="A2806" s="2">
        <v>43860</v>
      </c>
      <c r="B2806">
        <v>2.0506000000000002</v>
      </c>
    </row>
    <row r="2807" spans="1:2" x14ac:dyDescent="0.3">
      <c r="A2807" s="2">
        <v>43861</v>
      </c>
      <c r="B2807">
        <v>1.9996</v>
      </c>
    </row>
    <row r="2808" spans="1:2" x14ac:dyDescent="0.3">
      <c r="A2808" s="2">
        <v>43864</v>
      </c>
      <c r="B2808">
        <v>2.0068999999999999</v>
      </c>
    </row>
    <row r="2809" spans="1:2" x14ac:dyDescent="0.3">
      <c r="A2809" s="2">
        <v>43865</v>
      </c>
      <c r="B2809">
        <v>2.0769000000000002</v>
      </c>
    </row>
    <row r="2810" spans="1:2" x14ac:dyDescent="0.3">
      <c r="A2810" s="2">
        <v>43866</v>
      </c>
      <c r="B2810">
        <v>2.1385000000000001</v>
      </c>
    </row>
    <row r="2811" spans="1:2" x14ac:dyDescent="0.3">
      <c r="A2811" s="2">
        <v>43867</v>
      </c>
      <c r="B2811">
        <v>2.1089000000000002</v>
      </c>
    </row>
    <row r="2812" spans="1:2" x14ac:dyDescent="0.3">
      <c r="A2812" s="2">
        <v>43868</v>
      </c>
      <c r="B2812">
        <v>2.0484</v>
      </c>
    </row>
    <row r="2813" spans="1:2" x14ac:dyDescent="0.3">
      <c r="A2813" s="2">
        <v>43871</v>
      </c>
      <c r="B2813">
        <v>2.0388999999999999</v>
      </c>
    </row>
    <row r="2814" spans="1:2" x14ac:dyDescent="0.3">
      <c r="A2814" s="2">
        <v>43872</v>
      </c>
      <c r="B2814">
        <v>2.0659000000000001</v>
      </c>
    </row>
    <row r="2815" spans="1:2" x14ac:dyDescent="0.3">
      <c r="A2815" s="2">
        <v>43873</v>
      </c>
      <c r="B2815">
        <v>2.089</v>
      </c>
    </row>
    <row r="2816" spans="1:2" x14ac:dyDescent="0.3">
      <c r="A2816" s="2">
        <v>43874</v>
      </c>
      <c r="B2816">
        <v>2.0705999999999998</v>
      </c>
    </row>
    <row r="2817" spans="1:2" x14ac:dyDescent="0.3">
      <c r="A2817" s="2">
        <v>43875</v>
      </c>
      <c r="B2817">
        <v>2.0390999999999999</v>
      </c>
    </row>
    <row r="2818" spans="1:2" x14ac:dyDescent="0.3">
      <c r="A2818" s="2">
        <v>43878</v>
      </c>
      <c r="B2818">
        <v>2.0390999999999999</v>
      </c>
    </row>
    <row r="2819" spans="1:2" x14ac:dyDescent="0.3">
      <c r="A2819" s="2">
        <v>43879</v>
      </c>
      <c r="B2819">
        <v>2.0110999999999999</v>
      </c>
    </row>
    <row r="2820" spans="1:2" x14ac:dyDescent="0.3">
      <c r="A2820" s="2">
        <v>43880</v>
      </c>
      <c r="B2820">
        <v>2.0139</v>
      </c>
    </row>
    <row r="2821" spans="1:2" x14ac:dyDescent="0.3">
      <c r="A2821" s="2">
        <v>43881</v>
      </c>
      <c r="B2821">
        <v>1.9605999999999999</v>
      </c>
    </row>
    <row r="2822" spans="1:2" x14ac:dyDescent="0.3">
      <c r="A2822" s="2">
        <v>43882</v>
      </c>
      <c r="B2822">
        <v>1.9146999999999998</v>
      </c>
    </row>
    <row r="2823" spans="1:2" x14ac:dyDescent="0.3">
      <c r="A2823" s="2">
        <v>43885</v>
      </c>
      <c r="B2823">
        <v>1.8347</v>
      </c>
    </row>
    <row r="2824" spans="1:2" x14ac:dyDescent="0.3">
      <c r="A2824" s="2">
        <v>43886</v>
      </c>
      <c r="B2824">
        <v>1.8254000000000001</v>
      </c>
    </row>
    <row r="2825" spans="1:2" x14ac:dyDescent="0.3">
      <c r="A2825" s="2">
        <v>43887</v>
      </c>
      <c r="B2825">
        <v>1.8241000000000001</v>
      </c>
    </row>
    <row r="2826" spans="1:2" x14ac:dyDescent="0.3">
      <c r="A2826" s="2">
        <v>43888</v>
      </c>
      <c r="B2826">
        <v>1.7577</v>
      </c>
    </row>
    <row r="2827" spans="1:2" x14ac:dyDescent="0.3">
      <c r="A2827" s="2">
        <v>43889</v>
      </c>
      <c r="B2827">
        <v>1.6752</v>
      </c>
    </row>
    <row r="2828" spans="1:2" x14ac:dyDescent="0.3">
      <c r="A2828" s="2">
        <v>43892</v>
      </c>
      <c r="B2828">
        <v>1.7213000000000001</v>
      </c>
    </row>
    <row r="2829" spans="1:2" x14ac:dyDescent="0.3">
      <c r="A2829" s="2">
        <v>43893</v>
      </c>
      <c r="B2829">
        <v>1.6145</v>
      </c>
    </row>
    <row r="2830" spans="1:2" x14ac:dyDescent="0.3">
      <c r="A2830" s="2">
        <v>43894</v>
      </c>
      <c r="B2830">
        <v>1.7014</v>
      </c>
    </row>
    <row r="2831" spans="1:2" x14ac:dyDescent="0.3">
      <c r="A2831" s="2">
        <v>43895</v>
      </c>
      <c r="B2831">
        <v>1.5407</v>
      </c>
    </row>
    <row r="2832" spans="1:2" x14ac:dyDescent="0.3">
      <c r="A2832" s="2">
        <v>43896</v>
      </c>
      <c r="B2832">
        <v>1.2873999999999999</v>
      </c>
    </row>
    <row r="2833" spans="1:2" x14ac:dyDescent="0.3">
      <c r="A2833" s="2">
        <v>43899</v>
      </c>
      <c r="B2833">
        <v>0.99529999999999996</v>
      </c>
    </row>
    <row r="2834" spans="1:2" x14ac:dyDescent="0.3">
      <c r="A2834" s="2">
        <v>43900</v>
      </c>
      <c r="B2834">
        <v>1.2799</v>
      </c>
    </row>
    <row r="2835" spans="1:2" x14ac:dyDescent="0.3">
      <c r="A2835" s="2">
        <v>43901</v>
      </c>
      <c r="B2835">
        <v>1.3919000000000001</v>
      </c>
    </row>
    <row r="2836" spans="1:2" x14ac:dyDescent="0.3">
      <c r="A2836" s="2">
        <v>43902</v>
      </c>
      <c r="B2836">
        <v>1.4399</v>
      </c>
    </row>
    <row r="2837" spans="1:2" x14ac:dyDescent="0.3">
      <c r="A2837" s="2">
        <v>43903</v>
      </c>
      <c r="B2837">
        <v>1.5293000000000001</v>
      </c>
    </row>
    <row r="2838" spans="1:2" x14ac:dyDescent="0.3">
      <c r="A2838" s="2">
        <v>43906</v>
      </c>
      <c r="B2838">
        <v>1.2841</v>
      </c>
    </row>
    <row r="2839" spans="1:2" x14ac:dyDescent="0.3">
      <c r="A2839" s="2">
        <v>43907</v>
      </c>
      <c r="B2839">
        <v>1.6844000000000001</v>
      </c>
    </row>
    <row r="2840" spans="1:2" x14ac:dyDescent="0.3">
      <c r="A2840" s="2">
        <v>43908</v>
      </c>
      <c r="B2840">
        <v>1.7875000000000001</v>
      </c>
    </row>
    <row r="2841" spans="1:2" x14ac:dyDescent="0.3">
      <c r="A2841" s="2">
        <v>43909</v>
      </c>
      <c r="B2841">
        <v>1.7848000000000002</v>
      </c>
    </row>
    <row r="2842" spans="1:2" x14ac:dyDescent="0.3">
      <c r="A2842" s="2">
        <v>43910</v>
      </c>
      <c r="B2842">
        <v>1.4169</v>
      </c>
    </row>
    <row r="2843" spans="1:2" x14ac:dyDescent="0.3">
      <c r="A2843" s="2">
        <v>43913</v>
      </c>
      <c r="B2843">
        <v>1.3509</v>
      </c>
    </row>
    <row r="2844" spans="1:2" x14ac:dyDescent="0.3">
      <c r="A2844" s="2">
        <v>43914</v>
      </c>
      <c r="B2844">
        <v>1.3954</v>
      </c>
    </row>
    <row r="2845" spans="1:2" x14ac:dyDescent="0.3">
      <c r="A2845" s="2">
        <v>43915</v>
      </c>
      <c r="B2845">
        <v>1.4447999999999999</v>
      </c>
    </row>
    <row r="2846" spans="1:2" x14ac:dyDescent="0.3">
      <c r="A2846" s="2">
        <v>43916</v>
      </c>
      <c r="B2846">
        <v>1.431</v>
      </c>
    </row>
    <row r="2847" spans="1:2" x14ac:dyDescent="0.3">
      <c r="A2847" s="2">
        <v>43917</v>
      </c>
      <c r="B2847">
        <v>1.2635000000000001</v>
      </c>
    </row>
    <row r="2848" spans="1:2" x14ac:dyDescent="0.3">
      <c r="A2848" s="2">
        <v>43920</v>
      </c>
      <c r="B2848">
        <v>1.3366</v>
      </c>
    </row>
    <row r="2849" spans="1:2" x14ac:dyDescent="0.3">
      <c r="A2849" s="2">
        <v>43921</v>
      </c>
      <c r="B2849">
        <v>1.3214000000000001</v>
      </c>
    </row>
    <row r="2850" spans="1:2" x14ac:dyDescent="0.3">
      <c r="A2850" s="2">
        <v>43922</v>
      </c>
      <c r="B2850">
        <v>1.2191000000000001</v>
      </c>
    </row>
    <row r="2851" spans="1:2" x14ac:dyDescent="0.3">
      <c r="A2851" s="2">
        <v>43923</v>
      </c>
      <c r="B2851">
        <v>1.2394000000000001</v>
      </c>
    </row>
    <row r="2852" spans="1:2" x14ac:dyDescent="0.3">
      <c r="A2852" s="2">
        <v>43924</v>
      </c>
      <c r="B2852">
        <v>1.2094</v>
      </c>
    </row>
    <row r="2853" spans="1:2" x14ac:dyDescent="0.3">
      <c r="A2853" s="2">
        <v>43927</v>
      </c>
      <c r="B2853">
        <v>1.2785</v>
      </c>
    </row>
    <row r="2854" spans="1:2" x14ac:dyDescent="0.3">
      <c r="A2854" s="2">
        <v>43928</v>
      </c>
      <c r="B2854">
        <v>1.2945</v>
      </c>
    </row>
    <row r="2855" spans="1:2" x14ac:dyDescent="0.3">
      <c r="A2855" s="2">
        <v>43929</v>
      </c>
      <c r="B2855">
        <v>1.3765000000000001</v>
      </c>
    </row>
    <row r="2856" spans="1:2" x14ac:dyDescent="0.3">
      <c r="A2856" s="2">
        <v>43930</v>
      </c>
      <c r="B2856">
        <v>1.3435000000000001</v>
      </c>
    </row>
    <row r="2857" spans="1:2" x14ac:dyDescent="0.3">
      <c r="A2857" s="2">
        <v>43931</v>
      </c>
      <c r="B2857">
        <v>1.3435000000000001</v>
      </c>
    </row>
    <row r="2858" spans="1:2" x14ac:dyDescent="0.3">
      <c r="A2858" s="2">
        <v>43934</v>
      </c>
      <c r="B2858">
        <v>1.4071</v>
      </c>
    </row>
    <row r="2859" spans="1:2" x14ac:dyDescent="0.3">
      <c r="A2859" s="2">
        <v>43935</v>
      </c>
      <c r="B2859">
        <v>1.4016999999999999</v>
      </c>
    </row>
    <row r="2860" spans="1:2" x14ac:dyDescent="0.3">
      <c r="A2860" s="2">
        <v>43936</v>
      </c>
      <c r="B2860">
        <v>1.2655000000000001</v>
      </c>
    </row>
    <row r="2861" spans="1:2" x14ac:dyDescent="0.3">
      <c r="A2861" s="2">
        <v>43937</v>
      </c>
      <c r="B2861">
        <v>1.2234</v>
      </c>
    </row>
    <row r="2862" spans="1:2" x14ac:dyDescent="0.3">
      <c r="A2862" s="2">
        <v>43938</v>
      </c>
      <c r="B2862">
        <v>1.2601</v>
      </c>
    </row>
    <row r="2863" spans="1:2" x14ac:dyDescent="0.3">
      <c r="A2863" s="2">
        <v>43941</v>
      </c>
      <c r="B2863">
        <v>1.2163999999999999</v>
      </c>
    </row>
    <row r="2864" spans="1:2" x14ac:dyDescent="0.3">
      <c r="A2864" s="2">
        <v>43942</v>
      </c>
      <c r="B2864">
        <v>1.1626000000000001</v>
      </c>
    </row>
    <row r="2865" spans="1:2" x14ac:dyDescent="0.3">
      <c r="A2865" s="2">
        <v>43943</v>
      </c>
      <c r="B2865">
        <v>1.2145999999999999</v>
      </c>
    </row>
    <row r="2866" spans="1:2" x14ac:dyDescent="0.3">
      <c r="A2866" s="2">
        <v>43944</v>
      </c>
      <c r="B2866">
        <v>1.1804000000000001</v>
      </c>
    </row>
    <row r="2867" spans="1:2" x14ac:dyDescent="0.3">
      <c r="A2867" s="2">
        <v>43945</v>
      </c>
      <c r="B2867">
        <v>1.1696</v>
      </c>
    </row>
    <row r="2868" spans="1:2" x14ac:dyDescent="0.3">
      <c r="A2868" s="2">
        <v>43948</v>
      </c>
      <c r="B2868">
        <v>1.2557</v>
      </c>
    </row>
    <row r="2869" spans="1:2" x14ac:dyDescent="0.3">
      <c r="A2869" s="2">
        <v>43949</v>
      </c>
      <c r="B2869">
        <v>1.2041999999999999</v>
      </c>
    </row>
    <row r="2870" spans="1:2" x14ac:dyDescent="0.3">
      <c r="A2870" s="2">
        <v>43950</v>
      </c>
      <c r="B2870">
        <v>1.2499</v>
      </c>
    </row>
    <row r="2871" spans="1:2" x14ac:dyDescent="0.3">
      <c r="A2871" s="2">
        <v>43951</v>
      </c>
      <c r="B2871">
        <v>1.2847999999999999</v>
      </c>
    </row>
    <row r="2872" spans="1:2" x14ac:dyDescent="0.3">
      <c r="A2872" s="2">
        <v>43952</v>
      </c>
      <c r="B2872">
        <v>1.2485999999999999</v>
      </c>
    </row>
    <row r="2873" spans="1:2" x14ac:dyDescent="0.3">
      <c r="A2873" s="2">
        <v>43955</v>
      </c>
      <c r="B2873">
        <v>1.2765</v>
      </c>
    </row>
    <row r="2874" spans="1:2" x14ac:dyDescent="0.3">
      <c r="A2874" s="2">
        <v>43956</v>
      </c>
      <c r="B2874">
        <v>1.3320000000000001</v>
      </c>
    </row>
    <row r="2875" spans="1:2" x14ac:dyDescent="0.3">
      <c r="A2875" s="2">
        <v>43957</v>
      </c>
      <c r="B2875">
        <v>1.3936999999999999</v>
      </c>
    </row>
    <row r="2876" spans="1:2" x14ac:dyDescent="0.3">
      <c r="A2876" s="2">
        <v>43958</v>
      </c>
      <c r="B2876">
        <v>1.329</v>
      </c>
    </row>
    <row r="2877" spans="1:2" x14ac:dyDescent="0.3">
      <c r="A2877" s="2">
        <v>43959</v>
      </c>
      <c r="B2877">
        <v>1.3828</v>
      </c>
    </row>
    <row r="2878" spans="1:2" x14ac:dyDescent="0.3">
      <c r="A2878" s="2">
        <v>43962</v>
      </c>
      <c r="B2878">
        <v>1.4159999999999999</v>
      </c>
    </row>
    <row r="2879" spans="1:2" x14ac:dyDescent="0.3">
      <c r="A2879" s="2">
        <v>43963</v>
      </c>
      <c r="B2879">
        <v>1.3698000000000001</v>
      </c>
    </row>
    <row r="2880" spans="1:2" x14ac:dyDescent="0.3">
      <c r="A2880" s="2">
        <v>43964</v>
      </c>
      <c r="B2880">
        <v>1.3451</v>
      </c>
    </row>
    <row r="2881" spans="1:2" x14ac:dyDescent="0.3">
      <c r="A2881" s="2">
        <v>43965</v>
      </c>
      <c r="B2881">
        <v>1.2908999999999999</v>
      </c>
    </row>
    <row r="2882" spans="1:2" x14ac:dyDescent="0.3">
      <c r="A2882" s="2">
        <v>43966</v>
      </c>
      <c r="B2882">
        <v>1.3266</v>
      </c>
    </row>
    <row r="2883" spans="1:2" x14ac:dyDescent="0.3">
      <c r="A2883" s="2">
        <v>43969</v>
      </c>
      <c r="B2883">
        <v>1.4365000000000001</v>
      </c>
    </row>
    <row r="2884" spans="1:2" x14ac:dyDescent="0.3">
      <c r="A2884" s="2">
        <v>43970</v>
      </c>
      <c r="B2884">
        <v>1.4089</v>
      </c>
    </row>
    <row r="2885" spans="1:2" x14ac:dyDescent="0.3">
      <c r="A2885" s="2">
        <v>43971</v>
      </c>
      <c r="B2885">
        <v>1.3977999999999999</v>
      </c>
    </row>
    <row r="2886" spans="1:2" x14ac:dyDescent="0.3">
      <c r="A2886" s="2">
        <v>43972</v>
      </c>
      <c r="B2886">
        <v>1.3860000000000001</v>
      </c>
    </row>
    <row r="2887" spans="1:2" x14ac:dyDescent="0.3">
      <c r="A2887" s="2">
        <v>43973</v>
      </c>
      <c r="B2887">
        <v>1.3705000000000001</v>
      </c>
    </row>
    <row r="2888" spans="1:2" x14ac:dyDescent="0.3">
      <c r="A2888" s="2">
        <v>43976</v>
      </c>
      <c r="B2888">
        <v>1.3705000000000001</v>
      </c>
    </row>
    <row r="2889" spans="1:2" x14ac:dyDescent="0.3">
      <c r="A2889" s="2">
        <v>43977</v>
      </c>
      <c r="B2889">
        <v>1.4445999999999999</v>
      </c>
    </row>
    <row r="2890" spans="1:2" x14ac:dyDescent="0.3">
      <c r="A2890" s="2">
        <v>43978</v>
      </c>
      <c r="B2890">
        <v>1.4399</v>
      </c>
    </row>
    <row r="2891" spans="1:2" x14ac:dyDescent="0.3">
      <c r="A2891" s="2">
        <v>43979</v>
      </c>
      <c r="B2891">
        <v>1.4519</v>
      </c>
    </row>
    <row r="2892" spans="1:2" x14ac:dyDescent="0.3">
      <c r="A2892" s="2">
        <v>43980</v>
      </c>
      <c r="B2892">
        <v>1.4064000000000001</v>
      </c>
    </row>
    <row r="2893" spans="1:2" x14ac:dyDescent="0.3">
      <c r="A2893" s="2">
        <v>43983</v>
      </c>
      <c r="B2893">
        <v>1.4506000000000001</v>
      </c>
    </row>
    <row r="2894" spans="1:2" x14ac:dyDescent="0.3">
      <c r="A2894" s="2">
        <v>43984</v>
      </c>
      <c r="B2894">
        <v>1.4873000000000001</v>
      </c>
    </row>
    <row r="2895" spans="1:2" x14ac:dyDescent="0.3">
      <c r="A2895" s="2">
        <v>43985</v>
      </c>
      <c r="B2895">
        <v>1.5305</v>
      </c>
    </row>
    <row r="2896" spans="1:2" x14ac:dyDescent="0.3">
      <c r="A2896" s="2">
        <v>43986</v>
      </c>
      <c r="B2896">
        <v>1.6318000000000001</v>
      </c>
    </row>
    <row r="2897" spans="1:2" x14ac:dyDescent="0.3">
      <c r="A2897" s="2">
        <v>43987</v>
      </c>
      <c r="B2897">
        <v>1.6656</v>
      </c>
    </row>
    <row r="2898" spans="1:2" x14ac:dyDescent="0.3">
      <c r="A2898" s="2">
        <v>43990</v>
      </c>
      <c r="B2898">
        <v>1.6417000000000002</v>
      </c>
    </row>
    <row r="2899" spans="1:2" x14ac:dyDescent="0.3">
      <c r="A2899" s="2">
        <v>43991</v>
      </c>
      <c r="B2899">
        <v>1.5758000000000001</v>
      </c>
    </row>
    <row r="2900" spans="1:2" x14ac:dyDescent="0.3">
      <c r="A2900" s="2">
        <v>43992</v>
      </c>
      <c r="B2900">
        <v>1.5063</v>
      </c>
    </row>
    <row r="2901" spans="1:2" x14ac:dyDescent="0.3">
      <c r="A2901" s="2">
        <v>43993</v>
      </c>
      <c r="B2901">
        <v>1.4018999999999999</v>
      </c>
    </row>
    <row r="2902" spans="1:2" x14ac:dyDescent="0.3">
      <c r="A2902" s="2">
        <v>43994</v>
      </c>
      <c r="B2902">
        <v>1.4567999999999999</v>
      </c>
    </row>
    <row r="2903" spans="1:2" x14ac:dyDescent="0.3">
      <c r="A2903" s="2">
        <v>43997</v>
      </c>
      <c r="B2903">
        <v>1.4607999999999999</v>
      </c>
    </row>
    <row r="2904" spans="1:2" x14ac:dyDescent="0.3">
      <c r="A2904" s="2">
        <v>43998</v>
      </c>
      <c r="B2904">
        <v>1.5430999999999999</v>
      </c>
    </row>
    <row r="2905" spans="1:2" x14ac:dyDescent="0.3">
      <c r="A2905" s="2">
        <v>43999</v>
      </c>
      <c r="B2905">
        <v>1.5295000000000001</v>
      </c>
    </row>
    <row r="2906" spans="1:2" x14ac:dyDescent="0.3">
      <c r="A2906" s="2">
        <v>44000</v>
      </c>
      <c r="B2906">
        <v>1.4816</v>
      </c>
    </row>
    <row r="2907" spans="1:2" x14ac:dyDescent="0.3">
      <c r="A2907" s="2">
        <v>44001</v>
      </c>
      <c r="B2907">
        <v>1.4581999999999999</v>
      </c>
    </row>
    <row r="2908" spans="1:2" x14ac:dyDescent="0.3">
      <c r="A2908" s="2">
        <v>44004</v>
      </c>
      <c r="B2908">
        <v>1.4641999999999999</v>
      </c>
    </row>
    <row r="2909" spans="1:2" x14ac:dyDescent="0.3">
      <c r="A2909" s="2">
        <v>44005</v>
      </c>
      <c r="B2909">
        <v>1.4917</v>
      </c>
    </row>
    <row r="2910" spans="1:2" x14ac:dyDescent="0.3">
      <c r="A2910" s="2">
        <v>44006</v>
      </c>
      <c r="B2910">
        <v>1.4291</v>
      </c>
    </row>
    <row r="2911" spans="1:2" x14ac:dyDescent="0.3">
      <c r="A2911" s="2">
        <v>44007</v>
      </c>
      <c r="B2911">
        <v>1.4344000000000001</v>
      </c>
    </row>
    <row r="2912" spans="1:2" x14ac:dyDescent="0.3">
      <c r="A2912" s="2">
        <v>44008</v>
      </c>
      <c r="B2912">
        <v>1.3700999999999999</v>
      </c>
    </row>
    <row r="2913" spans="1:2" x14ac:dyDescent="0.3">
      <c r="A2913" s="2">
        <v>44011</v>
      </c>
      <c r="B2913">
        <v>1.3734</v>
      </c>
    </row>
    <row r="2914" spans="1:2" x14ac:dyDescent="0.3">
      <c r="A2914" s="2">
        <v>44012</v>
      </c>
      <c r="B2914">
        <v>1.4107000000000001</v>
      </c>
    </row>
    <row r="2915" spans="1:2" x14ac:dyDescent="0.3">
      <c r="A2915" s="2">
        <v>44013</v>
      </c>
      <c r="B2915">
        <v>1.4232</v>
      </c>
    </row>
    <row r="2916" spans="1:2" x14ac:dyDescent="0.3">
      <c r="A2916" s="2">
        <v>44014</v>
      </c>
      <c r="B2916">
        <v>1.4272</v>
      </c>
    </row>
    <row r="2917" spans="1:2" x14ac:dyDescent="0.3">
      <c r="A2917" s="2">
        <v>44015</v>
      </c>
      <c r="B2917">
        <v>1.4272</v>
      </c>
    </row>
    <row r="2918" spans="1:2" x14ac:dyDescent="0.3">
      <c r="A2918" s="2">
        <v>44018</v>
      </c>
      <c r="B2918">
        <v>1.4392</v>
      </c>
    </row>
    <row r="2919" spans="1:2" x14ac:dyDescent="0.3">
      <c r="A2919" s="2">
        <v>44019</v>
      </c>
      <c r="B2919">
        <v>1.3748</v>
      </c>
    </row>
    <row r="2920" spans="1:2" x14ac:dyDescent="0.3">
      <c r="A2920" s="2">
        <v>44020</v>
      </c>
      <c r="B2920">
        <v>1.3996</v>
      </c>
    </row>
    <row r="2921" spans="1:2" x14ac:dyDescent="0.3">
      <c r="A2921" s="2">
        <v>44021</v>
      </c>
      <c r="B2921">
        <v>1.3134000000000001</v>
      </c>
    </row>
    <row r="2922" spans="1:2" x14ac:dyDescent="0.3">
      <c r="A2922" s="2">
        <v>44022</v>
      </c>
      <c r="B2922">
        <v>1.3359000000000001</v>
      </c>
    </row>
    <row r="2923" spans="1:2" x14ac:dyDescent="0.3">
      <c r="A2923" s="2">
        <v>44025</v>
      </c>
      <c r="B2923">
        <v>1.3077000000000001</v>
      </c>
    </row>
    <row r="2924" spans="1:2" x14ac:dyDescent="0.3">
      <c r="A2924" s="2">
        <v>44026</v>
      </c>
      <c r="B2924">
        <v>1.3109</v>
      </c>
    </row>
    <row r="2925" spans="1:2" x14ac:dyDescent="0.3">
      <c r="A2925" s="2">
        <v>44027</v>
      </c>
      <c r="B2925">
        <v>1.3321000000000001</v>
      </c>
    </row>
    <row r="2926" spans="1:2" x14ac:dyDescent="0.3">
      <c r="A2926" s="2">
        <v>44028</v>
      </c>
      <c r="B2926">
        <v>1.3083</v>
      </c>
    </row>
    <row r="2927" spans="1:2" x14ac:dyDescent="0.3">
      <c r="A2927" s="2">
        <v>44029</v>
      </c>
      <c r="B2927">
        <v>1.3289</v>
      </c>
    </row>
    <row r="2928" spans="1:2" x14ac:dyDescent="0.3">
      <c r="A2928" s="2">
        <v>44032</v>
      </c>
      <c r="B2928">
        <v>1.3115999999999999</v>
      </c>
    </row>
    <row r="2929" spans="1:2" x14ac:dyDescent="0.3">
      <c r="A2929" s="2">
        <v>44033</v>
      </c>
      <c r="B2929">
        <v>1.3089999999999999</v>
      </c>
    </row>
    <row r="2930" spans="1:2" x14ac:dyDescent="0.3">
      <c r="A2930" s="2">
        <v>44034</v>
      </c>
      <c r="B2930">
        <v>1.2929999999999999</v>
      </c>
    </row>
    <row r="2931" spans="1:2" x14ac:dyDescent="0.3">
      <c r="A2931" s="2">
        <v>44035</v>
      </c>
      <c r="B2931">
        <v>1.2311000000000001</v>
      </c>
    </row>
    <row r="2932" spans="1:2" x14ac:dyDescent="0.3">
      <c r="A2932" s="2">
        <v>44036</v>
      </c>
      <c r="B2932">
        <v>1.2293000000000001</v>
      </c>
    </row>
    <row r="2933" spans="1:2" x14ac:dyDescent="0.3">
      <c r="A2933" s="2">
        <v>44039</v>
      </c>
      <c r="B2933">
        <v>1.2601</v>
      </c>
    </row>
    <row r="2934" spans="1:2" x14ac:dyDescent="0.3">
      <c r="A2934" s="2">
        <v>44040</v>
      </c>
      <c r="B2934">
        <v>1.2168000000000001</v>
      </c>
    </row>
    <row r="2935" spans="1:2" x14ac:dyDescent="0.3">
      <c r="A2935" s="2">
        <v>44041</v>
      </c>
      <c r="B2935">
        <v>1.2362</v>
      </c>
    </row>
    <row r="2936" spans="1:2" x14ac:dyDescent="0.3">
      <c r="A2936" s="2">
        <v>44042</v>
      </c>
      <c r="B2936">
        <v>1.2068000000000001</v>
      </c>
    </row>
    <row r="2937" spans="1:2" x14ac:dyDescent="0.3">
      <c r="A2937" s="2">
        <v>44043</v>
      </c>
      <c r="B2937">
        <v>1.1924999999999999</v>
      </c>
    </row>
    <row r="2938" spans="1:2" x14ac:dyDescent="0.3">
      <c r="A2938" s="2">
        <v>44046</v>
      </c>
      <c r="B2938">
        <v>1.2318</v>
      </c>
    </row>
    <row r="2939" spans="1:2" x14ac:dyDescent="0.3">
      <c r="A2939" s="2">
        <v>44047</v>
      </c>
      <c r="B2939">
        <v>1.1857</v>
      </c>
    </row>
    <row r="2940" spans="1:2" x14ac:dyDescent="0.3">
      <c r="A2940" s="2">
        <v>44048</v>
      </c>
      <c r="B2940">
        <v>1.2217</v>
      </c>
    </row>
    <row r="2941" spans="1:2" x14ac:dyDescent="0.3">
      <c r="A2941" s="2">
        <v>44049</v>
      </c>
      <c r="B2941">
        <v>1.1980999999999999</v>
      </c>
    </row>
    <row r="2942" spans="1:2" x14ac:dyDescent="0.3">
      <c r="A2942" s="2">
        <v>44050</v>
      </c>
      <c r="B2942">
        <v>1.2336</v>
      </c>
    </row>
    <row r="2943" spans="1:2" x14ac:dyDescent="0.3">
      <c r="A2943" s="2">
        <v>44053</v>
      </c>
      <c r="B2943">
        <v>1.2538</v>
      </c>
    </row>
    <row r="2944" spans="1:2" x14ac:dyDescent="0.3">
      <c r="A2944" s="2">
        <v>44054</v>
      </c>
      <c r="B2944">
        <v>1.329</v>
      </c>
    </row>
    <row r="2945" spans="1:2" x14ac:dyDescent="0.3">
      <c r="A2945" s="2">
        <v>44055</v>
      </c>
      <c r="B2945">
        <v>1.3738000000000001</v>
      </c>
    </row>
    <row r="2946" spans="1:2" x14ac:dyDescent="0.3">
      <c r="A2946" s="2">
        <v>44056</v>
      </c>
      <c r="B2946">
        <v>1.4277</v>
      </c>
    </row>
    <row r="2947" spans="1:2" x14ac:dyDescent="0.3">
      <c r="A2947" s="2">
        <v>44057</v>
      </c>
      <c r="B2947">
        <v>1.4471000000000001</v>
      </c>
    </row>
    <row r="2948" spans="1:2" x14ac:dyDescent="0.3">
      <c r="A2948" s="2">
        <v>44060</v>
      </c>
      <c r="B2948">
        <v>1.4340999999999999</v>
      </c>
    </row>
    <row r="2949" spans="1:2" x14ac:dyDescent="0.3">
      <c r="A2949" s="2">
        <v>44061</v>
      </c>
      <c r="B2949">
        <v>1.3955</v>
      </c>
    </row>
    <row r="2950" spans="1:2" x14ac:dyDescent="0.3">
      <c r="A2950" s="2">
        <v>44062</v>
      </c>
      <c r="B2950">
        <v>1.4238</v>
      </c>
    </row>
    <row r="2951" spans="1:2" x14ac:dyDescent="0.3">
      <c r="A2951" s="2">
        <v>44063</v>
      </c>
      <c r="B2951">
        <v>1.3833</v>
      </c>
    </row>
    <row r="2952" spans="1:2" x14ac:dyDescent="0.3">
      <c r="A2952" s="2">
        <v>44064</v>
      </c>
      <c r="B2952">
        <v>1.3407</v>
      </c>
    </row>
    <row r="2953" spans="1:2" x14ac:dyDescent="0.3">
      <c r="A2953" s="2">
        <v>44067</v>
      </c>
      <c r="B2953">
        <v>1.3559000000000001</v>
      </c>
    </row>
    <row r="2954" spans="1:2" x14ac:dyDescent="0.3">
      <c r="A2954" s="2">
        <v>44068</v>
      </c>
      <c r="B2954">
        <v>1.3935</v>
      </c>
    </row>
    <row r="2955" spans="1:2" x14ac:dyDescent="0.3">
      <c r="A2955" s="2">
        <v>44069</v>
      </c>
      <c r="B2955">
        <v>1.4135</v>
      </c>
    </row>
    <row r="2956" spans="1:2" x14ac:dyDescent="0.3">
      <c r="A2956" s="2">
        <v>44070</v>
      </c>
      <c r="B2956">
        <v>1.5096000000000001</v>
      </c>
    </row>
    <row r="2957" spans="1:2" x14ac:dyDescent="0.3">
      <c r="A2957" s="2">
        <v>44071</v>
      </c>
      <c r="B2957">
        <v>1.5009999999999999</v>
      </c>
    </row>
    <row r="2958" spans="1:2" x14ac:dyDescent="0.3">
      <c r="A2958" s="2">
        <v>44074</v>
      </c>
      <c r="B2958">
        <v>1.4746999999999999</v>
      </c>
    </row>
    <row r="2959" spans="1:2" x14ac:dyDescent="0.3">
      <c r="A2959" s="2">
        <v>44075</v>
      </c>
      <c r="B2959">
        <v>1.42</v>
      </c>
    </row>
    <row r="2960" spans="1:2" x14ac:dyDescent="0.3">
      <c r="A2960" s="2">
        <v>44076</v>
      </c>
      <c r="B2960">
        <v>1.3788</v>
      </c>
    </row>
    <row r="2961" spans="1:2" x14ac:dyDescent="0.3">
      <c r="A2961" s="2">
        <v>44077</v>
      </c>
      <c r="B2961">
        <v>1.3615999999999999</v>
      </c>
    </row>
    <row r="2962" spans="1:2" x14ac:dyDescent="0.3">
      <c r="A2962" s="2">
        <v>44078</v>
      </c>
      <c r="B2962">
        <v>1.4714</v>
      </c>
    </row>
    <row r="2963" spans="1:2" x14ac:dyDescent="0.3">
      <c r="A2963" s="2">
        <v>44081</v>
      </c>
      <c r="B2963">
        <v>1.4714</v>
      </c>
    </row>
    <row r="2964" spans="1:2" x14ac:dyDescent="0.3">
      <c r="A2964" s="2">
        <v>44082</v>
      </c>
      <c r="B2964">
        <v>1.4213</v>
      </c>
    </row>
    <row r="2965" spans="1:2" x14ac:dyDescent="0.3">
      <c r="A2965" s="2">
        <v>44083</v>
      </c>
      <c r="B2965">
        <v>1.4570000000000001</v>
      </c>
    </row>
    <row r="2966" spans="1:2" x14ac:dyDescent="0.3">
      <c r="A2966" s="2">
        <v>44084</v>
      </c>
      <c r="B2966">
        <v>1.4187000000000001</v>
      </c>
    </row>
    <row r="2967" spans="1:2" x14ac:dyDescent="0.3">
      <c r="A2967" s="2">
        <v>44085</v>
      </c>
      <c r="B2967">
        <v>1.4116</v>
      </c>
    </row>
    <row r="2968" spans="1:2" x14ac:dyDescent="0.3">
      <c r="A2968" s="2">
        <v>44088</v>
      </c>
      <c r="B2968">
        <v>1.4116</v>
      </c>
    </row>
    <row r="2969" spans="1:2" x14ac:dyDescent="0.3">
      <c r="A2969" s="2">
        <v>44089</v>
      </c>
      <c r="B2969">
        <v>1.431</v>
      </c>
    </row>
    <row r="2970" spans="1:2" x14ac:dyDescent="0.3">
      <c r="A2970" s="2">
        <v>44090</v>
      </c>
      <c r="B2970">
        <v>1.4590000000000001</v>
      </c>
    </row>
    <row r="2971" spans="1:2" x14ac:dyDescent="0.3">
      <c r="A2971" s="2">
        <v>44091</v>
      </c>
      <c r="B2971">
        <v>1.4388000000000001</v>
      </c>
    </row>
    <row r="2972" spans="1:2" x14ac:dyDescent="0.3">
      <c r="A2972" s="2">
        <v>44092</v>
      </c>
      <c r="B2972">
        <v>1.4532</v>
      </c>
    </row>
    <row r="2973" spans="1:2" x14ac:dyDescent="0.3">
      <c r="A2973" s="2">
        <v>44095</v>
      </c>
      <c r="B2973">
        <v>1.4148000000000001</v>
      </c>
    </row>
    <row r="2974" spans="1:2" x14ac:dyDescent="0.3">
      <c r="A2974" s="2">
        <v>44096</v>
      </c>
      <c r="B2974">
        <v>1.4233</v>
      </c>
    </row>
    <row r="2975" spans="1:2" x14ac:dyDescent="0.3">
      <c r="A2975" s="2">
        <v>44097</v>
      </c>
      <c r="B2975">
        <v>1.4168000000000001</v>
      </c>
    </row>
    <row r="2976" spans="1:2" x14ac:dyDescent="0.3">
      <c r="A2976" s="2">
        <v>44098</v>
      </c>
      <c r="B2976">
        <v>1.4077</v>
      </c>
    </row>
    <row r="2977" spans="1:2" x14ac:dyDescent="0.3">
      <c r="A2977" s="2">
        <v>44099</v>
      </c>
      <c r="B2977">
        <v>1.4007000000000001</v>
      </c>
    </row>
    <row r="2978" spans="1:2" x14ac:dyDescent="0.3">
      <c r="A2978" s="2">
        <v>44102</v>
      </c>
      <c r="B2978">
        <v>1.4149</v>
      </c>
    </row>
    <row r="2979" spans="1:2" x14ac:dyDescent="0.3">
      <c r="A2979" s="2">
        <v>44103</v>
      </c>
      <c r="B2979">
        <v>1.4149</v>
      </c>
    </row>
    <row r="2980" spans="1:2" x14ac:dyDescent="0.3">
      <c r="A2980" s="2">
        <v>44104</v>
      </c>
      <c r="B2980">
        <v>1.4552</v>
      </c>
    </row>
    <row r="2981" spans="1:2" x14ac:dyDescent="0.3">
      <c r="A2981" s="2">
        <v>44105</v>
      </c>
      <c r="B2981">
        <v>1.4552</v>
      </c>
    </row>
    <row r="2982" spans="1:2" x14ac:dyDescent="0.3">
      <c r="A2982" s="2">
        <v>44106</v>
      </c>
      <c r="B2982">
        <v>1.4868000000000001</v>
      </c>
    </row>
    <row r="2983" spans="1:2" x14ac:dyDescent="0.3">
      <c r="A2983" s="2">
        <v>44109</v>
      </c>
      <c r="B2983">
        <v>1.5891999999999999</v>
      </c>
    </row>
    <row r="2984" spans="1:2" x14ac:dyDescent="0.3">
      <c r="A2984" s="2">
        <v>44110</v>
      </c>
      <c r="B2984">
        <v>1.5366</v>
      </c>
    </row>
    <row r="2985" spans="1:2" x14ac:dyDescent="0.3">
      <c r="A2985" s="2">
        <v>44111</v>
      </c>
      <c r="B2985">
        <v>1.5859000000000001</v>
      </c>
    </row>
    <row r="2986" spans="1:2" x14ac:dyDescent="0.3">
      <c r="A2986" s="2">
        <v>44112</v>
      </c>
      <c r="B2986">
        <v>1.5866</v>
      </c>
    </row>
    <row r="2987" spans="1:2" x14ac:dyDescent="0.3">
      <c r="A2987" s="2">
        <v>44113</v>
      </c>
      <c r="B2987">
        <v>1.5716999999999999</v>
      </c>
    </row>
    <row r="2988" spans="1:2" x14ac:dyDescent="0.3">
      <c r="A2988" s="2">
        <v>44116</v>
      </c>
      <c r="B2988">
        <v>1.5716999999999999</v>
      </c>
    </row>
    <row r="2989" spans="1:2" x14ac:dyDescent="0.3">
      <c r="A2989" s="2">
        <v>44117</v>
      </c>
      <c r="B2989">
        <v>1.5106999999999999</v>
      </c>
    </row>
    <row r="2990" spans="1:2" x14ac:dyDescent="0.3">
      <c r="A2990" s="2">
        <v>44118</v>
      </c>
      <c r="B2990">
        <v>1.5053999999999998</v>
      </c>
    </row>
    <row r="2991" spans="1:2" x14ac:dyDescent="0.3">
      <c r="A2991" s="2">
        <v>44119</v>
      </c>
      <c r="B2991">
        <v>1.5133999999999999</v>
      </c>
    </row>
    <row r="2992" spans="1:2" x14ac:dyDescent="0.3">
      <c r="A2992" s="2">
        <v>44120</v>
      </c>
      <c r="B2992">
        <v>1.5286999999999999</v>
      </c>
    </row>
    <row r="2993" spans="1:2" x14ac:dyDescent="0.3">
      <c r="A2993" s="2">
        <v>44123</v>
      </c>
      <c r="B2993">
        <v>1.5596999999999999</v>
      </c>
    </row>
    <row r="2994" spans="1:2" x14ac:dyDescent="0.3">
      <c r="A2994" s="2">
        <v>44124</v>
      </c>
      <c r="B2994">
        <v>1.5914999999999999</v>
      </c>
    </row>
    <row r="2995" spans="1:2" x14ac:dyDescent="0.3">
      <c r="A2995" s="2">
        <v>44125</v>
      </c>
      <c r="B2995">
        <v>1.6354</v>
      </c>
    </row>
    <row r="2996" spans="1:2" x14ac:dyDescent="0.3">
      <c r="A2996" s="2">
        <v>44126</v>
      </c>
      <c r="B2996">
        <v>1.6756</v>
      </c>
    </row>
    <row r="2997" spans="1:2" x14ac:dyDescent="0.3">
      <c r="A2997" s="2">
        <v>44127</v>
      </c>
      <c r="B2997">
        <v>1.641</v>
      </c>
    </row>
    <row r="2998" spans="1:2" x14ac:dyDescent="0.3">
      <c r="A2998" s="2">
        <v>44130</v>
      </c>
      <c r="B2998">
        <v>1.5909</v>
      </c>
    </row>
    <row r="2999" spans="1:2" x14ac:dyDescent="0.3">
      <c r="A2999" s="2">
        <v>44131</v>
      </c>
      <c r="B2999">
        <v>1.5529999999999999</v>
      </c>
    </row>
    <row r="3000" spans="1:2" x14ac:dyDescent="0.3">
      <c r="A3000" s="2">
        <v>44132</v>
      </c>
      <c r="B3000">
        <v>1.5537000000000001</v>
      </c>
    </row>
    <row r="3001" spans="1:2" x14ac:dyDescent="0.3">
      <c r="A3001" s="2">
        <v>44133</v>
      </c>
      <c r="B3001">
        <v>1.6019000000000001</v>
      </c>
    </row>
    <row r="3002" spans="1:2" x14ac:dyDescent="0.3">
      <c r="A3002" s="2">
        <v>44134</v>
      </c>
      <c r="B3002">
        <v>1.6598000000000002</v>
      </c>
    </row>
    <row r="3003" spans="1:2" x14ac:dyDescent="0.3">
      <c r="A3003" s="2">
        <v>44137</v>
      </c>
      <c r="B3003">
        <v>1.6162999999999998</v>
      </c>
    </row>
    <row r="3004" spans="1:2" x14ac:dyDescent="0.3">
      <c r="A3004" s="2">
        <v>44138</v>
      </c>
      <c r="B3004">
        <v>1.6800000000000002</v>
      </c>
    </row>
    <row r="3005" spans="1:2" x14ac:dyDescent="0.3">
      <c r="A3005" s="2">
        <v>44139</v>
      </c>
      <c r="B3005">
        <v>1.5409999999999999</v>
      </c>
    </row>
    <row r="3006" spans="1:2" x14ac:dyDescent="0.3">
      <c r="A3006" s="2">
        <v>44140</v>
      </c>
      <c r="B3006">
        <v>1.5236000000000001</v>
      </c>
    </row>
    <row r="3007" spans="1:2" x14ac:dyDescent="0.3">
      <c r="A3007" s="2">
        <v>44141</v>
      </c>
      <c r="B3007">
        <v>1.6</v>
      </c>
    </row>
    <row r="3008" spans="1:2" x14ac:dyDescent="0.3">
      <c r="A3008" s="2">
        <v>44144</v>
      </c>
      <c r="B3008">
        <v>1.7088999999999999</v>
      </c>
    </row>
    <row r="3009" spans="1:2" x14ac:dyDescent="0.3">
      <c r="A3009" s="2">
        <v>44145</v>
      </c>
      <c r="B3009">
        <v>1.7415</v>
      </c>
    </row>
    <row r="3010" spans="1:2" x14ac:dyDescent="0.3">
      <c r="A3010" s="2">
        <v>44146</v>
      </c>
      <c r="B3010">
        <v>1.7415</v>
      </c>
    </row>
    <row r="3011" spans="1:2" x14ac:dyDescent="0.3">
      <c r="A3011" s="2">
        <v>44147</v>
      </c>
      <c r="B3011">
        <v>1.6385000000000001</v>
      </c>
    </row>
    <row r="3012" spans="1:2" x14ac:dyDescent="0.3">
      <c r="A3012" s="2">
        <v>44148</v>
      </c>
      <c r="B3012">
        <v>1.6469</v>
      </c>
    </row>
    <row r="3013" spans="1:2" x14ac:dyDescent="0.3">
      <c r="A3013" s="2">
        <v>44151</v>
      </c>
      <c r="B3013">
        <v>1.6627999999999998</v>
      </c>
    </row>
    <row r="3014" spans="1:2" x14ac:dyDescent="0.3">
      <c r="A3014" s="2">
        <v>44152</v>
      </c>
      <c r="B3014">
        <v>1.6059000000000001</v>
      </c>
    </row>
    <row r="3015" spans="1:2" x14ac:dyDescent="0.3">
      <c r="A3015" s="2">
        <v>44153</v>
      </c>
      <c r="B3015">
        <v>1.6</v>
      </c>
    </row>
    <row r="3016" spans="1:2" x14ac:dyDescent="0.3">
      <c r="A3016" s="2">
        <v>44154</v>
      </c>
      <c r="B3016">
        <v>1.5453000000000001</v>
      </c>
    </row>
    <row r="3017" spans="1:2" x14ac:dyDescent="0.3">
      <c r="A3017" s="2">
        <v>44155</v>
      </c>
      <c r="B3017">
        <v>1.5196000000000001</v>
      </c>
    </row>
    <row r="3018" spans="1:2" x14ac:dyDescent="0.3">
      <c r="A3018" s="2">
        <v>44158</v>
      </c>
      <c r="B3018">
        <v>1.5531000000000001</v>
      </c>
    </row>
    <row r="3019" spans="1:2" x14ac:dyDescent="0.3">
      <c r="A3019" s="2">
        <v>44159</v>
      </c>
      <c r="B3019">
        <v>1.6052</v>
      </c>
    </row>
    <row r="3020" spans="1:2" x14ac:dyDescent="0.3">
      <c r="A3020" s="2">
        <v>44160</v>
      </c>
      <c r="B3020">
        <v>1.6236999999999999</v>
      </c>
    </row>
    <row r="3021" spans="1:2" x14ac:dyDescent="0.3">
      <c r="A3021" s="2">
        <v>44161</v>
      </c>
      <c r="B3021">
        <v>1.6236999999999999</v>
      </c>
    </row>
    <row r="3022" spans="1:2" x14ac:dyDescent="0.3">
      <c r="A3022" s="2">
        <v>44162</v>
      </c>
      <c r="B3022">
        <v>1.5699000000000001</v>
      </c>
    </row>
    <row r="3023" spans="1:2" x14ac:dyDescent="0.3">
      <c r="A3023" s="2">
        <v>44165</v>
      </c>
      <c r="B3023">
        <v>1.5672999999999999</v>
      </c>
    </row>
    <row r="3024" spans="1:2" x14ac:dyDescent="0.3">
      <c r="A3024" s="2">
        <v>44166</v>
      </c>
      <c r="B3024">
        <v>1.6682000000000001</v>
      </c>
    </row>
    <row r="3025" spans="1:2" x14ac:dyDescent="0.3">
      <c r="A3025" s="2">
        <v>44167</v>
      </c>
      <c r="B3025">
        <v>1.6856</v>
      </c>
    </row>
    <row r="3026" spans="1:2" x14ac:dyDescent="0.3">
      <c r="A3026" s="2">
        <v>44168</v>
      </c>
      <c r="B3026">
        <v>1.6529</v>
      </c>
    </row>
    <row r="3027" spans="1:2" x14ac:dyDescent="0.3">
      <c r="A3027" s="2">
        <v>44169</v>
      </c>
      <c r="B3027">
        <v>1.7343999999999999</v>
      </c>
    </row>
    <row r="3028" spans="1:2" x14ac:dyDescent="0.3">
      <c r="A3028" s="2">
        <v>44172</v>
      </c>
      <c r="B3028">
        <v>1.6796</v>
      </c>
    </row>
    <row r="3029" spans="1:2" x14ac:dyDescent="0.3">
      <c r="A3029" s="2">
        <v>44173</v>
      </c>
      <c r="B3029">
        <v>1.6621999999999999</v>
      </c>
    </row>
    <row r="3030" spans="1:2" x14ac:dyDescent="0.3">
      <c r="A3030" s="2">
        <v>44174</v>
      </c>
      <c r="B3030">
        <v>1.6842999999999999</v>
      </c>
    </row>
    <row r="3031" spans="1:2" x14ac:dyDescent="0.3">
      <c r="A3031" s="2">
        <v>44175</v>
      </c>
      <c r="B3031">
        <v>1.627</v>
      </c>
    </row>
    <row r="3032" spans="1:2" x14ac:dyDescent="0.3">
      <c r="A3032" s="2">
        <v>44176</v>
      </c>
      <c r="B3032">
        <v>1.627</v>
      </c>
    </row>
    <row r="3033" spans="1:2" x14ac:dyDescent="0.3">
      <c r="A3033" s="2">
        <v>44179</v>
      </c>
      <c r="B3033">
        <v>1.629</v>
      </c>
    </row>
    <row r="3034" spans="1:2" x14ac:dyDescent="0.3">
      <c r="A3034" s="2">
        <v>44180</v>
      </c>
      <c r="B3034">
        <v>1.6501999999999999</v>
      </c>
    </row>
    <row r="3035" spans="1:2" x14ac:dyDescent="0.3">
      <c r="A3035" s="2">
        <v>44181</v>
      </c>
      <c r="B3035">
        <v>1.6555</v>
      </c>
    </row>
    <row r="3036" spans="1:2" x14ac:dyDescent="0.3">
      <c r="A3036" s="2">
        <v>44182</v>
      </c>
      <c r="B3036">
        <v>1.6802999999999999</v>
      </c>
    </row>
    <row r="3037" spans="1:2" x14ac:dyDescent="0.3">
      <c r="A3037" s="2">
        <v>44183</v>
      </c>
      <c r="B3037">
        <v>1.6918</v>
      </c>
    </row>
    <row r="3038" spans="1:2" x14ac:dyDescent="0.3">
      <c r="A3038" s="2">
        <v>44186</v>
      </c>
      <c r="B3038">
        <v>1.673</v>
      </c>
    </row>
    <row r="3039" spans="1:2" x14ac:dyDescent="0.3">
      <c r="A3039" s="2">
        <v>44187</v>
      </c>
      <c r="B3039">
        <v>1.6482000000000001</v>
      </c>
    </row>
    <row r="3040" spans="1:2" x14ac:dyDescent="0.3">
      <c r="A3040" s="2">
        <v>44188</v>
      </c>
      <c r="B3040">
        <v>1.681</v>
      </c>
    </row>
    <row r="3041" spans="1:2" x14ac:dyDescent="0.3">
      <c r="A3041" s="2">
        <v>44189</v>
      </c>
      <c r="B3041">
        <v>1.6602000000000001</v>
      </c>
    </row>
    <row r="3042" spans="1:2" x14ac:dyDescent="0.3">
      <c r="A3042" s="2">
        <v>44190</v>
      </c>
      <c r="B3042">
        <v>1.6602000000000001</v>
      </c>
    </row>
    <row r="3043" spans="1:2" x14ac:dyDescent="0.3">
      <c r="A3043" s="2">
        <v>44193</v>
      </c>
      <c r="B3043">
        <v>1.6589</v>
      </c>
    </row>
    <row r="3044" spans="1:2" x14ac:dyDescent="0.3">
      <c r="A3044" s="2">
        <v>44194</v>
      </c>
      <c r="B3044">
        <v>1.675</v>
      </c>
    </row>
    <row r="3045" spans="1:2" x14ac:dyDescent="0.3">
      <c r="A3045" s="2">
        <v>44195</v>
      </c>
      <c r="B3045">
        <v>1.6556</v>
      </c>
    </row>
    <row r="3046" spans="1:2" x14ac:dyDescent="0.3">
      <c r="A3046" s="2">
        <v>44196</v>
      </c>
      <c r="B3046">
        <v>1.6449</v>
      </c>
    </row>
    <row r="3047" spans="1:2" x14ac:dyDescent="0.3">
      <c r="A3047" s="2">
        <v>44197</v>
      </c>
      <c r="B3047">
        <v>1.6449</v>
      </c>
    </row>
    <row r="3048" spans="1:2" x14ac:dyDescent="0.3">
      <c r="A3048" s="2">
        <v>44200</v>
      </c>
      <c r="B3048">
        <v>1.6556</v>
      </c>
    </row>
    <row r="3049" spans="1:2" x14ac:dyDescent="0.3">
      <c r="A3049" s="2">
        <v>44201</v>
      </c>
      <c r="B3049">
        <v>1.7081</v>
      </c>
    </row>
    <row r="3050" spans="1:2" x14ac:dyDescent="0.3">
      <c r="A3050" s="2">
        <v>44202</v>
      </c>
      <c r="B3050">
        <v>1.8140000000000001</v>
      </c>
    </row>
    <row r="3051" spans="1:2" x14ac:dyDescent="0.3">
      <c r="A3051" s="2">
        <v>44203</v>
      </c>
      <c r="B3051">
        <v>1.8527</v>
      </c>
    </row>
    <row r="3052" spans="1:2" x14ac:dyDescent="0.3">
      <c r="A3052" s="2">
        <v>44204</v>
      </c>
      <c r="B3052">
        <v>1.8733</v>
      </c>
    </row>
    <row r="3053" spans="1:2" x14ac:dyDescent="0.3">
      <c r="A3053" s="2">
        <v>44207</v>
      </c>
      <c r="B3053">
        <v>1.8832</v>
      </c>
    </row>
    <row r="3054" spans="1:2" x14ac:dyDescent="0.3">
      <c r="A3054" s="2">
        <v>44208</v>
      </c>
      <c r="B3054">
        <v>1.8719000000000001</v>
      </c>
    </row>
    <row r="3055" spans="1:2" x14ac:dyDescent="0.3">
      <c r="A3055" s="2">
        <v>44209</v>
      </c>
      <c r="B3055">
        <v>1.8155000000000001</v>
      </c>
    </row>
    <row r="3056" spans="1:2" x14ac:dyDescent="0.3">
      <c r="A3056" s="2">
        <v>44210</v>
      </c>
      <c r="B3056">
        <v>1.8719000000000001</v>
      </c>
    </row>
    <row r="3057" spans="1:2" x14ac:dyDescent="0.3">
      <c r="A3057" s="2">
        <v>44211</v>
      </c>
      <c r="B3057">
        <v>1.8331</v>
      </c>
    </row>
    <row r="3058" spans="1:2" x14ac:dyDescent="0.3">
      <c r="A3058" s="2">
        <v>44214</v>
      </c>
      <c r="B3058">
        <v>1.8331</v>
      </c>
    </row>
    <row r="3059" spans="1:2" x14ac:dyDescent="0.3">
      <c r="A3059" s="2">
        <v>44215</v>
      </c>
      <c r="B3059">
        <v>1.8338000000000001</v>
      </c>
    </row>
    <row r="3060" spans="1:2" x14ac:dyDescent="0.3">
      <c r="A3060" s="2">
        <v>44216</v>
      </c>
      <c r="B3060">
        <v>1.8296000000000001</v>
      </c>
    </row>
    <row r="3061" spans="1:2" x14ac:dyDescent="0.3">
      <c r="A3061" s="2">
        <v>44217</v>
      </c>
      <c r="B3061">
        <v>1.8692</v>
      </c>
    </row>
    <row r="3062" spans="1:2" x14ac:dyDescent="0.3">
      <c r="A3062" s="2">
        <v>44218</v>
      </c>
      <c r="B3062">
        <v>1.8466</v>
      </c>
    </row>
    <row r="3063" spans="1:2" x14ac:dyDescent="0.3">
      <c r="A3063" s="2">
        <v>44221</v>
      </c>
      <c r="B3063">
        <v>1.792</v>
      </c>
    </row>
    <row r="3064" spans="1:2" x14ac:dyDescent="0.3">
      <c r="A3064" s="2">
        <v>44222</v>
      </c>
      <c r="B3064">
        <v>1.7906</v>
      </c>
    </row>
    <row r="3065" spans="1:2" x14ac:dyDescent="0.3">
      <c r="A3065" s="2">
        <v>44223</v>
      </c>
      <c r="B3065">
        <v>1.774</v>
      </c>
    </row>
    <row r="3066" spans="1:2" x14ac:dyDescent="0.3">
      <c r="A3066" s="2">
        <v>44224</v>
      </c>
      <c r="B3066">
        <v>1.8046</v>
      </c>
    </row>
    <row r="3067" spans="1:2" x14ac:dyDescent="0.3">
      <c r="A3067" s="2">
        <v>44225</v>
      </c>
      <c r="B3067">
        <v>1.8290999999999999</v>
      </c>
    </row>
    <row r="3068" spans="1:2" x14ac:dyDescent="0.3">
      <c r="A3068" s="2">
        <v>44228</v>
      </c>
      <c r="B3068">
        <v>1.8538000000000001</v>
      </c>
    </row>
    <row r="3069" spans="1:2" x14ac:dyDescent="0.3">
      <c r="A3069" s="2">
        <v>44229</v>
      </c>
      <c r="B3069">
        <v>1.8694</v>
      </c>
    </row>
    <row r="3070" spans="1:2" x14ac:dyDescent="0.3">
      <c r="A3070" s="2">
        <v>44230</v>
      </c>
      <c r="B3070">
        <v>1.9252</v>
      </c>
    </row>
    <row r="3071" spans="1:2" x14ac:dyDescent="0.3">
      <c r="A3071" s="2">
        <v>44231</v>
      </c>
      <c r="B3071">
        <v>1.9382999999999999</v>
      </c>
    </row>
    <row r="3072" spans="1:2" x14ac:dyDescent="0.3">
      <c r="A3072" s="2">
        <v>44232</v>
      </c>
      <c r="B3072">
        <v>1.9710999999999999</v>
      </c>
    </row>
    <row r="3073" spans="1:2" x14ac:dyDescent="0.3">
      <c r="A3073" s="2">
        <v>44235</v>
      </c>
      <c r="B3073">
        <v>1.9529000000000001</v>
      </c>
    </row>
    <row r="3074" spans="1:2" x14ac:dyDescent="0.3">
      <c r="A3074" s="2">
        <v>44236</v>
      </c>
      <c r="B3074">
        <v>1.9478</v>
      </c>
    </row>
    <row r="3075" spans="1:2" x14ac:dyDescent="0.3">
      <c r="A3075" s="2">
        <v>44237</v>
      </c>
      <c r="B3075">
        <v>1.9074</v>
      </c>
    </row>
    <row r="3076" spans="1:2" x14ac:dyDescent="0.3">
      <c r="A3076" s="2">
        <v>44238</v>
      </c>
      <c r="B3076">
        <v>1.95</v>
      </c>
    </row>
    <row r="3077" spans="1:2" x14ac:dyDescent="0.3">
      <c r="A3077" s="2">
        <v>44239</v>
      </c>
      <c r="B3077">
        <v>2.0085999999999999</v>
      </c>
    </row>
    <row r="3078" spans="1:2" x14ac:dyDescent="0.3">
      <c r="A3078" s="2">
        <v>44242</v>
      </c>
      <c r="B3078">
        <v>2.0085999999999999</v>
      </c>
    </row>
    <row r="3079" spans="1:2" x14ac:dyDescent="0.3">
      <c r="A3079" s="2">
        <v>44243</v>
      </c>
      <c r="B3079">
        <v>2.0918000000000001</v>
      </c>
    </row>
    <row r="3080" spans="1:2" x14ac:dyDescent="0.3">
      <c r="A3080" s="2">
        <v>44244</v>
      </c>
      <c r="B3080">
        <v>2.0371000000000001</v>
      </c>
    </row>
    <row r="3081" spans="1:2" x14ac:dyDescent="0.3">
      <c r="A3081" s="2">
        <v>44245</v>
      </c>
      <c r="B3081">
        <v>2.0817000000000001</v>
      </c>
    </row>
    <row r="3082" spans="1:2" x14ac:dyDescent="0.3">
      <c r="A3082" s="2">
        <v>44246</v>
      </c>
      <c r="B3082">
        <v>2.1335000000000002</v>
      </c>
    </row>
    <row r="3083" spans="1:2" x14ac:dyDescent="0.3">
      <c r="A3083" s="2">
        <v>44249</v>
      </c>
      <c r="B3083">
        <v>2.1733000000000002</v>
      </c>
    </row>
    <row r="3084" spans="1:2" x14ac:dyDescent="0.3">
      <c r="A3084" s="2">
        <v>44250</v>
      </c>
      <c r="B3084">
        <v>2.1800000000000002</v>
      </c>
    </row>
    <row r="3085" spans="1:2" x14ac:dyDescent="0.3">
      <c r="A3085" s="2">
        <v>44251</v>
      </c>
      <c r="B3085">
        <v>2.2324999999999999</v>
      </c>
    </row>
    <row r="3086" spans="1:2" x14ac:dyDescent="0.3">
      <c r="A3086" s="2">
        <v>44252</v>
      </c>
      <c r="B3086">
        <v>2.2734000000000001</v>
      </c>
    </row>
    <row r="3087" spans="1:2" x14ac:dyDescent="0.3">
      <c r="A3087" s="2">
        <v>44253</v>
      </c>
      <c r="B3087">
        <v>2.1513</v>
      </c>
    </row>
    <row r="3088" spans="1:2" x14ac:dyDescent="0.3">
      <c r="A3088" s="2">
        <v>44256</v>
      </c>
      <c r="B3088">
        <v>2.1905999999999999</v>
      </c>
    </row>
    <row r="3089" spans="1:2" x14ac:dyDescent="0.3">
      <c r="A3089" s="2">
        <v>44257</v>
      </c>
      <c r="B3089">
        <v>2.1913</v>
      </c>
    </row>
    <row r="3090" spans="1:2" x14ac:dyDescent="0.3">
      <c r="A3090" s="2">
        <v>44258</v>
      </c>
      <c r="B3090">
        <v>2.2759</v>
      </c>
    </row>
    <row r="3091" spans="1:2" x14ac:dyDescent="0.3">
      <c r="A3091" s="2">
        <v>44259</v>
      </c>
      <c r="B3091">
        <v>2.3205</v>
      </c>
    </row>
    <row r="3092" spans="1:2" x14ac:dyDescent="0.3">
      <c r="A3092" s="2">
        <v>44260</v>
      </c>
      <c r="B3092">
        <v>2.2974000000000001</v>
      </c>
    </row>
    <row r="3093" spans="1:2" x14ac:dyDescent="0.3">
      <c r="A3093" s="2">
        <v>44263</v>
      </c>
      <c r="B3093">
        <v>2.3159000000000001</v>
      </c>
    </row>
    <row r="3094" spans="1:2" x14ac:dyDescent="0.3">
      <c r="A3094" s="2">
        <v>44264</v>
      </c>
      <c r="B3094">
        <v>2.2334999999999998</v>
      </c>
    </row>
    <row r="3095" spans="1:2" x14ac:dyDescent="0.3">
      <c r="A3095" s="2">
        <v>44265</v>
      </c>
      <c r="B3095">
        <v>2.2381000000000002</v>
      </c>
    </row>
    <row r="3096" spans="1:2" x14ac:dyDescent="0.3">
      <c r="A3096" s="2">
        <v>44266</v>
      </c>
      <c r="B3096">
        <v>2.2945000000000002</v>
      </c>
    </row>
    <row r="3097" spans="1:2" x14ac:dyDescent="0.3">
      <c r="A3097" s="2">
        <v>44267</v>
      </c>
      <c r="B3097">
        <v>2.3776000000000002</v>
      </c>
    </row>
    <row r="3098" spans="1:2" x14ac:dyDescent="0.3">
      <c r="A3098" s="2">
        <v>44270</v>
      </c>
      <c r="B3098">
        <v>2.3573</v>
      </c>
    </row>
    <row r="3099" spans="1:2" x14ac:dyDescent="0.3">
      <c r="A3099" s="2">
        <v>44271</v>
      </c>
      <c r="B3099">
        <v>2.3784999999999998</v>
      </c>
    </row>
    <row r="3100" spans="1:2" x14ac:dyDescent="0.3">
      <c r="A3100" s="2">
        <v>44272</v>
      </c>
      <c r="B3100">
        <v>2.4180000000000001</v>
      </c>
    </row>
    <row r="3101" spans="1:2" x14ac:dyDescent="0.3">
      <c r="A3101" s="2">
        <v>44273</v>
      </c>
      <c r="B3101">
        <v>2.4483000000000001</v>
      </c>
    </row>
    <row r="3102" spans="1:2" x14ac:dyDescent="0.3">
      <c r="A3102" s="2">
        <v>44274</v>
      </c>
      <c r="B3102">
        <v>2.4333</v>
      </c>
    </row>
    <row r="3103" spans="1:2" x14ac:dyDescent="0.3">
      <c r="A3103" s="2">
        <v>44277</v>
      </c>
      <c r="B3103">
        <v>2.3984000000000001</v>
      </c>
    </row>
    <row r="3104" spans="1:2" x14ac:dyDescent="0.3">
      <c r="A3104" s="2">
        <v>44278</v>
      </c>
      <c r="B3104">
        <v>2.3264</v>
      </c>
    </row>
    <row r="3105" spans="1:2" x14ac:dyDescent="0.3">
      <c r="A3105" s="2">
        <v>44279</v>
      </c>
      <c r="B3105">
        <v>2.3094999999999999</v>
      </c>
    </row>
    <row r="3106" spans="1:2" x14ac:dyDescent="0.3">
      <c r="A3106" s="2">
        <v>44280</v>
      </c>
      <c r="B3106">
        <v>2.3567999999999998</v>
      </c>
    </row>
    <row r="3107" spans="1:2" x14ac:dyDescent="0.3">
      <c r="A3107" s="2">
        <v>44281</v>
      </c>
      <c r="B3107">
        <v>2.3780999999999999</v>
      </c>
    </row>
    <row r="3108" spans="1:2" x14ac:dyDescent="0.3">
      <c r="A3108" s="2">
        <v>44284</v>
      </c>
      <c r="B3108">
        <v>2.4050000000000002</v>
      </c>
    </row>
    <row r="3109" spans="1:2" x14ac:dyDescent="0.3">
      <c r="A3109" s="2">
        <v>44285</v>
      </c>
      <c r="B3109">
        <v>2.3687</v>
      </c>
    </row>
    <row r="3110" spans="1:2" x14ac:dyDescent="0.3">
      <c r="A3110" s="2">
        <v>44286</v>
      </c>
      <c r="B3110">
        <v>2.4106000000000001</v>
      </c>
    </row>
    <row r="3111" spans="1:2" x14ac:dyDescent="0.3">
      <c r="A3111" s="2">
        <v>44287</v>
      </c>
      <c r="B3111">
        <v>2.3321999999999998</v>
      </c>
    </row>
    <row r="3112" spans="1:2" x14ac:dyDescent="0.3">
      <c r="A3112" s="2">
        <v>44288</v>
      </c>
      <c r="B3112">
        <v>2.3563999999999998</v>
      </c>
    </row>
    <row r="3113" spans="1:2" x14ac:dyDescent="0.3">
      <c r="A3113" s="2">
        <v>44291</v>
      </c>
      <c r="B3113">
        <v>2.3462999999999998</v>
      </c>
    </row>
    <row r="3114" spans="1:2" x14ac:dyDescent="0.3">
      <c r="A3114" s="2">
        <v>44292</v>
      </c>
      <c r="B3114">
        <v>2.323</v>
      </c>
    </row>
    <row r="3115" spans="1:2" x14ac:dyDescent="0.3">
      <c r="A3115" s="2">
        <v>44293</v>
      </c>
      <c r="B3115">
        <v>2.3612000000000002</v>
      </c>
    </row>
    <row r="3116" spans="1:2" x14ac:dyDescent="0.3">
      <c r="A3116" s="2">
        <v>44294</v>
      </c>
      <c r="B3116">
        <v>2.3068</v>
      </c>
    </row>
    <row r="3117" spans="1:2" x14ac:dyDescent="0.3">
      <c r="A3117" s="2">
        <v>44295</v>
      </c>
      <c r="B3117">
        <v>2.3292999999999999</v>
      </c>
    </row>
    <row r="3118" spans="1:2" x14ac:dyDescent="0.3">
      <c r="A3118" s="2">
        <v>44298</v>
      </c>
      <c r="B3118">
        <v>2.3332000000000002</v>
      </c>
    </row>
    <row r="3119" spans="1:2" x14ac:dyDescent="0.3">
      <c r="A3119" s="2">
        <v>44299</v>
      </c>
      <c r="B3119">
        <v>2.2938999999999998</v>
      </c>
    </row>
    <row r="3120" spans="1:2" x14ac:dyDescent="0.3">
      <c r="A3120" s="2">
        <v>44300</v>
      </c>
      <c r="B3120">
        <v>2.3115999999999999</v>
      </c>
    </row>
    <row r="3121" spans="1:2" x14ac:dyDescent="0.3">
      <c r="A3121" s="2">
        <v>44301</v>
      </c>
      <c r="B3121">
        <v>2.2694000000000001</v>
      </c>
    </row>
    <row r="3122" spans="1:2" x14ac:dyDescent="0.3">
      <c r="A3122" s="2">
        <v>44302</v>
      </c>
      <c r="B3122">
        <v>2.2648999999999999</v>
      </c>
    </row>
    <row r="3123" spans="1:2" x14ac:dyDescent="0.3">
      <c r="A3123" s="2">
        <v>44305</v>
      </c>
      <c r="B3123">
        <v>2.2963</v>
      </c>
    </row>
    <row r="3124" spans="1:2" x14ac:dyDescent="0.3">
      <c r="A3124" s="2">
        <v>44306</v>
      </c>
      <c r="B3124">
        <v>2.2511999999999999</v>
      </c>
    </row>
    <row r="3125" spans="1:2" x14ac:dyDescent="0.3">
      <c r="A3125" s="2">
        <v>44307</v>
      </c>
      <c r="B3125">
        <v>2.2505000000000002</v>
      </c>
    </row>
    <row r="3126" spans="1:2" x14ac:dyDescent="0.3">
      <c r="A3126" s="2">
        <v>44308</v>
      </c>
      <c r="B3126">
        <v>2.218</v>
      </c>
    </row>
    <row r="3127" spans="1:2" x14ac:dyDescent="0.3">
      <c r="A3127" s="2">
        <v>44309</v>
      </c>
      <c r="B3127">
        <v>2.2339000000000002</v>
      </c>
    </row>
    <row r="3128" spans="1:2" x14ac:dyDescent="0.3">
      <c r="A3128" s="2">
        <v>44312</v>
      </c>
      <c r="B3128">
        <v>2.2400000000000002</v>
      </c>
    </row>
    <row r="3129" spans="1:2" x14ac:dyDescent="0.3">
      <c r="A3129" s="2">
        <v>44313</v>
      </c>
      <c r="B3129">
        <v>2.2942</v>
      </c>
    </row>
    <row r="3130" spans="1:2" x14ac:dyDescent="0.3">
      <c r="A3130" s="2">
        <v>44314</v>
      </c>
      <c r="B3130">
        <v>2.2888999999999999</v>
      </c>
    </row>
    <row r="3131" spans="1:2" x14ac:dyDescent="0.3">
      <c r="A3131" s="2">
        <v>44315</v>
      </c>
      <c r="B3131">
        <v>2.2982</v>
      </c>
    </row>
    <row r="3132" spans="1:2" x14ac:dyDescent="0.3">
      <c r="A3132" s="2">
        <v>44316</v>
      </c>
      <c r="B3132">
        <v>2.2967</v>
      </c>
    </row>
    <row r="3133" spans="1:2" x14ac:dyDescent="0.3">
      <c r="A3133" s="2">
        <v>44319</v>
      </c>
      <c r="B3133">
        <v>2.2837000000000001</v>
      </c>
    </row>
    <row r="3134" spans="1:2" x14ac:dyDescent="0.3">
      <c r="A3134" s="2">
        <v>44320</v>
      </c>
      <c r="B3134">
        <v>2.2614999999999998</v>
      </c>
    </row>
    <row r="3135" spans="1:2" x14ac:dyDescent="0.3">
      <c r="A3135" s="2">
        <v>44321</v>
      </c>
      <c r="B3135">
        <v>2.2425000000000002</v>
      </c>
    </row>
    <row r="3136" spans="1:2" x14ac:dyDescent="0.3">
      <c r="A3136" s="2">
        <v>44322</v>
      </c>
      <c r="B3136">
        <v>2.2416999999999998</v>
      </c>
    </row>
    <row r="3137" spans="1:2" x14ac:dyDescent="0.3">
      <c r="A3137" s="2">
        <v>44323</v>
      </c>
      <c r="B3137">
        <v>2.2768999999999999</v>
      </c>
    </row>
    <row r="3138" spans="1:2" x14ac:dyDescent="0.3">
      <c r="A3138" s="2">
        <v>44326</v>
      </c>
      <c r="B3138">
        <v>2.3256000000000001</v>
      </c>
    </row>
    <row r="3139" spans="1:2" x14ac:dyDescent="0.3">
      <c r="A3139" s="2">
        <v>44327</v>
      </c>
      <c r="B3139">
        <v>2.3451</v>
      </c>
    </row>
    <row r="3140" spans="1:2" x14ac:dyDescent="0.3">
      <c r="A3140" s="2">
        <v>44328</v>
      </c>
      <c r="B3140">
        <v>2.4112999999999998</v>
      </c>
    </row>
    <row r="3141" spans="1:2" x14ac:dyDescent="0.3">
      <c r="A3141" s="2">
        <v>44329</v>
      </c>
      <c r="B3141">
        <v>2.3955000000000002</v>
      </c>
    </row>
    <row r="3142" spans="1:2" x14ac:dyDescent="0.3">
      <c r="A3142" s="2">
        <v>44330</v>
      </c>
      <c r="B3142">
        <v>2.3401000000000001</v>
      </c>
    </row>
    <row r="3143" spans="1:2" x14ac:dyDescent="0.3">
      <c r="A3143" s="2">
        <v>44333</v>
      </c>
      <c r="B3143">
        <v>2.3626</v>
      </c>
    </row>
    <row r="3144" spans="1:2" x14ac:dyDescent="0.3">
      <c r="A3144" s="2">
        <v>44334</v>
      </c>
      <c r="B3144">
        <v>2.3597000000000001</v>
      </c>
    </row>
    <row r="3145" spans="1:2" x14ac:dyDescent="0.3">
      <c r="A3145" s="2">
        <v>44335</v>
      </c>
      <c r="B3145">
        <v>2.3691</v>
      </c>
    </row>
    <row r="3146" spans="1:2" x14ac:dyDescent="0.3">
      <c r="A3146" s="2">
        <v>44336</v>
      </c>
      <c r="B3146">
        <v>2.3306</v>
      </c>
    </row>
    <row r="3147" spans="1:2" x14ac:dyDescent="0.3">
      <c r="A3147" s="2">
        <v>44337</v>
      </c>
      <c r="B3147">
        <v>2.3176000000000001</v>
      </c>
    </row>
    <row r="3148" spans="1:2" x14ac:dyDescent="0.3">
      <c r="A3148" s="2">
        <v>44340</v>
      </c>
      <c r="B3148">
        <v>2.2989000000000002</v>
      </c>
    </row>
    <row r="3149" spans="1:2" x14ac:dyDescent="0.3">
      <c r="A3149" s="2">
        <v>44341</v>
      </c>
      <c r="B3149">
        <v>2.2477</v>
      </c>
    </row>
    <row r="3150" spans="1:2" x14ac:dyDescent="0.3">
      <c r="A3150" s="2">
        <v>44342</v>
      </c>
      <c r="B3150">
        <v>2.2561</v>
      </c>
    </row>
    <row r="3151" spans="1:2" x14ac:dyDescent="0.3">
      <c r="A3151" s="2">
        <v>44343</v>
      </c>
      <c r="B3151">
        <v>2.2824999999999998</v>
      </c>
    </row>
    <row r="3152" spans="1:2" x14ac:dyDescent="0.3">
      <c r="A3152" s="2">
        <v>44344</v>
      </c>
      <c r="B3152">
        <v>2.2824</v>
      </c>
    </row>
    <row r="3153" spans="1:2" x14ac:dyDescent="0.3">
      <c r="A3153" s="2">
        <v>44347</v>
      </c>
      <c r="B3153">
        <v>2.2824</v>
      </c>
    </row>
    <row r="3154" spans="1:2" x14ac:dyDescent="0.3">
      <c r="A3154" s="2">
        <v>44348</v>
      </c>
      <c r="B3154">
        <v>2.2867000000000002</v>
      </c>
    </row>
    <row r="3155" spans="1:2" x14ac:dyDescent="0.3">
      <c r="A3155" s="2">
        <v>44349</v>
      </c>
      <c r="B3155">
        <v>2.2717000000000001</v>
      </c>
    </row>
    <row r="3156" spans="1:2" x14ac:dyDescent="0.3">
      <c r="A3156" s="2">
        <v>44350</v>
      </c>
      <c r="B3156">
        <v>2.2959999999999998</v>
      </c>
    </row>
    <row r="3157" spans="1:2" x14ac:dyDescent="0.3">
      <c r="A3157" s="2">
        <v>44351</v>
      </c>
      <c r="B3157">
        <v>2.2313000000000001</v>
      </c>
    </row>
    <row r="3158" spans="1:2" x14ac:dyDescent="0.3">
      <c r="A3158" s="2">
        <v>44354</v>
      </c>
      <c r="B3158">
        <v>2.2467999999999999</v>
      </c>
    </row>
    <row r="3159" spans="1:2" x14ac:dyDescent="0.3">
      <c r="A3159" s="2">
        <v>44355</v>
      </c>
      <c r="B3159">
        <v>2.2151000000000001</v>
      </c>
    </row>
    <row r="3160" spans="1:2" x14ac:dyDescent="0.3">
      <c r="A3160" s="2">
        <v>44356</v>
      </c>
      <c r="B3160">
        <v>2.1684000000000001</v>
      </c>
    </row>
    <row r="3161" spans="1:2" x14ac:dyDescent="0.3">
      <c r="A3161" s="2">
        <v>44357</v>
      </c>
      <c r="B3161">
        <v>2.1269999999999998</v>
      </c>
    </row>
    <row r="3162" spans="1:2" x14ac:dyDescent="0.3">
      <c r="A3162" s="2">
        <v>44358</v>
      </c>
      <c r="B3162">
        <v>2.1379000000000001</v>
      </c>
    </row>
    <row r="3163" spans="1:2" x14ac:dyDescent="0.3">
      <c r="A3163" s="2">
        <v>44361</v>
      </c>
      <c r="B3163">
        <v>2.1821999999999999</v>
      </c>
    </row>
    <row r="3164" spans="1:2" x14ac:dyDescent="0.3">
      <c r="A3164" s="2">
        <v>44362</v>
      </c>
      <c r="B3164">
        <v>2.1863999999999999</v>
      </c>
    </row>
    <row r="3165" spans="1:2" x14ac:dyDescent="0.3">
      <c r="A3165" s="2">
        <v>44363</v>
      </c>
      <c r="B3165">
        <v>2.2073</v>
      </c>
    </row>
    <row r="3166" spans="1:2" x14ac:dyDescent="0.3">
      <c r="A3166" s="2">
        <v>44364</v>
      </c>
      <c r="B3166">
        <v>2.0926999999999998</v>
      </c>
    </row>
    <row r="3167" spans="1:2" x14ac:dyDescent="0.3">
      <c r="A3167" s="2">
        <v>44365</v>
      </c>
      <c r="B3167">
        <v>2.0127000000000002</v>
      </c>
    </row>
    <row r="3168" spans="1:2" x14ac:dyDescent="0.3">
      <c r="A3168" s="2">
        <v>44368</v>
      </c>
      <c r="B3168">
        <v>2.1097000000000001</v>
      </c>
    </row>
    <row r="3169" spans="1:2" x14ac:dyDescent="0.3">
      <c r="A3169" s="2">
        <v>44369</v>
      </c>
      <c r="B3169">
        <v>2.0859000000000001</v>
      </c>
    </row>
    <row r="3170" spans="1:2" x14ac:dyDescent="0.3">
      <c r="A3170" s="2">
        <v>44370</v>
      </c>
      <c r="B3170">
        <v>2.1082999999999998</v>
      </c>
    </row>
    <row r="3171" spans="1:2" x14ac:dyDescent="0.3">
      <c r="A3171" s="2">
        <v>44371</v>
      </c>
      <c r="B3171">
        <v>2.0981000000000001</v>
      </c>
    </row>
    <row r="3172" spans="1:2" x14ac:dyDescent="0.3">
      <c r="A3172" s="2">
        <v>44372</v>
      </c>
      <c r="B3172">
        <v>2.1486999999999998</v>
      </c>
    </row>
    <row r="3173" spans="1:2" x14ac:dyDescent="0.3">
      <c r="A3173" s="2">
        <v>44375</v>
      </c>
      <c r="B3173">
        <v>2.0945999999999998</v>
      </c>
    </row>
    <row r="3174" spans="1:2" x14ac:dyDescent="0.3">
      <c r="A3174" s="2">
        <v>44376</v>
      </c>
      <c r="B3174">
        <v>2.0836999999999999</v>
      </c>
    </row>
    <row r="3175" spans="1:2" x14ac:dyDescent="0.3">
      <c r="A3175" s="2">
        <v>44377</v>
      </c>
      <c r="B3175">
        <v>2.0857000000000001</v>
      </c>
    </row>
    <row r="3176" spans="1:2" x14ac:dyDescent="0.3">
      <c r="A3176" s="2">
        <v>44378</v>
      </c>
      <c r="B3176">
        <v>2.0607000000000002</v>
      </c>
    </row>
    <row r="3177" spans="1:2" x14ac:dyDescent="0.3">
      <c r="A3177" s="2">
        <v>44379</v>
      </c>
      <c r="B3177">
        <v>2.0404</v>
      </c>
    </row>
    <row r="3178" spans="1:2" x14ac:dyDescent="0.3">
      <c r="A3178" s="2">
        <v>44382</v>
      </c>
      <c r="B3178">
        <v>2.0404</v>
      </c>
    </row>
    <row r="3179" spans="1:2" x14ac:dyDescent="0.3">
      <c r="A3179" s="2">
        <v>44383</v>
      </c>
      <c r="B3179">
        <v>1.9739</v>
      </c>
    </row>
    <row r="3180" spans="1:2" x14ac:dyDescent="0.3">
      <c r="A3180" s="2">
        <v>44384</v>
      </c>
      <c r="B3180">
        <v>1.9378</v>
      </c>
    </row>
    <row r="3181" spans="1:2" x14ac:dyDescent="0.3">
      <c r="A3181" s="2">
        <v>44385</v>
      </c>
      <c r="B3181">
        <v>1.9266000000000001</v>
      </c>
    </row>
    <row r="3182" spans="1:2" x14ac:dyDescent="0.3">
      <c r="A3182" s="2">
        <v>44386</v>
      </c>
      <c r="B3182">
        <v>1.9889000000000001</v>
      </c>
    </row>
    <row r="3183" spans="1:2" x14ac:dyDescent="0.3">
      <c r="A3183" s="2">
        <v>44389</v>
      </c>
      <c r="B3183">
        <v>1.9975000000000001</v>
      </c>
    </row>
    <row r="3184" spans="1:2" x14ac:dyDescent="0.3">
      <c r="A3184" s="2">
        <v>44390</v>
      </c>
      <c r="B3184">
        <v>2.0468999999999999</v>
      </c>
    </row>
    <row r="3185" spans="1:2" x14ac:dyDescent="0.3">
      <c r="A3185" s="2">
        <v>44391</v>
      </c>
      <c r="B3185">
        <v>1.9710000000000001</v>
      </c>
    </row>
    <row r="3186" spans="1:2" x14ac:dyDescent="0.3">
      <c r="A3186" s="2">
        <v>44392</v>
      </c>
      <c r="B3186">
        <v>1.9205999999999999</v>
      </c>
    </row>
    <row r="3187" spans="1:2" x14ac:dyDescent="0.3">
      <c r="A3187" s="2">
        <v>44393</v>
      </c>
      <c r="B3187">
        <v>1.9192</v>
      </c>
    </row>
    <row r="3188" spans="1:2" x14ac:dyDescent="0.3">
      <c r="A3188" s="2">
        <v>44396</v>
      </c>
      <c r="B3188">
        <v>1.8197000000000001</v>
      </c>
    </row>
    <row r="3189" spans="1:2" x14ac:dyDescent="0.3">
      <c r="A3189" s="2">
        <v>44397</v>
      </c>
      <c r="B3189">
        <v>1.8771</v>
      </c>
    </row>
    <row r="3190" spans="1:2" x14ac:dyDescent="0.3">
      <c r="A3190" s="2">
        <v>44398</v>
      </c>
      <c r="B3190">
        <v>1.9386999999999999</v>
      </c>
    </row>
    <row r="3191" spans="1:2" x14ac:dyDescent="0.3">
      <c r="A3191" s="2">
        <v>44399</v>
      </c>
      <c r="B3191">
        <v>1.9165000000000001</v>
      </c>
    </row>
    <row r="3192" spans="1:2" x14ac:dyDescent="0.3">
      <c r="A3192" s="2">
        <v>44400</v>
      </c>
      <c r="B3192">
        <v>1.9151</v>
      </c>
    </row>
    <row r="3193" spans="1:2" x14ac:dyDescent="0.3">
      <c r="A3193" s="2">
        <v>44403</v>
      </c>
      <c r="B3193">
        <v>1.9418</v>
      </c>
    </row>
    <row r="3194" spans="1:2" x14ac:dyDescent="0.3">
      <c r="A3194" s="2">
        <v>44404</v>
      </c>
      <c r="B3194">
        <v>1.8935999999999999</v>
      </c>
    </row>
    <row r="3195" spans="1:2" x14ac:dyDescent="0.3">
      <c r="A3195" s="2">
        <v>44405</v>
      </c>
      <c r="B3195">
        <v>1.8801000000000001</v>
      </c>
    </row>
    <row r="3196" spans="1:2" x14ac:dyDescent="0.3">
      <c r="A3196" s="2">
        <v>44406</v>
      </c>
      <c r="B3196">
        <v>1.9195</v>
      </c>
    </row>
    <row r="3197" spans="1:2" x14ac:dyDescent="0.3">
      <c r="A3197" s="2">
        <v>44407</v>
      </c>
      <c r="B3197">
        <v>1.8921999999999999</v>
      </c>
    </row>
    <row r="3198" spans="1:2" x14ac:dyDescent="0.3">
      <c r="A3198" s="2">
        <v>44410</v>
      </c>
      <c r="B3198">
        <v>1.8498000000000001</v>
      </c>
    </row>
    <row r="3199" spans="1:2" x14ac:dyDescent="0.3">
      <c r="A3199" s="2">
        <v>44411</v>
      </c>
      <c r="B3199">
        <v>1.8408</v>
      </c>
    </row>
    <row r="3200" spans="1:2" x14ac:dyDescent="0.3">
      <c r="A3200" s="2">
        <v>44412</v>
      </c>
      <c r="B3200">
        <v>1.8389</v>
      </c>
    </row>
    <row r="3201" spans="1:2" x14ac:dyDescent="0.3">
      <c r="A3201" s="2">
        <v>44413</v>
      </c>
      <c r="B3201">
        <v>1.8612</v>
      </c>
    </row>
    <row r="3202" spans="1:2" x14ac:dyDescent="0.3">
      <c r="A3202" s="2">
        <v>44414</v>
      </c>
      <c r="B3202">
        <v>1.9454</v>
      </c>
    </row>
    <row r="3203" spans="1:2" x14ac:dyDescent="0.3">
      <c r="A3203" s="2">
        <v>44417</v>
      </c>
      <c r="B3203">
        <v>1.9702999999999999</v>
      </c>
    </row>
    <row r="3204" spans="1:2" x14ac:dyDescent="0.3">
      <c r="A3204" s="2">
        <v>44418</v>
      </c>
      <c r="B3204">
        <v>1.9988000000000001</v>
      </c>
    </row>
    <row r="3205" spans="1:2" x14ac:dyDescent="0.3">
      <c r="A3205" s="2">
        <v>44419</v>
      </c>
      <c r="B3205">
        <v>1.9988000000000001</v>
      </c>
    </row>
    <row r="3206" spans="1:2" x14ac:dyDescent="0.3">
      <c r="A3206" s="2">
        <v>44420</v>
      </c>
      <c r="B3206">
        <v>1.9988000000000001</v>
      </c>
    </row>
    <row r="3207" spans="1:2" x14ac:dyDescent="0.3">
      <c r="A3207" s="2">
        <v>44421</v>
      </c>
      <c r="B3207">
        <v>1.9291</v>
      </c>
    </row>
    <row r="3208" spans="1:2" x14ac:dyDescent="0.3">
      <c r="A3208" s="2">
        <v>44424</v>
      </c>
      <c r="B3208">
        <v>1.927</v>
      </c>
    </row>
    <row r="3209" spans="1:2" x14ac:dyDescent="0.3">
      <c r="A3209" s="2">
        <v>44425</v>
      </c>
      <c r="B3209">
        <v>1.9189000000000001</v>
      </c>
    </row>
    <row r="3210" spans="1:2" x14ac:dyDescent="0.3">
      <c r="A3210" s="2">
        <v>44426</v>
      </c>
      <c r="B3210">
        <v>1.8972</v>
      </c>
    </row>
    <row r="3211" spans="1:2" x14ac:dyDescent="0.3">
      <c r="A3211" s="2">
        <v>44427</v>
      </c>
      <c r="B3211">
        <v>1.8709</v>
      </c>
    </row>
    <row r="3212" spans="1:2" x14ac:dyDescent="0.3">
      <c r="A3212" s="2">
        <v>44428</v>
      </c>
      <c r="B3212">
        <v>1.8688</v>
      </c>
    </row>
    <row r="3213" spans="1:2" x14ac:dyDescent="0.3">
      <c r="A3213" s="2">
        <v>44431</v>
      </c>
      <c r="B3213">
        <v>1.8708</v>
      </c>
    </row>
    <row r="3214" spans="1:2" x14ac:dyDescent="0.3">
      <c r="A3214" s="2">
        <v>44432</v>
      </c>
      <c r="B3214">
        <v>1.9161000000000001</v>
      </c>
    </row>
    <row r="3215" spans="1:2" x14ac:dyDescent="0.3">
      <c r="A3215" s="2">
        <v>44433</v>
      </c>
      <c r="B3215">
        <v>1.9481999999999999</v>
      </c>
    </row>
    <row r="3216" spans="1:2" x14ac:dyDescent="0.3">
      <c r="A3216" s="2">
        <v>44434</v>
      </c>
      <c r="B3216">
        <v>1.9468000000000001</v>
      </c>
    </row>
    <row r="3217" spans="1:2" x14ac:dyDescent="0.3">
      <c r="A3217" s="2">
        <v>44435</v>
      </c>
      <c r="B3217">
        <v>1.9167000000000001</v>
      </c>
    </row>
    <row r="3218" spans="1:2" x14ac:dyDescent="0.3">
      <c r="A3218" s="2">
        <v>44438</v>
      </c>
      <c r="B3218">
        <v>1.8963999999999999</v>
      </c>
    </row>
    <row r="3219" spans="1:2" x14ac:dyDescent="0.3">
      <c r="A3219" s="2">
        <v>44439</v>
      </c>
      <c r="B3219">
        <v>1.9323999999999999</v>
      </c>
    </row>
    <row r="3220" spans="1:2" x14ac:dyDescent="0.3">
      <c r="A3220" s="2">
        <v>44440</v>
      </c>
      <c r="B3220">
        <v>1.9133</v>
      </c>
    </row>
    <row r="3221" spans="1:2" x14ac:dyDescent="0.3">
      <c r="A3221" s="2">
        <v>44441</v>
      </c>
      <c r="B3221">
        <v>1.897</v>
      </c>
    </row>
    <row r="3222" spans="1:2" x14ac:dyDescent="0.3">
      <c r="A3222" s="2">
        <v>44442</v>
      </c>
      <c r="B3222">
        <v>1.9419999999999999</v>
      </c>
    </row>
    <row r="3223" spans="1:2" x14ac:dyDescent="0.3">
      <c r="A3223" s="2">
        <v>44445</v>
      </c>
      <c r="B3223">
        <v>1.9419999999999999</v>
      </c>
    </row>
    <row r="3224" spans="1:2" x14ac:dyDescent="0.3">
      <c r="A3224" s="2">
        <v>44446</v>
      </c>
      <c r="B3224">
        <v>1.9868000000000001</v>
      </c>
    </row>
    <row r="3225" spans="1:2" x14ac:dyDescent="0.3">
      <c r="A3225" s="2">
        <v>44447</v>
      </c>
      <c r="B3225">
        <v>1.9557</v>
      </c>
    </row>
    <row r="3226" spans="1:2" x14ac:dyDescent="0.3">
      <c r="A3226" s="2">
        <v>44448</v>
      </c>
      <c r="B3226">
        <v>1.8976999999999999</v>
      </c>
    </row>
    <row r="3227" spans="1:2" x14ac:dyDescent="0.3">
      <c r="A3227" s="2">
        <v>44449</v>
      </c>
      <c r="B3227">
        <v>1.9337</v>
      </c>
    </row>
    <row r="3228" spans="1:2" x14ac:dyDescent="0.3">
      <c r="A3228" s="2">
        <v>44452</v>
      </c>
      <c r="B3228">
        <v>1.9043999999999999</v>
      </c>
    </row>
    <row r="3229" spans="1:2" x14ac:dyDescent="0.3">
      <c r="A3229" s="2">
        <v>44453</v>
      </c>
      <c r="B3229">
        <v>1.8592</v>
      </c>
    </row>
    <row r="3230" spans="1:2" x14ac:dyDescent="0.3">
      <c r="A3230" s="2">
        <v>44454</v>
      </c>
      <c r="B3230">
        <v>1.8592</v>
      </c>
    </row>
    <row r="3231" spans="1:2" x14ac:dyDescent="0.3">
      <c r="A3231" s="2">
        <v>44455</v>
      </c>
      <c r="B3231">
        <v>1.8834</v>
      </c>
    </row>
    <row r="3232" spans="1:2" x14ac:dyDescent="0.3">
      <c r="A3232" s="2">
        <v>44456</v>
      </c>
      <c r="B3232">
        <v>1.8989</v>
      </c>
    </row>
    <row r="3233" spans="1:2" x14ac:dyDescent="0.3">
      <c r="A3233" s="2">
        <v>44459</v>
      </c>
      <c r="B3233">
        <v>1.8471</v>
      </c>
    </row>
    <row r="3234" spans="1:2" x14ac:dyDescent="0.3">
      <c r="A3234" s="2">
        <v>44460</v>
      </c>
      <c r="B3234">
        <v>1.8557999999999999</v>
      </c>
    </row>
    <row r="3235" spans="1:2" x14ac:dyDescent="0.3">
      <c r="A3235" s="2">
        <v>44461</v>
      </c>
      <c r="B3235">
        <v>1.8077999999999999</v>
      </c>
    </row>
    <row r="3236" spans="1:2" x14ac:dyDescent="0.3">
      <c r="A3236" s="2">
        <v>44462</v>
      </c>
      <c r="B3236">
        <v>1.9398</v>
      </c>
    </row>
    <row r="3237" spans="1:2" x14ac:dyDescent="0.3">
      <c r="A3237" s="2">
        <v>44463</v>
      </c>
      <c r="B3237">
        <v>1.9832999999999998</v>
      </c>
    </row>
    <row r="3238" spans="1:2" x14ac:dyDescent="0.3">
      <c r="A3238" s="2">
        <v>44466</v>
      </c>
      <c r="B3238">
        <v>1.9944</v>
      </c>
    </row>
    <row r="3239" spans="1:2" x14ac:dyDescent="0.3">
      <c r="A3239" s="2">
        <v>44467</v>
      </c>
      <c r="B3239">
        <v>2.0859999999999999</v>
      </c>
    </row>
    <row r="3240" spans="1:2" x14ac:dyDescent="0.3">
      <c r="A3240" s="2">
        <v>44468</v>
      </c>
      <c r="B3240">
        <v>2.0604</v>
      </c>
    </row>
    <row r="3241" spans="1:2" x14ac:dyDescent="0.3">
      <c r="A3241" s="2">
        <v>44469</v>
      </c>
      <c r="B3241">
        <v>2.0449000000000002</v>
      </c>
    </row>
    <row r="3242" spans="1:2" x14ac:dyDescent="0.3">
      <c r="A3242" s="2">
        <v>44470</v>
      </c>
      <c r="B3242">
        <v>2.0287000000000002</v>
      </c>
    </row>
    <row r="3243" spans="1:2" x14ac:dyDescent="0.3">
      <c r="A3243" s="2">
        <v>44473</v>
      </c>
      <c r="B3243">
        <v>2.0442</v>
      </c>
    </row>
    <row r="3244" spans="1:2" x14ac:dyDescent="0.3">
      <c r="A3244" s="2">
        <v>44474</v>
      </c>
      <c r="B3244">
        <v>2.0952999999999999</v>
      </c>
    </row>
    <row r="3245" spans="1:2" x14ac:dyDescent="0.3">
      <c r="A3245" s="2">
        <v>44475</v>
      </c>
      <c r="B3245">
        <v>2.0789</v>
      </c>
    </row>
    <row r="3246" spans="1:2" x14ac:dyDescent="0.3">
      <c r="A3246" s="2">
        <v>44476</v>
      </c>
      <c r="B3246">
        <v>2.1263000000000001</v>
      </c>
    </row>
    <row r="3247" spans="1:2" x14ac:dyDescent="0.3">
      <c r="A3247" s="2">
        <v>44477</v>
      </c>
      <c r="B3247">
        <v>2.1640000000000001</v>
      </c>
    </row>
    <row r="3248" spans="1:2" x14ac:dyDescent="0.3">
      <c r="A3248" s="2">
        <v>44480</v>
      </c>
      <c r="B3248">
        <v>2.1640000000000001</v>
      </c>
    </row>
    <row r="3249" spans="1:2" x14ac:dyDescent="0.3">
      <c r="A3249" s="2">
        <v>44481</v>
      </c>
      <c r="B3249">
        <v>2.0954000000000002</v>
      </c>
    </row>
    <row r="3250" spans="1:2" x14ac:dyDescent="0.3">
      <c r="A3250" s="2">
        <v>44482</v>
      </c>
      <c r="B3250">
        <v>2.0287000000000002</v>
      </c>
    </row>
    <row r="3251" spans="1:2" x14ac:dyDescent="0.3">
      <c r="A3251" s="2">
        <v>44483</v>
      </c>
      <c r="B3251">
        <v>2.0146000000000002</v>
      </c>
    </row>
    <row r="3252" spans="1:2" x14ac:dyDescent="0.3">
      <c r="A3252" s="2">
        <v>44484</v>
      </c>
      <c r="B3252">
        <v>2.0413999999999999</v>
      </c>
    </row>
    <row r="3253" spans="1:2" x14ac:dyDescent="0.3">
      <c r="A3253" s="2">
        <v>44487</v>
      </c>
      <c r="B3253">
        <v>2.0335999999999999</v>
      </c>
    </row>
    <row r="3254" spans="1:2" x14ac:dyDescent="0.3">
      <c r="A3254" s="2">
        <v>44488</v>
      </c>
      <c r="B3254">
        <v>2.0846999999999998</v>
      </c>
    </row>
    <row r="3255" spans="1:2" x14ac:dyDescent="0.3">
      <c r="A3255" s="2">
        <v>44489</v>
      </c>
      <c r="B3255">
        <v>2.1343000000000001</v>
      </c>
    </row>
    <row r="3256" spans="1:2" x14ac:dyDescent="0.3">
      <c r="A3256" s="2">
        <v>44490</v>
      </c>
      <c r="B3256">
        <v>2.1474000000000002</v>
      </c>
    </row>
    <row r="3257" spans="1:2" x14ac:dyDescent="0.3">
      <c r="A3257" s="2">
        <v>44491</v>
      </c>
      <c r="B3257">
        <v>2.0682999999999998</v>
      </c>
    </row>
    <row r="3258" spans="1:2" x14ac:dyDescent="0.3">
      <c r="A3258" s="2">
        <v>44494</v>
      </c>
      <c r="B3258">
        <v>2.0811999999999999</v>
      </c>
    </row>
    <row r="3259" spans="1:2" x14ac:dyDescent="0.3">
      <c r="A3259" s="2">
        <v>44495</v>
      </c>
      <c r="B3259">
        <v>2.0407000000000002</v>
      </c>
    </row>
    <row r="3260" spans="1:2" x14ac:dyDescent="0.3">
      <c r="A3260" s="2">
        <v>44496</v>
      </c>
      <c r="B3260">
        <v>1.9506999999999999</v>
      </c>
    </row>
    <row r="3261" spans="1:2" x14ac:dyDescent="0.3">
      <c r="A3261" s="2">
        <v>44497</v>
      </c>
      <c r="B3261">
        <v>1.9811000000000001</v>
      </c>
    </row>
    <row r="3262" spans="1:2" x14ac:dyDescent="0.3">
      <c r="A3262" s="2">
        <v>44498</v>
      </c>
      <c r="B3262">
        <v>1.9327999999999999</v>
      </c>
    </row>
    <row r="3263" spans="1:2" x14ac:dyDescent="0.3">
      <c r="A3263" s="2">
        <v>44501</v>
      </c>
      <c r="B3263">
        <v>1.9576</v>
      </c>
    </row>
    <row r="3264" spans="1:2" x14ac:dyDescent="0.3">
      <c r="A3264" s="2">
        <v>44502</v>
      </c>
      <c r="B3264">
        <v>1.9588999999999999</v>
      </c>
    </row>
    <row r="3265" spans="1:2" x14ac:dyDescent="0.3">
      <c r="A3265" s="2">
        <v>44503</v>
      </c>
      <c r="B3265">
        <v>2.0203000000000002</v>
      </c>
    </row>
    <row r="3266" spans="1:2" x14ac:dyDescent="0.3">
      <c r="A3266" s="2">
        <v>44504</v>
      </c>
      <c r="B3266">
        <v>1.9630999999999998</v>
      </c>
    </row>
    <row r="3267" spans="1:2" x14ac:dyDescent="0.3">
      <c r="A3267" s="2">
        <v>44505</v>
      </c>
      <c r="B3267">
        <v>1.887</v>
      </c>
    </row>
    <row r="3268" spans="1:2" x14ac:dyDescent="0.3">
      <c r="A3268" s="2">
        <v>44508</v>
      </c>
      <c r="B3268">
        <v>1.8816000000000002</v>
      </c>
    </row>
    <row r="3269" spans="1:2" x14ac:dyDescent="0.3">
      <c r="A3269" s="2">
        <v>44509</v>
      </c>
      <c r="B3269">
        <v>1.8178000000000001</v>
      </c>
    </row>
    <row r="3270" spans="1:2" x14ac:dyDescent="0.3">
      <c r="A3270" s="2">
        <v>44510</v>
      </c>
      <c r="B3270">
        <v>1.9039999999999999</v>
      </c>
    </row>
    <row r="3271" spans="1:2" x14ac:dyDescent="0.3">
      <c r="A3271" s="2">
        <v>44511</v>
      </c>
      <c r="B3271">
        <v>1.8997000000000002</v>
      </c>
    </row>
    <row r="3272" spans="1:2" x14ac:dyDescent="0.3">
      <c r="A3272" s="2">
        <v>44512</v>
      </c>
      <c r="B3272">
        <v>1.9308000000000001</v>
      </c>
    </row>
    <row r="3273" spans="1:2" x14ac:dyDescent="0.3">
      <c r="A3273" s="2">
        <v>44515</v>
      </c>
      <c r="B3273">
        <v>1.9959</v>
      </c>
    </row>
    <row r="3274" spans="1:2" x14ac:dyDescent="0.3">
      <c r="A3274" s="2">
        <v>44516</v>
      </c>
      <c r="B3274">
        <v>2.0285000000000002</v>
      </c>
    </row>
    <row r="3275" spans="1:2" x14ac:dyDescent="0.3">
      <c r="A3275" s="2">
        <v>44517</v>
      </c>
      <c r="B3275">
        <v>1.9755</v>
      </c>
    </row>
    <row r="3276" spans="1:2" x14ac:dyDescent="0.3">
      <c r="A3276" s="2">
        <v>44518</v>
      </c>
      <c r="B3276">
        <v>1.9685000000000001</v>
      </c>
    </row>
    <row r="3277" spans="1:2" x14ac:dyDescent="0.3">
      <c r="A3277" s="2">
        <v>44519</v>
      </c>
      <c r="B3277">
        <v>1.9100000000000001</v>
      </c>
    </row>
    <row r="3278" spans="1:2" x14ac:dyDescent="0.3">
      <c r="A3278" s="2">
        <v>44522</v>
      </c>
      <c r="B3278">
        <v>1.9615</v>
      </c>
    </row>
    <row r="3279" spans="1:2" x14ac:dyDescent="0.3">
      <c r="A3279" s="2">
        <v>44523</v>
      </c>
      <c r="B3279">
        <v>2.0228999999999999</v>
      </c>
    </row>
    <row r="3280" spans="1:2" x14ac:dyDescent="0.3">
      <c r="A3280" s="2">
        <v>44524</v>
      </c>
      <c r="B3280">
        <v>1.9594</v>
      </c>
    </row>
    <row r="3281" spans="1:2" x14ac:dyDescent="0.3">
      <c r="A3281" s="2">
        <v>44525</v>
      </c>
      <c r="B3281">
        <v>1.9594</v>
      </c>
    </row>
    <row r="3282" spans="1:2" x14ac:dyDescent="0.3">
      <c r="A3282" s="2">
        <v>44526</v>
      </c>
      <c r="B3282">
        <v>1.8212999999999999</v>
      </c>
    </row>
    <row r="3283" spans="1:2" x14ac:dyDescent="0.3">
      <c r="A3283" s="2">
        <v>44529</v>
      </c>
      <c r="B3283">
        <v>1.8545</v>
      </c>
    </row>
    <row r="3284" spans="1:2" x14ac:dyDescent="0.3">
      <c r="A3284" s="2">
        <v>44530</v>
      </c>
      <c r="B3284">
        <v>1.7911000000000001</v>
      </c>
    </row>
    <row r="3285" spans="1:2" x14ac:dyDescent="0.3">
      <c r="A3285" s="2">
        <v>44531</v>
      </c>
      <c r="B3285">
        <v>1.7393000000000001</v>
      </c>
    </row>
    <row r="3286" spans="1:2" x14ac:dyDescent="0.3">
      <c r="A3286" s="2">
        <v>44532</v>
      </c>
      <c r="B3286">
        <v>1.7625</v>
      </c>
    </row>
    <row r="3287" spans="1:2" x14ac:dyDescent="0.3">
      <c r="A3287" s="2">
        <v>44533</v>
      </c>
      <c r="B3287">
        <v>1.6726999999999999</v>
      </c>
    </row>
    <row r="3288" spans="1:2" x14ac:dyDescent="0.3">
      <c r="A3288" s="2">
        <v>44536</v>
      </c>
      <c r="B3288">
        <v>1.7704</v>
      </c>
    </row>
    <row r="3289" spans="1:2" x14ac:dyDescent="0.3">
      <c r="A3289" s="2">
        <v>44537</v>
      </c>
      <c r="B3289">
        <v>1.8025</v>
      </c>
    </row>
    <row r="3290" spans="1:2" x14ac:dyDescent="0.3">
      <c r="A3290" s="2">
        <v>44538</v>
      </c>
      <c r="B3290">
        <v>1.8928</v>
      </c>
    </row>
    <row r="3291" spans="1:2" x14ac:dyDescent="0.3">
      <c r="A3291" s="2">
        <v>44539</v>
      </c>
      <c r="B3291">
        <v>1.8763000000000001</v>
      </c>
    </row>
    <row r="3292" spans="1:2" x14ac:dyDescent="0.3">
      <c r="A3292" s="2">
        <v>44540</v>
      </c>
      <c r="B3292">
        <v>1.8776999999999999</v>
      </c>
    </row>
    <row r="3293" spans="1:2" x14ac:dyDescent="0.3">
      <c r="A3293" s="2">
        <v>44543</v>
      </c>
      <c r="B3293">
        <v>1.7997999999999998</v>
      </c>
    </row>
    <row r="3294" spans="1:2" x14ac:dyDescent="0.3">
      <c r="A3294" s="2">
        <v>44544</v>
      </c>
      <c r="B3294">
        <v>1.8279999999999998</v>
      </c>
    </row>
    <row r="3295" spans="1:2" x14ac:dyDescent="0.3">
      <c r="A3295" s="2">
        <v>44545</v>
      </c>
      <c r="B3295">
        <v>1.8599000000000001</v>
      </c>
    </row>
    <row r="3296" spans="1:2" x14ac:dyDescent="0.3">
      <c r="A3296" s="2">
        <v>44546</v>
      </c>
      <c r="B3296">
        <v>1.8524</v>
      </c>
    </row>
    <row r="3297" spans="1:2" x14ac:dyDescent="0.3">
      <c r="A3297" s="2">
        <v>44547</v>
      </c>
      <c r="B3297">
        <v>1.8064</v>
      </c>
    </row>
    <row r="3298" spans="1:2" x14ac:dyDescent="0.3">
      <c r="A3298" s="2">
        <v>44550</v>
      </c>
      <c r="B3298">
        <v>1.8511</v>
      </c>
    </row>
    <row r="3299" spans="1:2" x14ac:dyDescent="0.3">
      <c r="A3299" s="2">
        <v>44551</v>
      </c>
      <c r="B3299">
        <v>1.8627</v>
      </c>
    </row>
    <row r="3300" spans="1:2" x14ac:dyDescent="0.3">
      <c r="A3300" s="2">
        <v>44552</v>
      </c>
      <c r="B3300">
        <v>1.8702000000000001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opLeftCell="A273" workbookViewId="0">
      <selection activeCell="A305" sqref="A305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82</v>
      </c>
      <c r="B1" t="s">
        <v>83</v>
      </c>
    </row>
    <row r="2" spans="1:2" x14ac:dyDescent="0.3">
      <c r="A2" s="2">
        <f>_xll.BDH(B1,"px_last","2016-01-01","","per=cw","cols=2;rows=312")</f>
        <v>42370</v>
      </c>
      <c r="B2">
        <v>0.54049999999999998</v>
      </c>
    </row>
    <row r="3" spans="1:2" x14ac:dyDescent="0.3">
      <c r="A3" s="2">
        <v>42377</v>
      </c>
      <c r="B3">
        <v>0.50249999999999995</v>
      </c>
    </row>
    <row r="4" spans="1:2" x14ac:dyDescent="0.3">
      <c r="A4" s="2">
        <v>42384</v>
      </c>
      <c r="B4">
        <v>0.4556</v>
      </c>
    </row>
    <row r="5" spans="1:2" x14ac:dyDescent="0.3">
      <c r="A5" s="2">
        <v>42391</v>
      </c>
      <c r="B5">
        <v>0.46949999999999997</v>
      </c>
    </row>
    <row r="6" spans="1:2" x14ac:dyDescent="0.3">
      <c r="A6" s="2">
        <v>42398</v>
      </c>
      <c r="B6">
        <v>0.4405</v>
      </c>
    </row>
    <row r="7" spans="1:2" x14ac:dyDescent="0.3">
      <c r="A7" s="2">
        <v>42405</v>
      </c>
      <c r="B7">
        <v>0.44500000000000001</v>
      </c>
    </row>
    <row r="8" spans="1:2" x14ac:dyDescent="0.3">
      <c r="A8" s="2">
        <v>42412</v>
      </c>
      <c r="B8">
        <v>0.39290000000000003</v>
      </c>
    </row>
    <row r="9" spans="1:2" x14ac:dyDescent="0.3">
      <c r="A9" s="2">
        <v>42419</v>
      </c>
      <c r="B9">
        <v>0.42770000000000002</v>
      </c>
    </row>
    <row r="10" spans="1:2" x14ac:dyDescent="0.3">
      <c r="A10" s="2">
        <v>42426</v>
      </c>
      <c r="B10">
        <v>0.47</v>
      </c>
    </row>
    <row r="11" spans="1:2" x14ac:dyDescent="0.3">
      <c r="A11" s="2">
        <v>42433</v>
      </c>
      <c r="B11">
        <v>0.48449999999999999</v>
      </c>
    </row>
    <row r="12" spans="1:2" x14ac:dyDescent="0.3">
      <c r="A12" s="2">
        <v>42440</v>
      </c>
      <c r="B12">
        <v>0.53439999999999999</v>
      </c>
    </row>
    <row r="13" spans="1:2" x14ac:dyDescent="0.3">
      <c r="A13" s="2">
        <v>42447</v>
      </c>
      <c r="B13">
        <v>0.4945</v>
      </c>
    </row>
    <row r="14" spans="1:2" x14ac:dyDescent="0.3">
      <c r="A14" s="2">
        <v>42454</v>
      </c>
      <c r="B14">
        <v>0.51400000000000001</v>
      </c>
    </row>
    <row r="15" spans="1:2" x14ac:dyDescent="0.3">
      <c r="A15" s="2">
        <v>42461</v>
      </c>
      <c r="B15">
        <v>0.46510000000000001</v>
      </c>
    </row>
    <row r="16" spans="1:2" x14ac:dyDescent="0.3">
      <c r="A16" s="2">
        <v>42468</v>
      </c>
      <c r="B16">
        <v>0.44069999999999998</v>
      </c>
    </row>
    <row r="17" spans="1:2" x14ac:dyDescent="0.3">
      <c r="A17" s="2">
        <v>42475</v>
      </c>
      <c r="B17">
        <v>0.44169999999999998</v>
      </c>
    </row>
    <row r="18" spans="1:2" x14ac:dyDescent="0.3">
      <c r="A18" s="2">
        <v>42482</v>
      </c>
      <c r="B18">
        <v>0.48149999999999998</v>
      </c>
    </row>
    <row r="19" spans="1:2" x14ac:dyDescent="0.3">
      <c r="A19" s="2">
        <v>42489</v>
      </c>
      <c r="B19">
        <v>0.46750000000000003</v>
      </c>
    </row>
    <row r="20" spans="1:2" x14ac:dyDescent="0.3">
      <c r="A20" s="2">
        <v>42496</v>
      </c>
      <c r="B20">
        <v>0.4511</v>
      </c>
    </row>
    <row r="21" spans="1:2" x14ac:dyDescent="0.3">
      <c r="A21" s="2">
        <v>42503</v>
      </c>
      <c r="B21">
        <v>0.4501</v>
      </c>
    </row>
    <row r="22" spans="1:2" x14ac:dyDescent="0.3">
      <c r="A22" s="2">
        <v>42510</v>
      </c>
      <c r="B22">
        <v>0.55579999999999996</v>
      </c>
    </row>
    <row r="23" spans="1:2" x14ac:dyDescent="0.3">
      <c r="A23" s="2">
        <v>42517</v>
      </c>
      <c r="B23">
        <v>0.59789999999999999</v>
      </c>
    </row>
    <row r="24" spans="1:2" x14ac:dyDescent="0.3">
      <c r="A24" s="2">
        <v>42524</v>
      </c>
      <c r="B24">
        <v>0.48399999999999999</v>
      </c>
    </row>
    <row r="25" spans="1:2" x14ac:dyDescent="0.3">
      <c r="A25" s="2">
        <v>42531</v>
      </c>
      <c r="B25">
        <v>0.45939999999999998</v>
      </c>
    </row>
    <row r="26" spans="1:2" x14ac:dyDescent="0.3">
      <c r="A26" s="2">
        <v>42538</v>
      </c>
      <c r="B26">
        <v>0.43440000000000001</v>
      </c>
    </row>
    <row r="27" spans="1:2" x14ac:dyDescent="0.3">
      <c r="A27" s="2">
        <v>42545</v>
      </c>
      <c r="B27">
        <v>0.33879999999999999</v>
      </c>
    </row>
    <row r="28" spans="1:2" x14ac:dyDescent="0.3">
      <c r="A28" s="2">
        <v>42552</v>
      </c>
      <c r="B28">
        <v>0.37959999999999999</v>
      </c>
    </row>
    <row r="29" spans="1:2" x14ac:dyDescent="0.3">
      <c r="A29" s="2">
        <v>42559</v>
      </c>
      <c r="B29">
        <v>0.40410000000000001</v>
      </c>
    </row>
    <row r="30" spans="1:2" x14ac:dyDescent="0.3">
      <c r="A30" s="2">
        <v>42566</v>
      </c>
      <c r="B30">
        <v>0.44650000000000001</v>
      </c>
    </row>
    <row r="31" spans="1:2" x14ac:dyDescent="0.3">
      <c r="A31" s="2">
        <v>42573</v>
      </c>
      <c r="B31">
        <v>0.47649999999999998</v>
      </c>
    </row>
    <row r="32" spans="1:2" x14ac:dyDescent="0.3">
      <c r="A32" s="2">
        <v>42580</v>
      </c>
      <c r="B32">
        <v>0.4461</v>
      </c>
    </row>
    <row r="33" spans="1:2" x14ac:dyDescent="0.3">
      <c r="A33" s="2">
        <v>42587</v>
      </c>
      <c r="B33">
        <v>0.48699999999999999</v>
      </c>
    </row>
    <row r="34" spans="1:2" x14ac:dyDescent="0.3">
      <c r="A34" s="2">
        <v>42594</v>
      </c>
      <c r="B34">
        <v>0.47299999999999998</v>
      </c>
    </row>
    <row r="35" spans="1:2" x14ac:dyDescent="0.3">
      <c r="A35" s="2">
        <v>42601</v>
      </c>
      <c r="B35">
        <v>0.51439999999999997</v>
      </c>
    </row>
    <row r="36" spans="1:2" x14ac:dyDescent="0.3">
      <c r="A36" s="2">
        <v>42608</v>
      </c>
      <c r="B36">
        <v>0.56589999999999996</v>
      </c>
    </row>
    <row r="37" spans="1:2" x14ac:dyDescent="0.3">
      <c r="A37" s="2">
        <v>42615</v>
      </c>
      <c r="B37">
        <v>0.55900000000000005</v>
      </c>
    </row>
    <row r="38" spans="1:2" x14ac:dyDescent="0.3">
      <c r="A38" s="2">
        <v>42622</v>
      </c>
      <c r="B38">
        <v>0.5605</v>
      </c>
    </row>
    <row r="39" spans="1:2" x14ac:dyDescent="0.3">
      <c r="A39" s="2">
        <v>42629</v>
      </c>
      <c r="B39">
        <v>0.54900000000000004</v>
      </c>
    </row>
    <row r="40" spans="1:2" x14ac:dyDescent="0.3">
      <c r="A40" s="2">
        <v>42636</v>
      </c>
      <c r="B40">
        <v>0.55279999999999996</v>
      </c>
    </row>
    <row r="41" spans="1:2" x14ac:dyDescent="0.3">
      <c r="A41" s="2">
        <v>42643</v>
      </c>
      <c r="B41">
        <v>0.56279999999999997</v>
      </c>
    </row>
    <row r="42" spans="1:2" x14ac:dyDescent="0.3">
      <c r="A42" s="2">
        <v>42650</v>
      </c>
      <c r="B42">
        <v>0.58730000000000004</v>
      </c>
    </row>
    <row r="43" spans="1:2" x14ac:dyDescent="0.3">
      <c r="A43" s="2">
        <v>42657</v>
      </c>
      <c r="B43">
        <v>0.5998</v>
      </c>
    </row>
    <row r="44" spans="1:2" x14ac:dyDescent="0.3">
      <c r="A44" s="2">
        <v>42664</v>
      </c>
      <c r="B44">
        <v>0.59750000000000003</v>
      </c>
    </row>
    <row r="45" spans="1:2" x14ac:dyDescent="0.3">
      <c r="A45" s="2">
        <v>42671</v>
      </c>
      <c r="B45">
        <v>0.61070000000000002</v>
      </c>
    </row>
    <row r="46" spans="1:2" x14ac:dyDescent="0.3">
      <c r="A46" s="2">
        <v>42678</v>
      </c>
      <c r="B46">
        <v>0.58460000000000001</v>
      </c>
    </row>
    <row r="47" spans="1:2" x14ac:dyDescent="0.3">
      <c r="A47" s="2">
        <v>42685</v>
      </c>
      <c r="B47">
        <v>0.61970000000000003</v>
      </c>
    </row>
    <row r="48" spans="1:2" x14ac:dyDescent="0.3">
      <c r="A48" s="2">
        <v>42692</v>
      </c>
      <c r="B48">
        <v>0.67379999999999995</v>
      </c>
    </row>
    <row r="49" spans="1:2" x14ac:dyDescent="0.3">
      <c r="A49" s="2">
        <v>42699</v>
      </c>
      <c r="B49">
        <v>0.70469999999999999</v>
      </c>
    </row>
    <row r="50" spans="1:2" x14ac:dyDescent="0.3">
      <c r="A50" s="2">
        <v>42706</v>
      </c>
      <c r="B50">
        <v>0.69210000000000005</v>
      </c>
    </row>
    <row r="51" spans="1:2" x14ac:dyDescent="0.3">
      <c r="A51" s="2">
        <v>42713</v>
      </c>
      <c r="B51">
        <v>0.72289999999999999</v>
      </c>
    </row>
    <row r="52" spans="1:2" x14ac:dyDescent="0.3">
      <c r="A52" s="2">
        <v>42720</v>
      </c>
      <c r="B52">
        <v>0.74470000000000003</v>
      </c>
    </row>
    <row r="53" spans="1:2" x14ac:dyDescent="0.3">
      <c r="A53" s="2">
        <v>42727</v>
      </c>
      <c r="B53">
        <v>0.75360000000000005</v>
      </c>
    </row>
    <row r="54" spans="1:2" x14ac:dyDescent="0.3">
      <c r="A54" s="2">
        <v>42734</v>
      </c>
      <c r="B54">
        <v>0.75870000000000004</v>
      </c>
    </row>
    <row r="55" spans="1:2" x14ac:dyDescent="0.3">
      <c r="A55" s="2">
        <v>42741</v>
      </c>
      <c r="B55">
        <v>0.79</v>
      </c>
    </row>
    <row r="56" spans="1:2" x14ac:dyDescent="0.3">
      <c r="A56" s="2">
        <v>42748</v>
      </c>
      <c r="B56">
        <v>0.78949999999999998</v>
      </c>
    </row>
    <row r="57" spans="1:2" x14ac:dyDescent="0.3">
      <c r="A57" s="2">
        <v>42755</v>
      </c>
      <c r="B57">
        <v>0.81540000000000001</v>
      </c>
    </row>
    <row r="58" spans="1:2" x14ac:dyDescent="0.3">
      <c r="A58" s="2">
        <v>42762</v>
      </c>
      <c r="B58">
        <v>0.83460000000000001</v>
      </c>
    </row>
    <row r="59" spans="1:2" x14ac:dyDescent="0.3">
      <c r="A59" s="2">
        <v>42769</v>
      </c>
      <c r="B59">
        <v>0.83</v>
      </c>
    </row>
    <row r="60" spans="1:2" x14ac:dyDescent="0.3">
      <c r="A60" s="2">
        <v>42776</v>
      </c>
      <c r="B60">
        <v>0.84040000000000004</v>
      </c>
    </row>
    <row r="61" spans="1:2" x14ac:dyDescent="0.3">
      <c r="A61" s="2">
        <v>42783</v>
      </c>
      <c r="B61">
        <v>0.87529999999999997</v>
      </c>
    </row>
    <row r="62" spans="1:2" x14ac:dyDescent="0.3">
      <c r="A62" s="2">
        <v>42790</v>
      </c>
      <c r="B62">
        <v>0.89090000000000003</v>
      </c>
    </row>
    <row r="63" spans="1:2" x14ac:dyDescent="0.3">
      <c r="A63" s="2">
        <v>42797</v>
      </c>
      <c r="B63">
        <v>1.0013000000000001</v>
      </c>
    </row>
    <row r="64" spans="1:2" x14ac:dyDescent="0.3">
      <c r="A64" s="2">
        <v>42804</v>
      </c>
      <c r="B64">
        <v>1.0515000000000001</v>
      </c>
    </row>
    <row r="65" spans="1:2" x14ac:dyDescent="0.3">
      <c r="A65" s="2">
        <v>42811</v>
      </c>
      <c r="B65">
        <v>1.0526</v>
      </c>
    </row>
    <row r="66" spans="1:2" x14ac:dyDescent="0.3">
      <c r="A66" s="2">
        <v>42818</v>
      </c>
      <c r="B66">
        <v>1.0545</v>
      </c>
    </row>
    <row r="67" spans="1:2" x14ac:dyDescent="0.3">
      <c r="A67" s="2">
        <v>42825</v>
      </c>
      <c r="B67">
        <v>1.081</v>
      </c>
    </row>
    <row r="68" spans="1:2" x14ac:dyDescent="0.3">
      <c r="A68" s="2">
        <v>42832</v>
      </c>
      <c r="B68">
        <v>1.1040000000000001</v>
      </c>
    </row>
    <row r="69" spans="1:2" x14ac:dyDescent="0.3">
      <c r="A69" s="2">
        <v>42839</v>
      </c>
      <c r="B69">
        <v>1.0787</v>
      </c>
    </row>
    <row r="70" spans="1:2" x14ac:dyDescent="0.3">
      <c r="A70" s="2">
        <v>42846</v>
      </c>
      <c r="B70">
        <v>1.0737000000000001</v>
      </c>
    </row>
    <row r="71" spans="1:2" x14ac:dyDescent="0.3">
      <c r="A71" s="2">
        <v>42853</v>
      </c>
      <c r="B71">
        <v>1.1386000000000001</v>
      </c>
    </row>
    <row r="72" spans="1:2" x14ac:dyDescent="0.3">
      <c r="A72" s="2">
        <v>42860</v>
      </c>
      <c r="B72">
        <v>1.1709000000000001</v>
      </c>
    </row>
    <row r="73" spans="1:2" x14ac:dyDescent="0.3">
      <c r="A73" s="2">
        <v>42867</v>
      </c>
      <c r="B73">
        <v>1.1609</v>
      </c>
    </row>
    <row r="74" spans="1:2" x14ac:dyDescent="0.3">
      <c r="A74" s="2">
        <v>42874</v>
      </c>
      <c r="B74">
        <v>1.1613</v>
      </c>
    </row>
    <row r="75" spans="1:2" x14ac:dyDescent="0.3">
      <c r="A75" s="2">
        <v>42881</v>
      </c>
      <c r="B75">
        <v>1.1833</v>
      </c>
    </row>
    <row r="76" spans="1:2" x14ac:dyDescent="0.3">
      <c r="A76" s="2">
        <v>42888</v>
      </c>
      <c r="B76">
        <v>1.2031000000000001</v>
      </c>
    </row>
    <row r="77" spans="1:2" x14ac:dyDescent="0.3">
      <c r="A77" s="2">
        <v>42895</v>
      </c>
      <c r="B77">
        <v>1.2119</v>
      </c>
    </row>
    <row r="78" spans="1:2" x14ac:dyDescent="0.3">
      <c r="A78" s="2">
        <v>42902</v>
      </c>
      <c r="B78">
        <v>1.1987000000000001</v>
      </c>
    </row>
    <row r="79" spans="1:2" x14ac:dyDescent="0.3">
      <c r="A79" s="2">
        <v>42909</v>
      </c>
      <c r="B79">
        <v>1.2097</v>
      </c>
    </row>
    <row r="80" spans="1:2" x14ac:dyDescent="0.3">
      <c r="A80" s="2">
        <v>42916</v>
      </c>
      <c r="B80">
        <v>1.2293000000000001</v>
      </c>
    </row>
    <row r="81" spans="1:2" x14ac:dyDescent="0.3">
      <c r="A81" s="2">
        <v>42923</v>
      </c>
      <c r="B81">
        <v>1.2343</v>
      </c>
    </row>
    <row r="82" spans="1:2" x14ac:dyDescent="0.3">
      <c r="A82" s="2">
        <v>42930</v>
      </c>
      <c r="B82">
        <v>1.2179</v>
      </c>
    </row>
    <row r="83" spans="1:2" x14ac:dyDescent="0.3">
      <c r="A83" s="2">
        <v>42937</v>
      </c>
      <c r="B83">
        <v>1.2183999999999999</v>
      </c>
    </row>
    <row r="84" spans="1:2" x14ac:dyDescent="0.3">
      <c r="A84" s="2">
        <v>42944</v>
      </c>
      <c r="B84">
        <v>1.2219</v>
      </c>
    </row>
    <row r="85" spans="1:2" x14ac:dyDescent="0.3">
      <c r="A85" s="2">
        <v>42951</v>
      </c>
      <c r="B85">
        <v>1.2294</v>
      </c>
    </row>
    <row r="86" spans="1:2" x14ac:dyDescent="0.3">
      <c r="A86" s="2">
        <v>42958</v>
      </c>
      <c r="B86">
        <v>1.2083999999999999</v>
      </c>
    </row>
    <row r="87" spans="1:2" x14ac:dyDescent="0.3">
      <c r="A87" s="2">
        <v>42965</v>
      </c>
      <c r="B87">
        <v>1.2263999999999999</v>
      </c>
    </row>
    <row r="88" spans="1:2" x14ac:dyDescent="0.3">
      <c r="A88" s="2">
        <v>42972</v>
      </c>
      <c r="B88">
        <v>1.2306999999999999</v>
      </c>
    </row>
    <row r="89" spans="1:2" x14ac:dyDescent="0.3">
      <c r="A89" s="2">
        <v>42979</v>
      </c>
      <c r="B89">
        <v>1.2378</v>
      </c>
    </row>
    <row r="90" spans="1:2" x14ac:dyDescent="0.3">
      <c r="A90" s="2">
        <v>42986</v>
      </c>
      <c r="B90">
        <v>1.2138</v>
      </c>
    </row>
    <row r="91" spans="1:2" x14ac:dyDescent="0.3">
      <c r="A91" s="2">
        <v>42993</v>
      </c>
      <c r="B91">
        <v>1.2814000000000001</v>
      </c>
    </row>
    <row r="92" spans="1:2" x14ac:dyDescent="0.3">
      <c r="A92" s="2">
        <v>43000</v>
      </c>
      <c r="B92">
        <v>1.3228</v>
      </c>
    </row>
    <row r="93" spans="1:2" x14ac:dyDescent="0.3">
      <c r="A93" s="2">
        <v>43007</v>
      </c>
      <c r="B93">
        <v>1.3446</v>
      </c>
    </row>
    <row r="94" spans="1:2" x14ac:dyDescent="0.3">
      <c r="A94" s="2">
        <v>43014</v>
      </c>
      <c r="B94">
        <v>1.3765000000000001</v>
      </c>
    </row>
    <row r="95" spans="1:2" x14ac:dyDescent="0.3">
      <c r="A95" s="2">
        <v>43021</v>
      </c>
      <c r="B95">
        <v>1.3764000000000001</v>
      </c>
    </row>
    <row r="96" spans="1:2" x14ac:dyDescent="0.3">
      <c r="A96" s="2">
        <v>43028</v>
      </c>
      <c r="B96">
        <v>1.4153</v>
      </c>
    </row>
    <row r="97" spans="1:2" x14ac:dyDescent="0.3">
      <c r="A97" s="2">
        <v>43035</v>
      </c>
      <c r="B97">
        <v>1.4276</v>
      </c>
    </row>
    <row r="98" spans="1:2" x14ac:dyDescent="0.3">
      <c r="A98" s="2">
        <v>43042</v>
      </c>
      <c r="B98">
        <v>1.45</v>
      </c>
    </row>
    <row r="99" spans="1:2" x14ac:dyDescent="0.3">
      <c r="A99" s="2">
        <v>43049</v>
      </c>
      <c r="B99">
        <v>1.4657</v>
      </c>
    </row>
    <row r="100" spans="1:2" x14ac:dyDescent="0.3">
      <c r="A100" s="2">
        <v>43056</v>
      </c>
      <c r="B100">
        <v>1.484</v>
      </c>
    </row>
    <row r="101" spans="1:2" x14ac:dyDescent="0.3">
      <c r="A101" s="2">
        <v>43063</v>
      </c>
      <c r="B101">
        <v>1.5009999999999999</v>
      </c>
    </row>
    <row r="102" spans="1:2" x14ac:dyDescent="0.3">
      <c r="A102" s="2">
        <v>43070</v>
      </c>
      <c r="B102">
        <v>1.5197000000000001</v>
      </c>
    </row>
    <row r="103" spans="1:2" x14ac:dyDescent="0.3">
      <c r="A103" s="2">
        <v>43077</v>
      </c>
      <c r="B103">
        <v>1.548</v>
      </c>
    </row>
    <row r="104" spans="1:2" x14ac:dyDescent="0.3">
      <c r="A104" s="2">
        <v>43084</v>
      </c>
      <c r="B104">
        <v>1.587</v>
      </c>
    </row>
    <row r="105" spans="1:2" x14ac:dyDescent="0.3">
      <c r="A105" s="2">
        <v>43091</v>
      </c>
      <c r="B105">
        <v>1.6091</v>
      </c>
    </row>
    <row r="106" spans="1:2" x14ac:dyDescent="0.3">
      <c r="A106" s="2">
        <v>43098</v>
      </c>
      <c r="B106">
        <v>1.6101999999999999</v>
      </c>
    </row>
    <row r="107" spans="1:2" x14ac:dyDescent="0.3">
      <c r="A107" s="2">
        <v>43105</v>
      </c>
      <c r="B107">
        <v>1.6602999999999999</v>
      </c>
    </row>
    <row r="108" spans="1:2" x14ac:dyDescent="0.3">
      <c r="A108" s="2">
        <v>43112</v>
      </c>
      <c r="B108">
        <v>1.6916</v>
      </c>
    </row>
    <row r="109" spans="1:2" x14ac:dyDescent="0.3">
      <c r="A109" s="2">
        <v>43119</v>
      </c>
      <c r="B109">
        <v>1.7103999999999999</v>
      </c>
    </row>
    <row r="110" spans="1:2" x14ac:dyDescent="0.3">
      <c r="A110" s="2">
        <v>43126</v>
      </c>
      <c r="B110">
        <v>1.7345000000000002</v>
      </c>
    </row>
    <row r="111" spans="1:2" x14ac:dyDescent="0.3">
      <c r="A111" s="2">
        <v>43133</v>
      </c>
      <c r="B111">
        <v>1.7538</v>
      </c>
    </row>
    <row r="112" spans="1:2" x14ac:dyDescent="0.3">
      <c r="A112" s="2">
        <v>43140</v>
      </c>
      <c r="B112">
        <v>1.7469999999999999</v>
      </c>
    </row>
    <row r="113" spans="1:2" x14ac:dyDescent="0.3">
      <c r="A113" s="2">
        <v>43147</v>
      </c>
      <c r="B113">
        <v>1.8031000000000001</v>
      </c>
    </row>
    <row r="114" spans="1:2" x14ac:dyDescent="0.3">
      <c r="A114" s="2">
        <v>43154</v>
      </c>
      <c r="B114">
        <v>1.8361000000000001</v>
      </c>
    </row>
    <row r="115" spans="1:2" x14ac:dyDescent="0.3">
      <c r="A115" s="2">
        <v>43161</v>
      </c>
      <c r="B115">
        <v>1.8552999999999999</v>
      </c>
    </row>
    <row r="116" spans="1:2" x14ac:dyDescent="0.3">
      <c r="A116" s="2">
        <v>43168</v>
      </c>
      <c r="B116">
        <v>1.8673999999999999</v>
      </c>
    </row>
    <row r="117" spans="1:2" x14ac:dyDescent="0.3">
      <c r="A117" s="2">
        <v>43175</v>
      </c>
      <c r="B117">
        <v>1.8780000000000001</v>
      </c>
    </row>
    <row r="118" spans="1:2" x14ac:dyDescent="0.3">
      <c r="A118" s="2">
        <v>43182</v>
      </c>
      <c r="B118">
        <v>1.8677999999999999</v>
      </c>
    </row>
    <row r="119" spans="1:2" x14ac:dyDescent="0.3">
      <c r="A119" s="2">
        <v>43189</v>
      </c>
      <c r="B119">
        <v>1.8877999999999999</v>
      </c>
    </row>
    <row r="120" spans="1:2" x14ac:dyDescent="0.3">
      <c r="A120" s="2">
        <v>43196</v>
      </c>
      <c r="B120">
        <v>1.8978999999999999</v>
      </c>
    </row>
    <row r="121" spans="1:2" x14ac:dyDescent="0.3">
      <c r="A121" s="2">
        <v>43203</v>
      </c>
      <c r="B121">
        <v>1.9483000000000001</v>
      </c>
    </row>
    <row r="122" spans="1:2" x14ac:dyDescent="0.3">
      <c r="A122" s="2">
        <v>43210</v>
      </c>
      <c r="B122">
        <v>1.9843</v>
      </c>
    </row>
    <row r="123" spans="1:2" x14ac:dyDescent="0.3">
      <c r="A123" s="2">
        <v>43217</v>
      </c>
      <c r="B123">
        <v>2.0146000000000002</v>
      </c>
    </row>
    <row r="124" spans="1:2" x14ac:dyDescent="0.3">
      <c r="A124" s="2">
        <v>43224</v>
      </c>
      <c r="B124">
        <v>2.0373000000000001</v>
      </c>
    </row>
    <row r="125" spans="1:2" x14ac:dyDescent="0.3">
      <c r="A125" s="2">
        <v>43231</v>
      </c>
      <c r="B125">
        <v>2.0646</v>
      </c>
    </row>
    <row r="126" spans="1:2" x14ac:dyDescent="0.3">
      <c r="A126" s="2">
        <v>43238</v>
      </c>
      <c r="B126">
        <v>2.0792000000000002</v>
      </c>
    </row>
    <row r="127" spans="1:2" x14ac:dyDescent="0.3">
      <c r="A127" s="2">
        <v>43245</v>
      </c>
      <c r="B127">
        <v>2.0213000000000001</v>
      </c>
    </row>
    <row r="128" spans="1:2" x14ac:dyDescent="0.3">
      <c r="A128" s="2">
        <v>43252</v>
      </c>
      <c r="B128">
        <v>2.0615000000000001</v>
      </c>
    </row>
    <row r="129" spans="1:2" x14ac:dyDescent="0.3">
      <c r="A129" s="2">
        <v>43259</v>
      </c>
      <c r="B129">
        <v>2.0708000000000002</v>
      </c>
    </row>
    <row r="130" spans="1:2" x14ac:dyDescent="0.3">
      <c r="A130" s="2">
        <v>43266</v>
      </c>
      <c r="B130">
        <v>2.1116000000000001</v>
      </c>
    </row>
    <row r="131" spans="1:2" x14ac:dyDescent="0.3">
      <c r="A131" s="2">
        <v>43273</v>
      </c>
      <c r="B131">
        <v>2.1322000000000001</v>
      </c>
    </row>
    <row r="132" spans="1:2" x14ac:dyDescent="0.3">
      <c r="A132" s="2">
        <v>43280</v>
      </c>
      <c r="B132">
        <v>2.1383999999999999</v>
      </c>
    </row>
    <row r="133" spans="1:2" x14ac:dyDescent="0.3">
      <c r="A133" s="2">
        <v>43287</v>
      </c>
      <c r="B133">
        <v>2.1581999999999999</v>
      </c>
    </row>
    <row r="134" spans="1:2" x14ac:dyDescent="0.3">
      <c r="A134" s="2">
        <v>43294</v>
      </c>
      <c r="B134">
        <v>2.1857000000000002</v>
      </c>
    </row>
    <row r="135" spans="1:2" x14ac:dyDescent="0.3">
      <c r="A135" s="2">
        <v>43301</v>
      </c>
      <c r="B135">
        <v>2.2139000000000002</v>
      </c>
    </row>
    <row r="136" spans="1:2" x14ac:dyDescent="0.3">
      <c r="A136" s="2">
        <v>43308</v>
      </c>
      <c r="B136">
        <v>2.2404999999999999</v>
      </c>
    </row>
    <row r="137" spans="1:2" x14ac:dyDescent="0.3">
      <c r="A137" s="2">
        <v>43315</v>
      </c>
      <c r="B137">
        <v>2.2464</v>
      </c>
    </row>
    <row r="138" spans="1:2" x14ac:dyDescent="0.3">
      <c r="A138" s="2">
        <v>43322</v>
      </c>
      <c r="B138">
        <v>2.2423000000000002</v>
      </c>
    </row>
    <row r="139" spans="1:2" x14ac:dyDescent="0.3">
      <c r="A139" s="2">
        <v>43329</v>
      </c>
      <c r="B139">
        <v>2.2650999999999999</v>
      </c>
    </row>
    <row r="140" spans="1:2" x14ac:dyDescent="0.3">
      <c r="A140" s="2">
        <v>43336</v>
      </c>
      <c r="B140">
        <v>2.2898000000000001</v>
      </c>
    </row>
    <row r="141" spans="1:2" x14ac:dyDescent="0.3">
      <c r="A141" s="2">
        <v>43343</v>
      </c>
      <c r="B141">
        <v>2.3079000000000001</v>
      </c>
    </row>
    <row r="142" spans="1:2" x14ac:dyDescent="0.3">
      <c r="A142" s="2">
        <v>43350</v>
      </c>
      <c r="B142">
        <v>2.3391999999999999</v>
      </c>
    </row>
    <row r="143" spans="1:2" x14ac:dyDescent="0.3">
      <c r="A143" s="2">
        <v>43357</v>
      </c>
      <c r="B143">
        <v>2.3784999999999998</v>
      </c>
    </row>
    <row r="144" spans="1:2" x14ac:dyDescent="0.3">
      <c r="A144" s="2">
        <v>43364</v>
      </c>
      <c r="B144">
        <v>2.3908</v>
      </c>
    </row>
    <row r="145" spans="1:2" x14ac:dyDescent="0.3">
      <c r="A145" s="2">
        <v>43371</v>
      </c>
      <c r="B145">
        <v>2.3996</v>
      </c>
    </row>
    <row r="146" spans="1:2" x14ac:dyDescent="0.3">
      <c r="A146" s="2">
        <v>43378</v>
      </c>
      <c r="B146">
        <v>2.4424000000000001</v>
      </c>
    </row>
    <row r="147" spans="1:2" x14ac:dyDescent="0.3">
      <c r="A147" s="2">
        <v>43385</v>
      </c>
      <c r="B147">
        <v>2.4451999999999998</v>
      </c>
    </row>
    <row r="148" spans="1:2" x14ac:dyDescent="0.3">
      <c r="A148" s="2">
        <v>43392</v>
      </c>
      <c r="B148">
        <v>2.4849000000000001</v>
      </c>
    </row>
    <row r="149" spans="1:2" x14ac:dyDescent="0.3">
      <c r="A149" s="2">
        <v>43399</v>
      </c>
      <c r="B149">
        <v>2.4563000000000001</v>
      </c>
    </row>
    <row r="150" spans="1:2" x14ac:dyDescent="0.3">
      <c r="A150" s="2">
        <v>43406</v>
      </c>
      <c r="B150">
        <v>2.4946000000000002</v>
      </c>
    </row>
    <row r="151" spans="1:2" x14ac:dyDescent="0.3">
      <c r="A151" s="2">
        <v>43413</v>
      </c>
      <c r="B151">
        <v>2.5324</v>
      </c>
    </row>
    <row r="152" spans="1:2" x14ac:dyDescent="0.3">
      <c r="A152" s="2">
        <v>43420</v>
      </c>
      <c r="B152">
        <v>2.4849999999999999</v>
      </c>
    </row>
    <row r="153" spans="1:2" x14ac:dyDescent="0.3">
      <c r="A153" s="2">
        <v>43427</v>
      </c>
      <c r="B153">
        <v>2.5057</v>
      </c>
    </row>
    <row r="154" spans="1:2" x14ac:dyDescent="0.3">
      <c r="A154" s="2">
        <v>43434</v>
      </c>
      <c r="B154">
        <v>2.5152999999999999</v>
      </c>
    </row>
    <row r="155" spans="1:2" x14ac:dyDescent="0.3">
      <c r="A155" s="2">
        <v>43441</v>
      </c>
      <c r="B155">
        <v>2.4603000000000002</v>
      </c>
    </row>
    <row r="156" spans="1:2" x14ac:dyDescent="0.3">
      <c r="A156" s="2">
        <v>43448</v>
      </c>
      <c r="B156">
        <v>2.4832999999999998</v>
      </c>
    </row>
    <row r="157" spans="1:2" x14ac:dyDescent="0.3">
      <c r="A157" s="2">
        <v>43455</v>
      </c>
      <c r="B157">
        <v>2.4575</v>
      </c>
    </row>
    <row r="158" spans="1:2" x14ac:dyDescent="0.3">
      <c r="A158" s="2">
        <v>43462</v>
      </c>
      <c r="B158">
        <v>2.4232</v>
      </c>
    </row>
    <row r="159" spans="1:2" x14ac:dyDescent="0.3">
      <c r="A159" s="2">
        <v>43469</v>
      </c>
      <c r="B159">
        <v>2.4037999999999999</v>
      </c>
    </row>
    <row r="160" spans="1:2" x14ac:dyDescent="0.3">
      <c r="A160" s="2">
        <v>43476</v>
      </c>
      <c r="B160">
        <v>2.4371</v>
      </c>
    </row>
    <row r="161" spans="1:2" x14ac:dyDescent="0.3">
      <c r="A161" s="2">
        <v>43483</v>
      </c>
      <c r="B161">
        <v>2.4499</v>
      </c>
    </row>
    <row r="162" spans="1:2" x14ac:dyDescent="0.3">
      <c r="A162" s="2">
        <v>43490</v>
      </c>
      <c r="B162">
        <v>2.4460000000000002</v>
      </c>
    </row>
    <row r="163" spans="1:2" x14ac:dyDescent="0.3">
      <c r="A163" s="2">
        <v>43497</v>
      </c>
      <c r="B163">
        <v>2.4045000000000001</v>
      </c>
    </row>
    <row r="164" spans="1:2" x14ac:dyDescent="0.3">
      <c r="A164" s="2">
        <v>43504</v>
      </c>
      <c r="B164">
        <v>2.3917000000000002</v>
      </c>
    </row>
    <row r="165" spans="1:2" x14ac:dyDescent="0.3">
      <c r="A165" s="2">
        <v>43511</v>
      </c>
      <c r="B165">
        <v>2.4009</v>
      </c>
    </row>
    <row r="166" spans="1:2" x14ac:dyDescent="0.3">
      <c r="A166" s="2">
        <v>43518</v>
      </c>
      <c r="B166">
        <v>2.395</v>
      </c>
    </row>
    <row r="167" spans="1:2" x14ac:dyDescent="0.3">
      <c r="A167" s="2">
        <v>43525</v>
      </c>
      <c r="B167">
        <v>2.4136000000000002</v>
      </c>
    </row>
    <row r="168" spans="1:2" x14ac:dyDescent="0.3">
      <c r="A168" s="2">
        <v>43532</v>
      </c>
      <c r="B168">
        <v>2.3963999999999999</v>
      </c>
    </row>
    <row r="169" spans="1:2" x14ac:dyDescent="0.3">
      <c r="A169" s="2">
        <v>43539</v>
      </c>
      <c r="B169">
        <v>2.3734000000000002</v>
      </c>
    </row>
    <row r="170" spans="1:2" x14ac:dyDescent="0.3">
      <c r="A170" s="2">
        <v>43546</v>
      </c>
      <c r="B170">
        <v>2.3473999999999999</v>
      </c>
    </row>
    <row r="171" spans="1:2" x14ac:dyDescent="0.3">
      <c r="A171" s="2">
        <v>43553</v>
      </c>
      <c r="B171">
        <v>2.3281999999999998</v>
      </c>
    </row>
    <row r="172" spans="1:2" x14ac:dyDescent="0.3">
      <c r="A172" s="2">
        <v>43560</v>
      </c>
      <c r="B172">
        <v>2.3578999999999999</v>
      </c>
    </row>
    <row r="173" spans="1:2" x14ac:dyDescent="0.3">
      <c r="A173" s="2">
        <v>43567</v>
      </c>
      <c r="B173">
        <v>2.3721999999999999</v>
      </c>
    </row>
    <row r="174" spans="1:2" x14ac:dyDescent="0.3">
      <c r="A174" s="2">
        <v>43574</v>
      </c>
      <c r="B174">
        <v>2.3826000000000001</v>
      </c>
    </row>
    <row r="175" spans="1:2" x14ac:dyDescent="0.3">
      <c r="A175" s="2">
        <v>43581</v>
      </c>
      <c r="B175">
        <v>2.3115000000000001</v>
      </c>
    </row>
    <row r="176" spans="1:2" x14ac:dyDescent="0.3">
      <c r="A176" s="2">
        <v>43588</v>
      </c>
      <c r="B176">
        <v>2.3515999999999999</v>
      </c>
    </row>
    <row r="177" spans="1:2" x14ac:dyDescent="0.3">
      <c r="A177" s="2">
        <v>43595</v>
      </c>
      <c r="B177">
        <v>2.3043</v>
      </c>
    </row>
    <row r="178" spans="1:2" x14ac:dyDescent="0.3">
      <c r="A178" s="2">
        <v>43602</v>
      </c>
      <c r="B178">
        <v>2.2601</v>
      </c>
    </row>
    <row r="179" spans="1:2" x14ac:dyDescent="0.3">
      <c r="A179" s="2">
        <v>43609</v>
      </c>
      <c r="B179">
        <v>2.2553000000000001</v>
      </c>
    </row>
    <row r="180" spans="1:2" x14ac:dyDescent="0.3">
      <c r="A180" s="2">
        <v>43616</v>
      </c>
      <c r="B180">
        <v>2.1132</v>
      </c>
    </row>
    <row r="181" spans="1:2" x14ac:dyDescent="0.3">
      <c r="A181" s="2">
        <v>43623</v>
      </c>
      <c r="B181">
        <v>1.9133</v>
      </c>
    </row>
    <row r="182" spans="1:2" x14ac:dyDescent="0.3">
      <c r="A182" s="2">
        <v>43630</v>
      </c>
      <c r="B182">
        <v>1.8752</v>
      </c>
    </row>
    <row r="183" spans="1:2" x14ac:dyDescent="0.3">
      <c r="A183" s="2">
        <v>43637</v>
      </c>
      <c r="B183">
        <v>1.7652000000000001</v>
      </c>
    </row>
    <row r="184" spans="1:2" x14ac:dyDescent="0.3">
      <c r="A184" s="2">
        <v>43644</v>
      </c>
      <c r="B184">
        <v>1.7848000000000002</v>
      </c>
    </row>
    <row r="185" spans="1:2" x14ac:dyDescent="0.3">
      <c r="A185" s="2">
        <v>43651</v>
      </c>
      <c r="B185">
        <v>1.8599999999999999</v>
      </c>
    </row>
    <row r="186" spans="1:2" x14ac:dyDescent="0.3">
      <c r="A186" s="2">
        <v>43658</v>
      </c>
      <c r="B186">
        <v>1.8012999999999999</v>
      </c>
    </row>
    <row r="187" spans="1:2" x14ac:dyDescent="0.3">
      <c r="A187" s="2">
        <v>43665</v>
      </c>
      <c r="B187">
        <v>1.7627000000000002</v>
      </c>
    </row>
    <row r="188" spans="1:2" x14ac:dyDescent="0.3">
      <c r="A188" s="2">
        <v>43672</v>
      </c>
      <c r="B188">
        <v>1.7915999999999999</v>
      </c>
    </row>
    <row r="189" spans="1:2" x14ac:dyDescent="0.3">
      <c r="A189" s="2">
        <v>43679</v>
      </c>
      <c r="B189">
        <v>1.6564999999999999</v>
      </c>
    </row>
    <row r="190" spans="1:2" x14ac:dyDescent="0.3">
      <c r="A190" s="2">
        <v>43686</v>
      </c>
      <c r="B190">
        <v>1.5592999999999999</v>
      </c>
    </row>
    <row r="191" spans="1:2" x14ac:dyDescent="0.3">
      <c r="A191" s="2">
        <v>43693</v>
      </c>
      <c r="B191">
        <v>1.4496</v>
      </c>
    </row>
    <row r="192" spans="1:2" x14ac:dyDescent="0.3">
      <c r="A192" s="2">
        <v>43700</v>
      </c>
      <c r="B192">
        <v>1.4908999999999999</v>
      </c>
    </row>
    <row r="193" spans="1:2" x14ac:dyDescent="0.3">
      <c r="A193" s="2">
        <v>43707</v>
      </c>
      <c r="B193">
        <v>1.5249000000000001</v>
      </c>
    </row>
    <row r="194" spans="1:2" x14ac:dyDescent="0.3">
      <c r="A194" s="2">
        <v>43714</v>
      </c>
      <c r="B194">
        <v>1.4981</v>
      </c>
    </row>
    <row r="195" spans="1:2" x14ac:dyDescent="0.3">
      <c r="A195" s="2">
        <v>43721</v>
      </c>
      <c r="B195">
        <v>1.6348</v>
      </c>
    </row>
    <row r="196" spans="1:2" x14ac:dyDescent="0.3">
      <c r="A196" s="2">
        <v>43728</v>
      </c>
      <c r="B196">
        <v>1.5872999999999999</v>
      </c>
    </row>
    <row r="197" spans="1:2" x14ac:dyDescent="0.3">
      <c r="A197" s="2">
        <v>43735</v>
      </c>
      <c r="B197">
        <v>1.5310000000000001</v>
      </c>
    </row>
    <row r="198" spans="1:2" x14ac:dyDescent="0.3">
      <c r="A198" s="2">
        <v>43742</v>
      </c>
      <c r="B198">
        <v>1.3626</v>
      </c>
    </row>
    <row r="199" spans="1:2" x14ac:dyDescent="0.3">
      <c r="A199" s="2">
        <v>43749</v>
      </c>
      <c r="B199">
        <v>1.4759</v>
      </c>
    </row>
    <row r="200" spans="1:2" x14ac:dyDescent="0.3">
      <c r="A200" s="2">
        <v>43756</v>
      </c>
      <c r="B200">
        <v>1.4432</v>
      </c>
    </row>
    <row r="201" spans="1:2" x14ac:dyDescent="0.3">
      <c r="A201" s="2">
        <v>43763</v>
      </c>
      <c r="B201">
        <v>1.448</v>
      </c>
    </row>
    <row r="202" spans="1:2" x14ac:dyDescent="0.3">
      <c r="A202" s="2">
        <v>43770</v>
      </c>
      <c r="B202">
        <v>1.4411</v>
      </c>
    </row>
    <row r="203" spans="1:2" x14ac:dyDescent="0.3">
      <c r="A203" s="2">
        <v>43777</v>
      </c>
      <c r="B203">
        <v>1.5004999999999999</v>
      </c>
    </row>
    <row r="204" spans="1:2" x14ac:dyDescent="0.3">
      <c r="A204" s="2">
        <v>43784</v>
      </c>
      <c r="B204">
        <v>1.4744999999999999</v>
      </c>
    </row>
    <row r="205" spans="1:2" x14ac:dyDescent="0.3">
      <c r="A205" s="2">
        <v>43791</v>
      </c>
      <c r="B205">
        <v>1.4774</v>
      </c>
    </row>
    <row r="206" spans="1:2" x14ac:dyDescent="0.3">
      <c r="A206" s="2">
        <v>43798</v>
      </c>
      <c r="B206">
        <v>1.4844999999999999</v>
      </c>
    </row>
    <row r="207" spans="1:2" x14ac:dyDescent="0.3">
      <c r="A207" s="2">
        <v>43805</v>
      </c>
      <c r="B207">
        <v>1.4923999999999999</v>
      </c>
    </row>
    <row r="208" spans="1:2" x14ac:dyDescent="0.3">
      <c r="A208" s="2">
        <v>43812</v>
      </c>
      <c r="B208">
        <v>1.5142</v>
      </c>
    </row>
    <row r="209" spans="1:2" x14ac:dyDescent="0.3">
      <c r="A209" s="2">
        <v>43819</v>
      </c>
      <c r="B209">
        <v>1.5319</v>
      </c>
    </row>
    <row r="210" spans="1:2" x14ac:dyDescent="0.3">
      <c r="A210" s="2">
        <v>43826</v>
      </c>
      <c r="B210">
        <v>1.5319</v>
      </c>
    </row>
    <row r="211" spans="1:2" x14ac:dyDescent="0.3">
      <c r="A211" s="2">
        <v>43833</v>
      </c>
      <c r="B211">
        <v>1.5209000000000001</v>
      </c>
    </row>
    <row r="212" spans="1:2" x14ac:dyDescent="0.3">
      <c r="A212" s="2">
        <v>43840</v>
      </c>
      <c r="B212">
        <v>1.5299</v>
      </c>
    </row>
    <row r="213" spans="1:2" x14ac:dyDescent="0.3">
      <c r="A213" s="2">
        <v>43847</v>
      </c>
      <c r="B213">
        <v>1.5497999999999998</v>
      </c>
    </row>
    <row r="214" spans="1:2" x14ac:dyDescent="0.3">
      <c r="A214" s="2">
        <v>43854</v>
      </c>
      <c r="B214">
        <v>1.5209000000000001</v>
      </c>
    </row>
    <row r="215" spans="1:2" x14ac:dyDescent="0.3">
      <c r="A215" s="2">
        <v>43861</v>
      </c>
      <c r="B215">
        <v>1.3933</v>
      </c>
    </row>
    <row r="216" spans="1:2" x14ac:dyDescent="0.3">
      <c r="A216" s="2">
        <v>43868</v>
      </c>
      <c r="B216">
        <v>1.4693000000000001</v>
      </c>
    </row>
    <row r="217" spans="1:2" x14ac:dyDescent="0.3">
      <c r="A217" s="2">
        <v>43875</v>
      </c>
      <c r="B217">
        <v>1.4602999999999999</v>
      </c>
    </row>
    <row r="218" spans="1:2" x14ac:dyDescent="0.3">
      <c r="A218" s="2">
        <v>43882</v>
      </c>
      <c r="B218">
        <v>1.3940000000000001</v>
      </c>
    </row>
    <row r="219" spans="1:2" x14ac:dyDescent="0.3">
      <c r="A219" s="2">
        <v>43889</v>
      </c>
      <c r="B219">
        <v>0.90710000000000002</v>
      </c>
    </row>
    <row r="220" spans="1:2" x14ac:dyDescent="0.3">
      <c r="A220" s="2">
        <v>43896</v>
      </c>
      <c r="B220">
        <v>0.29160000000000003</v>
      </c>
    </row>
    <row r="221" spans="1:2" x14ac:dyDescent="0.3">
      <c r="A221" s="2">
        <v>43903</v>
      </c>
      <c r="B221">
        <v>0.112</v>
      </c>
    </row>
    <row r="222" spans="1:2" x14ac:dyDescent="0.3">
      <c r="A222" s="2">
        <v>43910</v>
      </c>
      <c r="B222">
        <v>8.5000000000000006E-2</v>
      </c>
    </row>
    <row r="223" spans="1:2" x14ac:dyDescent="0.3">
      <c r="A223" s="2">
        <v>43917</v>
      </c>
      <c r="B223">
        <v>5.3199999999999997E-2</v>
      </c>
    </row>
    <row r="224" spans="1:2" x14ac:dyDescent="0.3">
      <c r="A224" s="2">
        <v>43924</v>
      </c>
      <c r="B224">
        <v>7.6899999999999996E-2</v>
      </c>
    </row>
    <row r="225" spans="1:2" x14ac:dyDescent="0.3">
      <c r="A225" s="2">
        <v>43931</v>
      </c>
      <c r="B225">
        <v>7.2999999999999995E-2</v>
      </c>
    </row>
    <row r="226" spans="1:2" x14ac:dyDescent="0.3">
      <c r="A226" s="2">
        <v>43938</v>
      </c>
      <c r="B226">
        <v>6.9900000000000004E-2</v>
      </c>
    </row>
    <row r="227" spans="1:2" x14ac:dyDescent="0.3">
      <c r="A227" s="2">
        <v>43945</v>
      </c>
      <c r="B227">
        <v>6.5500000000000003E-2</v>
      </c>
    </row>
    <row r="228" spans="1:2" x14ac:dyDescent="0.3">
      <c r="A228" s="2">
        <v>43952</v>
      </c>
      <c r="B228">
        <v>4.2999999999999997E-2</v>
      </c>
    </row>
    <row r="229" spans="1:2" x14ac:dyDescent="0.3">
      <c r="A229" s="2">
        <v>43959</v>
      </c>
      <c r="B229">
        <v>3.7999999999999999E-2</v>
      </c>
    </row>
    <row r="230" spans="1:2" x14ac:dyDescent="0.3">
      <c r="A230" s="2">
        <v>43966</v>
      </c>
      <c r="B230">
        <v>4.24E-2</v>
      </c>
    </row>
    <row r="231" spans="1:2" x14ac:dyDescent="0.3">
      <c r="A231" s="2">
        <v>43973</v>
      </c>
      <c r="B231">
        <v>3.8899999999999997E-2</v>
      </c>
    </row>
    <row r="232" spans="1:2" x14ac:dyDescent="0.3">
      <c r="A232" s="2">
        <v>43980</v>
      </c>
      <c r="B232">
        <v>3.49E-2</v>
      </c>
    </row>
    <row r="233" spans="1:2" x14ac:dyDescent="0.3">
      <c r="A233" s="2">
        <v>43987</v>
      </c>
      <c r="B233">
        <v>5.2900000000000003E-2</v>
      </c>
    </row>
    <row r="234" spans="1:2" x14ac:dyDescent="0.3">
      <c r="A234" s="2">
        <v>43994</v>
      </c>
      <c r="B234">
        <v>6.4899999999999999E-2</v>
      </c>
    </row>
    <row r="235" spans="1:2" x14ac:dyDescent="0.3">
      <c r="A235" s="2">
        <v>44001</v>
      </c>
      <c r="B235">
        <v>5.6300000000000003E-2</v>
      </c>
    </row>
    <row r="236" spans="1:2" x14ac:dyDescent="0.3">
      <c r="A236" s="2">
        <v>44008</v>
      </c>
      <c r="B236">
        <v>4.1599999999999998E-2</v>
      </c>
    </row>
    <row r="237" spans="1:2" x14ac:dyDescent="0.3">
      <c r="A237" s="2">
        <v>44015</v>
      </c>
      <c r="B237">
        <v>4.3999999999999997E-2</v>
      </c>
    </row>
    <row r="238" spans="1:2" x14ac:dyDescent="0.3">
      <c r="A238" s="2">
        <v>44022</v>
      </c>
      <c r="B238">
        <v>4.2200000000000001E-2</v>
      </c>
    </row>
    <row r="239" spans="1:2" x14ac:dyDescent="0.3">
      <c r="A239" s="2">
        <v>44029</v>
      </c>
      <c r="B239">
        <v>4.5999999999999999E-2</v>
      </c>
    </row>
    <row r="240" spans="1:2" x14ac:dyDescent="0.3">
      <c r="A240" s="2">
        <v>44036</v>
      </c>
      <c r="B240">
        <v>4.5999999999999999E-2</v>
      </c>
    </row>
    <row r="241" spans="1:2" x14ac:dyDescent="0.3">
      <c r="A241" s="2">
        <v>44043</v>
      </c>
      <c r="B241">
        <v>4.2000000000000003E-2</v>
      </c>
    </row>
    <row r="242" spans="1:2" x14ac:dyDescent="0.3">
      <c r="A242" s="2">
        <v>44050</v>
      </c>
      <c r="B242">
        <v>5.11E-2</v>
      </c>
    </row>
    <row r="243" spans="1:2" x14ac:dyDescent="0.3">
      <c r="A243" s="2">
        <v>44057</v>
      </c>
      <c r="B243">
        <v>6.1100000000000002E-2</v>
      </c>
    </row>
    <row r="244" spans="1:2" x14ac:dyDescent="0.3">
      <c r="A244" s="2">
        <v>44064</v>
      </c>
      <c r="B244">
        <v>5.5899999999999998E-2</v>
      </c>
    </row>
    <row r="245" spans="1:2" x14ac:dyDescent="0.3">
      <c r="A245" s="2">
        <v>44071</v>
      </c>
      <c r="B245">
        <v>5.6899999999999999E-2</v>
      </c>
    </row>
    <row r="246" spans="1:2" x14ac:dyDescent="0.3">
      <c r="A246" s="2">
        <v>44078</v>
      </c>
      <c r="B246">
        <v>6.0900000000000003E-2</v>
      </c>
    </row>
    <row r="247" spans="1:2" x14ac:dyDescent="0.3">
      <c r="A247" s="2">
        <v>44085</v>
      </c>
      <c r="B247">
        <v>5.8900000000000001E-2</v>
      </c>
    </row>
    <row r="248" spans="1:2" x14ac:dyDescent="0.3">
      <c r="A248" s="2">
        <v>44092</v>
      </c>
      <c r="B248">
        <v>6.3100000000000003E-2</v>
      </c>
    </row>
    <row r="249" spans="1:2" x14ac:dyDescent="0.3">
      <c r="A249" s="2">
        <v>44099</v>
      </c>
      <c r="B249">
        <v>5.9900000000000002E-2</v>
      </c>
    </row>
    <row r="250" spans="1:2" x14ac:dyDescent="0.3">
      <c r="A250" s="2">
        <v>44106</v>
      </c>
      <c r="B250">
        <v>6.0100000000000001E-2</v>
      </c>
    </row>
    <row r="251" spans="1:2" x14ac:dyDescent="0.3">
      <c r="A251" s="2">
        <v>44113</v>
      </c>
      <c r="B251">
        <v>6.7799999999999999E-2</v>
      </c>
    </row>
    <row r="252" spans="1:2" x14ac:dyDescent="0.3">
      <c r="A252" s="2">
        <v>44120</v>
      </c>
      <c r="B252">
        <v>6.7299999999999999E-2</v>
      </c>
    </row>
    <row r="253" spans="1:2" x14ac:dyDescent="0.3">
      <c r="A253" s="2">
        <v>44127</v>
      </c>
      <c r="B253">
        <v>7.4399999999999994E-2</v>
      </c>
    </row>
    <row r="254" spans="1:2" x14ac:dyDescent="0.3">
      <c r="A254" s="2">
        <v>44134</v>
      </c>
      <c r="B254">
        <v>6.7799999999999999E-2</v>
      </c>
    </row>
    <row r="255" spans="1:2" x14ac:dyDescent="0.3">
      <c r="A255" s="2">
        <v>44141</v>
      </c>
      <c r="B255">
        <v>7.1300000000000002E-2</v>
      </c>
    </row>
    <row r="256" spans="1:2" x14ac:dyDescent="0.3">
      <c r="A256" s="2">
        <v>44148</v>
      </c>
      <c r="B256">
        <v>7.3800000000000004E-2</v>
      </c>
    </row>
    <row r="257" spans="1:2" x14ac:dyDescent="0.3">
      <c r="A257" s="2">
        <v>44155</v>
      </c>
      <c r="B257">
        <v>6.6900000000000001E-2</v>
      </c>
    </row>
    <row r="258" spans="1:2" x14ac:dyDescent="0.3">
      <c r="A258" s="2">
        <v>44162</v>
      </c>
      <c r="B258">
        <v>7.0599999999999996E-2</v>
      </c>
    </row>
    <row r="259" spans="1:2" x14ac:dyDescent="0.3">
      <c r="A259" s="2">
        <v>44169</v>
      </c>
      <c r="B259">
        <v>7.3499999999999996E-2</v>
      </c>
    </row>
    <row r="260" spans="1:2" x14ac:dyDescent="0.3">
      <c r="A260" s="2">
        <v>44176</v>
      </c>
      <c r="B260">
        <v>7.0099999999999996E-2</v>
      </c>
    </row>
    <row r="261" spans="1:2" x14ac:dyDescent="0.3">
      <c r="A261" s="2">
        <v>44183</v>
      </c>
      <c r="B261">
        <v>7.2099999999999997E-2</v>
      </c>
    </row>
    <row r="262" spans="1:2" x14ac:dyDescent="0.3">
      <c r="A262" s="2">
        <v>44190</v>
      </c>
      <c r="B262">
        <v>7.0400000000000004E-2</v>
      </c>
    </row>
    <row r="263" spans="1:2" x14ac:dyDescent="0.3">
      <c r="A263" s="2">
        <v>44197</v>
      </c>
      <c r="B263">
        <v>7.2099999999999997E-2</v>
      </c>
    </row>
    <row r="264" spans="1:2" x14ac:dyDescent="0.3">
      <c r="A264" s="2">
        <v>44204</v>
      </c>
      <c r="B264">
        <v>7.0599999999999996E-2</v>
      </c>
    </row>
    <row r="265" spans="1:2" x14ac:dyDescent="0.3">
      <c r="A265" s="2">
        <v>44211</v>
      </c>
      <c r="B265">
        <v>7.17E-2</v>
      </c>
    </row>
    <row r="266" spans="1:2" x14ac:dyDescent="0.3">
      <c r="A266" s="2">
        <v>44218</v>
      </c>
      <c r="B266">
        <v>6.8099999999999994E-2</v>
      </c>
    </row>
    <row r="267" spans="1:2" x14ac:dyDescent="0.3">
      <c r="A267" s="2">
        <v>44225</v>
      </c>
      <c r="B267">
        <v>6.9000000000000006E-2</v>
      </c>
    </row>
    <row r="268" spans="1:2" x14ac:dyDescent="0.3">
      <c r="A268" s="2">
        <v>44232</v>
      </c>
      <c r="B268">
        <v>7.3400000000000007E-2</v>
      </c>
    </row>
    <row r="269" spans="1:2" x14ac:dyDescent="0.3">
      <c r="A269" s="2">
        <v>44239</v>
      </c>
      <c r="B269">
        <v>7.7499999999999999E-2</v>
      </c>
    </row>
    <row r="270" spans="1:2" x14ac:dyDescent="0.3">
      <c r="A270" s="2">
        <v>44246</v>
      </c>
      <c r="B270">
        <v>8.6699999999999999E-2</v>
      </c>
    </row>
    <row r="271" spans="1:2" x14ac:dyDescent="0.3">
      <c r="A271" s="2">
        <v>44253</v>
      </c>
      <c r="B271">
        <v>8.7999999999999995E-2</v>
      </c>
    </row>
    <row r="272" spans="1:2" x14ac:dyDescent="0.3">
      <c r="A272" s="2">
        <v>44260</v>
      </c>
      <c r="B272">
        <v>8.2100000000000006E-2</v>
      </c>
    </row>
    <row r="273" spans="1:2" x14ac:dyDescent="0.3">
      <c r="A273" s="2">
        <v>44267</v>
      </c>
      <c r="B273">
        <v>7.8799999999999995E-2</v>
      </c>
    </row>
    <row r="274" spans="1:2" x14ac:dyDescent="0.3">
      <c r="A274" s="2">
        <v>44274</v>
      </c>
      <c r="B274">
        <v>7.1199999999999999E-2</v>
      </c>
    </row>
    <row r="275" spans="1:2" x14ac:dyDescent="0.3">
      <c r="A275" s="2">
        <v>44281</v>
      </c>
      <c r="B275">
        <v>7.3200000000000001E-2</v>
      </c>
    </row>
    <row r="276" spans="1:2" x14ac:dyDescent="0.3">
      <c r="A276" s="2">
        <v>44288</v>
      </c>
      <c r="B276">
        <v>8.1900000000000001E-2</v>
      </c>
    </row>
    <row r="277" spans="1:2" x14ac:dyDescent="0.3">
      <c r="A277" s="2">
        <v>44295</v>
      </c>
      <c r="B277">
        <v>8.1000000000000003E-2</v>
      </c>
    </row>
    <row r="278" spans="1:2" x14ac:dyDescent="0.3">
      <c r="A278" s="2">
        <v>44302</v>
      </c>
      <c r="B278">
        <v>9.3299999999999994E-2</v>
      </c>
    </row>
    <row r="279" spans="1:2" x14ac:dyDescent="0.3">
      <c r="A279" s="2">
        <v>44309</v>
      </c>
      <c r="B279">
        <v>9.35E-2</v>
      </c>
    </row>
    <row r="280" spans="1:2" x14ac:dyDescent="0.3">
      <c r="A280" s="2">
        <v>44316</v>
      </c>
      <c r="B280">
        <v>9.1200000000000003E-2</v>
      </c>
    </row>
    <row r="281" spans="1:2" x14ac:dyDescent="0.3">
      <c r="A281" s="2">
        <v>44323</v>
      </c>
      <c r="B281">
        <v>8.3400000000000002E-2</v>
      </c>
    </row>
    <row r="282" spans="1:2" x14ac:dyDescent="0.3">
      <c r="A282" s="2">
        <v>44330</v>
      </c>
      <c r="B282">
        <v>7.8700000000000006E-2</v>
      </c>
    </row>
    <row r="283" spans="1:2" x14ac:dyDescent="0.3">
      <c r="A283" s="2">
        <v>44337</v>
      </c>
      <c r="B283">
        <v>8.1100000000000005E-2</v>
      </c>
    </row>
    <row r="284" spans="1:2" x14ac:dyDescent="0.3">
      <c r="A284" s="2">
        <v>44344</v>
      </c>
      <c r="B284">
        <v>8.3799999999999999E-2</v>
      </c>
    </row>
    <row r="285" spans="1:2" x14ac:dyDescent="0.3">
      <c r="A285" s="2">
        <v>44351</v>
      </c>
      <c r="B285">
        <v>8.14E-2</v>
      </c>
    </row>
    <row r="286" spans="1:2" x14ac:dyDescent="0.3">
      <c r="A286" s="2">
        <v>44358</v>
      </c>
      <c r="B286">
        <v>8.0699999999999994E-2</v>
      </c>
    </row>
    <row r="287" spans="1:2" x14ac:dyDescent="0.3">
      <c r="A287" s="2">
        <v>44365</v>
      </c>
      <c r="B287">
        <v>9.4799999999999995E-2</v>
      </c>
    </row>
    <row r="288" spans="1:2" x14ac:dyDescent="0.3">
      <c r="A288" s="2">
        <v>44372</v>
      </c>
      <c r="B288">
        <v>9.1300000000000006E-2</v>
      </c>
    </row>
    <row r="289" spans="1:2" x14ac:dyDescent="0.3">
      <c r="A289" s="2">
        <v>44379</v>
      </c>
      <c r="B289">
        <v>9.1899999999999996E-2</v>
      </c>
    </row>
    <row r="290" spans="1:2" x14ac:dyDescent="0.3">
      <c r="A290" s="2">
        <v>44386</v>
      </c>
      <c r="B290">
        <v>8.7999999999999995E-2</v>
      </c>
    </row>
    <row r="291" spans="1:2" x14ac:dyDescent="0.3">
      <c r="A291" s="2">
        <v>44393</v>
      </c>
      <c r="B291">
        <v>8.6800000000000002E-2</v>
      </c>
    </row>
    <row r="292" spans="1:2" x14ac:dyDescent="0.3">
      <c r="A292" s="2">
        <v>44400</v>
      </c>
      <c r="B292">
        <v>8.43E-2</v>
      </c>
    </row>
    <row r="293" spans="1:2" x14ac:dyDescent="0.3">
      <c r="A293" s="2">
        <v>44407</v>
      </c>
      <c r="B293">
        <v>8.2299999999999998E-2</v>
      </c>
    </row>
    <row r="294" spans="1:2" x14ac:dyDescent="0.3">
      <c r="A294" s="2">
        <v>44414</v>
      </c>
      <c r="B294">
        <v>8.3799999999999999E-2</v>
      </c>
    </row>
    <row r="295" spans="1:2" x14ac:dyDescent="0.3">
      <c r="A295" s="2">
        <v>44421</v>
      </c>
      <c r="B295">
        <v>8.5900000000000004E-2</v>
      </c>
    </row>
    <row r="296" spans="1:2" x14ac:dyDescent="0.3">
      <c r="A296" s="2">
        <v>44428</v>
      </c>
      <c r="B296">
        <v>8.4699999999999998E-2</v>
      </c>
    </row>
    <row r="297" spans="1:2" x14ac:dyDescent="0.3">
      <c r="A297" s="2">
        <v>44435</v>
      </c>
      <c r="B297">
        <v>8.2500000000000004E-2</v>
      </c>
    </row>
    <row r="298" spans="1:2" x14ac:dyDescent="0.3">
      <c r="A298" s="2">
        <v>44442</v>
      </c>
      <c r="B298">
        <v>8.0100000000000005E-2</v>
      </c>
    </row>
    <row r="299" spans="1:2" x14ac:dyDescent="0.3">
      <c r="A299" s="2">
        <v>44449</v>
      </c>
      <c r="B299">
        <v>7.8700000000000006E-2</v>
      </c>
    </row>
    <row r="300" spans="1:2" x14ac:dyDescent="0.3">
      <c r="A300" s="2">
        <v>44456</v>
      </c>
      <c r="B300">
        <v>7.8E-2</v>
      </c>
    </row>
    <row r="301" spans="1:2" x14ac:dyDescent="0.3">
      <c r="A301" s="2">
        <v>44463</v>
      </c>
      <c r="B301">
        <v>7.9000000000000001E-2</v>
      </c>
    </row>
    <row r="302" spans="1:2" x14ac:dyDescent="0.3">
      <c r="A302" s="2">
        <v>44470</v>
      </c>
      <c r="B302">
        <v>7.6399999999999996E-2</v>
      </c>
    </row>
    <row r="303" spans="1:2" x14ac:dyDescent="0.3">
      <c r="A303" s="2">
        <v>44477</v>
      </c>
      <c r="B303">
        <v>7.9600000000000004E-2</v>
      </c>
    </row>
    <row r="304" spans="1:2" x14ac:dyDescent="0.3">
      <c r="A304" s="2">
        <v>44484</v>
      </c>
      <c r="B304">
        <v>9.1300000000000006E-2</v>
      </c>
    </row>
    <row r="305" spans="1:2" x14ac:dyDescent="0.3">
      <c r="A305" s="2">
        <v>44491</v>
      </c>
      <c r="B305">
        <v>0.11020000000000001</v>
      </c>
    </row>
    <row r="306" spans="1:2" x14ac:dyDescent="0.3">
      <c r="A306" s="2">
        <v>44498</v>
      </c>
      <c r="B306">
        <v>0.1134</v>
      </c>
    </row>
    <row r="307" spans="1:2" x14ac:dyDescent="0.3">
      <c r="A307" s="2">
        <v>44505</v>
      </c>
      <c r="B307">
        <v>9.4799999999999995E-2</v>
      </c>
    </row>
    <row r="308" spans="1:2" x14ac:dyDescent="0.3">
      <c r="A308" s="2">
        <v>44512</v>
      </c>
      <c r="B308">
        <v>0.124</v>
      </c>
    </row>
    <row r="309" spans="1:2" x14ac:dyDescent="0.3">
      <c r="A309" s="2">
        <v>44519</v>
      </c>
      <c r="B309">
        <v>0.13489999999999999</v>
      </c>
    </row>
    <row r="310" spans="1:2" x14ac:dyDescent="0.3">
      <c r="A310" s="2">
        <v>44526</v>
      </c>
      <c r="B310">
        <v>0.13669999999999999</v>
      </c>
    </row>
    <row r="311" spans="1:2" x14ac:dyDescent="0.3">
      <c r="A311" s="2">
        <v>44533</v>
      </c>
      <c r="B311">
        <v>0.16800000000000001</v>
      </c>
    </row>
    <row r="312" spans="1:2" x14ac:dyDescent="0.3">
      <c r="A312" s="2">
        <v>44540</v>
      </c>
      <c r="B312">
        <v>0.21199999999999999</v>
      </c>
    </row>
    <row r="313" spans="1:2" x14ac:dyDescent="0.3">
      <c r="A313" s="2">
        <v>44547</v>
      </c>
      <c r="B313">
        <v>0.2656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opLeftCell="A273" workbookViewId="0">
      <selection activeCell="A305" sqref="A305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79</v>
      </c>
      <c r="B1" t="s">
        <v>84</v>
      </c>
    </row>
    <row r="2" spans="1:2" x14ac:dyDescent="0.3">
      <c r="A2" s="2">
        <f>_xll.BDH(B1,"px_last","2016-01-01","","per=cw","cols=2;rows=312")</f>
        <v>42370</v>
      </c>
      <c r="B2">
        <v>2.2080000000000002</v>
      </c>
    </row>
    <row r="3" spans="1:2" x14ac:dyDescent="0.3">
      <c r="A3" s="2">
        <v>42377</v>
      </c>
      <c r="B3">
        <v>2.1070000000000002</v>
      </c>
    </row>
    <row r="4" spans="1:2" x14ac:dyDescent="0.3">
      <c r="A4" s="2">
        <v>42384</v>
      </c>
      <c r="B4">
        <v>1.9447999999999999</v>
      </c>
    </row>
    <row r="5" spans="1:2" x14ac:dyDescent="0.3">
      <c r="A5" s="2">
        <v>42391</v>
      </c>
      <c r="B5">
        <v>1.9273</v>
      </c>
    </row>
    <row r="6" spans="1:2" x14ac:dyDescent="0.3">
      <c r="A6" s="2">
        <v>42398</v>
      </c>
      <c r="B6">
        <v>2.0305</v>
      </c>
    </row>
    <row r="7" spans="1:2" x14ac:dyDescent="0.3">
      <c r="A7" s="2">
        <v>42405</v>
      </c>
      <c r="B7">
        <v>1.9449999999999998</v>
      </c>
    </row>
    <row r="8" spans="1:2" x14ac:dyDescent="0.3">
      <c r="A8" s="2">
        <v>42412</v>
      </c>
      <c r="B8">
        <v>1.8653999999999999</v>
      </c>
    </row>
    <row r="9" spans="1:2" x14ac:dyDescent="0.3">
      <c r="A9" s="2">
        <v>42419</v>
      </c>
      <c r="B9">
        <v>1.8249</v>
      </c>
    </row>
    <row r="10" spans="1:2" x14ac:dyDescent="0.3">
      <c r="A10" s="2">
        <v>42426</v>
      </c>
      <c r="B10">
        <v>1.9224999999999999</v>
      </c>
    </row>
    <row r="11" spans="1:2" x14ac:dyDescent="0.3">
      <c r="A11" s="2">
        <v>42433</v>
      </c>
      <c r="B11">
        <v>1.9923</v>
      </c>
    </row>
    <row r="12" spans="1:2" x14ac:dyDescent="0.3">
      <c r="A12" s="2">
        <v>42440</v>
      </c>
      <c r="B12">
        <v>1.9662999999999999</v>
      </c>
    </row>
    <row r="13" spans="1:2" x14ac:dyDescent="0.3">
      <c r="A13" s="2">
        <v>42447</v>
      </c>
      <c r="B13">
        <v>2.0249999999999999</v>
      </c>
    </row>
    <row r="14" spans="1:2" x14ac:dyDescent="0.3">
      <c r="A14" s="2">
        <v>42454</v>
      </c>
      <c r="B14">
        <v>2.0297999999999998</v>
      </c>
    </row>
    <row r="15" spans="1:2" x14ac:dyDescent="0.3">
      <c r="A15" s="2">
        <v>42461</v>
      </c>
      <c r="B15">
        <v>2.0872999999999999</v>
      </c>
    </row>
    <row r="16" spans="1:2" x14ac:dyDescent="0.3">
      <c r="A16" s="2">
        <v>42468</v>
      </c>
      <c r="B16">
        <v>2.0598000000000001</v>
      </c>
    </row>
    <row r="17" spans="1:2" x14ac:dyDescent="0.3">
      <c r="A17" s="2">
        <v>42475</v>
      </c>
      <c r="B17">
        <v>2.0123000000000002</v>
      </c>
    </row>
    <row r="18" spans="1:2" x14ac:dyDescent="0.3">
      <c r="A18" s="2">
        <v>42482</v>
      </c>
      <c r="B18">
        <v>2.0672999999999999</v>
      </c>
    </row>
    <row r="19" spans="1:2" x14ac:dyDescent="0.3">
      <c r="A19" s="2">
        <v>42489</v>
      </c>
      <c r="B19">
        <v>2.1347999999999998</v>
      </c>
    </row>
    <row r="20" spans="1:2" x14ac:dyDescent="0.3">
      <c r="A20" s="2">
        <v>42496</v>
      </c>
      <c r="B20">
        <v>2.0326</v>
      </c>
    </row>
    <row r="21" spans="1:2" x14ac:dyDescent="0.3">
      <c r="A21" s="2">
        <v>42503</v>
      </c>
      <c r="B21">
        <v>2.0501</v>
      </c>
    </row>
    <row r="22" spans="1:2" x14ac:dyDescent="0.3">
      <c r="A22" s="2">
        <v>42510</v>
      </c>
      <c r="B22">
        <v>2.0472999999999999</v>
      </c>
    </row>
    <row r="23" spans="1:2" x14ac:dyDescent="0.3">
      <c r="A23" s="2">
        <v>42517</v>
      </c>
      <c r="B23">
        <v>2.0901000000000001</v>
      </c>
    </row>
    <row r="24" spans="1:2" x14ac:dyDescent="0.3">
      <c r="A24" s="2">
        <v>42524</v>
      </c>
      <c r="B24">
        <v>1.9948000000000001</v>
      </c>
    </row>
    <row r="25" spans="1:2" x14ac:dyDescent="0.3">
      <c r="A25" s="2">
        <v>42531</v>
      </c>
      <c r="B25">
        <v>1.9649999999999999</v>
      </c>
    </row>
    <row r="26" spans="1:2" x14ac:dyDescent="0.3">
      <c r="A26" s="2">
        <v>42538</v>
      </c>
      <c r="B26">
        <v>1.8372999999999999</v>
      </c>
    </row>
    <row r="27" spans="1:2" x14ac:dyDescent="0.3">
      <c r="A27" s="2">
        <v>42545</v>
      </c>
      <c r="B27">
        <v>1.9148000000000001</v>
      </c>
    </row>
    <row r="28" spans="1:2" x14ac:dyDescent="0.3">
      <c r="A28" s="2">
        <v>42552</v>
      </c>
      <c r="B28">
        <v>1.8648</v>
      </c>
    </row>
    <row r="29" spans="1:2" x14ac:dyDescent="0.3">
      <c r="A29" s="2">
        <v>42559</v>
      </c>
      <c r="B29">
        <v>1.8973</v>
      </c>
    </row>
    <row r="30" spans="1:2" x14ac:dyDescent="0.3">
      <c r="A30" s="2">
        <v>42566</v>
      </c>
      <c r="B30">
        <v>1.9849000000000001</v>
      </c>
    </row>
    <row r="31" spans="1:2" x14ac:dyDescent="0.3">
      <c r="A31" s="2">
        <v>42573</v>
      </c>
      <c r="B31">
        <v>1.9148000000000001</v>
      </c>
    </row>
    <row r="32" spans="1:2" x14ac:dyDescent="0.3">
      <c r="A32" s="2">
        <v>42580</v>
      </c>
      <c r="B32">
        <v>1.9647999999999999</v>
      </c>
    </row>
    <row r="33" spans="1:2" x14ac:dyDescent="0.3">
      <c r="A33" s="2">
        <v>42587</v>
      </c>
      <c r="B33">
        <v>1.9470000000000001</v>
      </c>
    </row>
    <row r="34" spans="1:2" x14ac:dyDescent="0.3">
      <c r="A34" s="2">
        <v>42594</v>
      </c>
      <c r="B34">
        <v>1.9300999999999999</v>
      </c>
    </row>
    <row r="35" spans="1:2" x14ac:dyDescent="0.3">
      <c r="A35" s="2">
        <v>42601</v>
      </c>
      <c r="B35">
        <v>1.9298</v>
      </c>
    </row>
    <row r="36" spans="1:2" x14ac:dyDescent="0.3">
      <c r="A36" s="2">
        <v>42608</v>
      </c>
      <c r="B36">
        <v>1.9499</v>
      </c>
    </row>
    <row r="37" spans="1:2" x14ac:dyDescent="0.3">
      <c r="A37" s="2">
        <v>42615</v>
      </c>
      <c r="B37">
        <v>1.9799</v>
      </c>
    </row>
    <row r="38" spans="1:2" x14ac:dyDescent="0.3">
      <c r="A38" s="2">
        <v>42622</v>
      </c>
      <c r="B38">
        <v>1.9998</v>
      </c>
    </row>
    <row r="39" spans="1:2" x14ac:dyDescent="0.3">
      <c r="A39" s="2">
        <v>42629</v>
      </c>
      <c r="B39">
        <v>1.9973000000000001</v>
      </c>
    </row>
    <row r="40" spans="1:2" x14ac:dyDescent="0.3">
      <c r="A40" s="2">
        <v>42636</v>
      </c>
      <c r="B40">
        <v>2.02</v>
      </c>
    </row>
    <row r="41" spans="1:2" x14ac:dyDescent="0.3">
      <c r="A41" s="2">
        <v>42643</v>
      </c>
      <c r="B41">
        <v>1.9998</v>
      </c>
    </row>
    <row r="42" spans="1:2" x14ac:dyDescent="0.3">
      <c r="A42" s="2">
        <v>42650</v>
      </c>
      <c r="B42">
        <v>2.0565000000000002</v>
      </c>
    </row>
    <row r="43" spans="1:2" x14ac:dyDescent="0.3">
      <c r="A43" s="2">
        <v>42657</v>
      </c>
      <c r="B43">
        <v>2.0888</v>
      </c>
    </row>
    <row r="44" spans="1:2" x14ac:dyDescent="0.3">
      <c r="A44" s="2">
        <v>42664</v>
      </c>
      <c r="B44">
        <v>2.1025</v>
      </c>
    </row>
    <row r="45" spans="1:2" x14ac:dyDescent="0.3">
      <c r="A45" s="2">
        <v>42671</v>
      </c>
      <c r="B45">
        <v>2.1747999999999998</v>
      </c>
    </row>
    <row r="46" spans="1:2" x14ac:dyDescent="0.3">
      <c r="A46" s="2">
        <v>42678</v>
      </c>
      <c r="B46">
        <v>2.1310000000000002</v>
      </c>
    </row>
    <row r="47" spans="1:2" x14ac:dyDescent="0.3">
      <c r="A47" s="2">
        <v>42685</v>
      </c>
      <c r="B47">
        <v>2.4540000000000002</v>
      </c>
    </row>
    <row r="48" spans="1:2" x14ac:dyDescent="0.3">
      <c r="A48" s="2">
        <v>42692</v>
      </c>
      <c r="B48">
        <v>2.476</v>
      </c>
    </row>
    <row r="49" spans="1:2" x14ac:dyDescent="0.3">
      <c r="A49" s="2">
        <v>42699</v>
      </c>
      <c r="B49">
        <v>2.4413</v>
      </c>
    </row>
    <row r="50" spans="1:2" x14ac:dyDescent="0.3">
      <c r="A50" s="2">
        <v>42706</v>
      </c>
      <c r="B50">
        <v>2.5209999999999999</v>
      </c>
    </row>
    <row r="51" spans="1:2" x14ac:dyDescent="0.3">
      <c r="A51" s="2">
        <v>42713</v>
      </c>
      <c r="B51">
        <v>2.4756999999999998</v>
      </c>
    </row>
    <row r="52" spans="1:2" x14ac:dyDescent="0.3">
      <c r="A52" s="2">
        <v>42720</v>
      </c>
      <c r="B52">
        <v>2.3688000000000002</v>
      </c>
    </row>
    <row r="53" spans="1:2" x14ac:dyDescent="0.3">
      <c r="A53" s="2">
        <v>42727</v>
      </c>
      <c r="B53">
        <v>2.4529999999999998</v>
      </c>
    </row>
    <row r="54" spans="1:2" x14ac:dyDescent="0.3">
      <c r="A54" s="2">
        <v>42734</v>
      </c>
      <c r="B54">
        <v>2.4211</v>
      </c>
    </row>
    <row r="55" spans="1:2" x14ac:dyDescent="0.3">
      <c r="A55" s="2">
        <v>42741</v>
      </c>
      <c r="B55">
        <v>2.4123000000000001</v>
      </c>
    </row>
    <row r="56" spans="1:2" x14ac:dyDescent="0.3">
      <c r="A56" s="2">
        <v>42748</v>
      </c>
      <c r="B56">
        <v>2.415</v>
      </c>
    </row>
    <row r="57" spans="1:2" x14ac:dyDescent="0.3">
      <c r="A57" s="2">
        <v>42755</v>
      </c>
      <c r="B57">
        <v>2.4430000000000001</v>
      </c>
    </row>
    <row r="58" spans="1:2" x14ac:dyDescent="0.3">
      <c r="A58" s="2">
        <v>42762</v>
      </c>
      <c r="B58">
        <v>2.4750000000000001</v>
      </c>
    </row>
    <row r="59" spans="1:2" x14ac:dyDescent="0.3">
      <c r="A59" s="2">
        <v>42769</v>
      </c>
      <c r="B59">
        <v>2.4173999999999998</v>
      </c>
    </row>
    <row r="60" spans="1:2" x14ac:dyDescent="0.3">
      <c r="A60" s="2">
        <v>42776</v>
      </c>
      <c r="B60">
        <v>2.4093999999999998</v>
      </c>
    </row>
    <row r="61" spans="1:2" x14ac:dyDescent="0.3">
      <c r="A61" s="2">
        <v>42783</v>
      </c>
      <c r="B61">
        <v>2.4007999999999998</v>
      </c>
    </row>
    <row r="62" spans="1:2" x14ac:dyDescent="0.3">
      <c r="A62" s="2">
        <v>42790</v>
      </c>
      <c r="B62">
        <v>2.3664000000000001</v>
      </c>
    </row>
    <row r="63" spans="1:2" x14ac:dyDescent="0.3">
      <c r="A63" s="2">
        <v>42797</v>
      </c>
      <c r="B63">
        <v>2.3555000000000001</v>
      </c>
    </row>
    <row r="64" spans="1:2" x14ac:dyDescent="0.3">
      <c r="A64" s="2">
        <v>42804</v>
      </c>
      <c r="B64">
        <v>2.3978000000000002</v>
      </c>
    </row>
    <row r="65" spans="1:2" x14ac:dyDescent="0.3">
      <c r="A65" s="2">
        <v>42811</v>
      </c>
      <c r="B65">
        <v>2.4098999999999999</v>
      </c>
    </row>
    <row r="66" spans="1:2" x14ac:dyDescent="0.3">
      <c r="A66" s="2">
        <v>42818</v>
      </c>
      <c r="B66">
        <v>2.3915000000000002</v>
      </c>
    </row>
    <row r="67" spans="1:2" x14ac:dyDescent="0.3">
      <c r="A67" s="2">
        <v>42825</v>
      </c>
      <c r="B67">
        <v>2.3936000000000002</v>
      </c>
    </row>
    <row r="68" spans="1:2" x14ac:dyDescent="0.3">
      <c r="A68" s="2">
        <v>42832</v>
      </c>
      <c r="B68">
        <v>2.3698999999999999</v>
      </c>
    </row>
    <row r="69" spans="1:2" x14ac:dyDescent="0.3">
      <c r="A69" s="2">
        <v>42839</v>
      </c>
      <c r="B69">
        <v>2.3797999999999999</v>
      </c>
    </row>
    <row r="70" spans="1:2" x14ac:dyDescent="0.3">
      <c r="A70" s="2">
        <v>42846</v>
      </c>
      <c r="B70">
        <v>2.2772999999999999</v>
      </c>
    </row>
    <row r="71" spans="1:2" x14ac:dyDescent="0.3">
      <c r="A71" s="2">
        <v>42853</v>
      </c>
      <c r="B71">
        <v>2.4043000000000001</v>
      </c>
    </row>
    <row r="72" spans="1:2" x14ac:dyDescent="0.3">
      <c r="A72" s="2">
        <v>42860</v>
      </c>
      <c r="B72">
        <v>2.3313999999999999</v>
      </c>
    </row>
    <row r="73" spans="1:2" x14ac:dyDescent="0.3">
      <c r="A73" s="2">
        <v>42867</v>
      </c>
      <c r="B73">
        <v>2.3044000000000002</v>
      </c>
    </row>
    <row r="74" spans="1:2" x14ac:dyDescent="0.3">
      <c r="A74" s="2">
        <v>42874</v>
      </c>
      <c r="B74">
        <v>2.2898999999999998</v>
      </c>
    </row>
    <row r="75" spans="1:2" x14ac:dyDescent="0.3">
      <c r="A75" s="2">
        <v>42881</v>
      </c>
      <c r="B75">
        <v>2.2475000000000001</v>
      </c>
    </row>
    <row r="76" spans="1:2" x14ac:dyDescent="0.3">
      <c r="A76" s="2">
        <v>42888</v>
      </c>
      <c r="B76">
        <v>2.2212999999999998</v>
      </c>
    </row>
    <row r="77" spans="1:2" x14ac:dyDescent="0.3">
      <c r="A77" s="2">
        <v>42895</v>
      </c>
      <c r="B77">
        <v>2.2223999999999999</v>
      </c>
    </row>
    <row r="78" spans="1:2" x14ac:dyDescent="0.3">
      <c r="A78" s="2">
        <v>42902</v>
      </c>
      <c r="B78">
        <v>2.1238000000000001</v>
      </c>
    </row>
    <row r="79" spans="1:2" x14ac:dyDescent="0.3">
      <c r="A79" s="2">
        <v>42909</v>
      </c>
      <c r="B79">
        <v>2.1686999999999999</v>
      </c>
    </row>
    <row r="80" spans="1:2" x14ac:dyDescent="0.3">
      <c r="A80" s="2">
        <v>42916</v>
      </c>
      <c r="B80">
        <v>2.2589999999999999</v>
      </c>
    </row>
    <row r="81" spans="1:2" x14ac:dyDescent="0.3">
      <c r="A81" s="2">
        <v>42923</v>
      </c>
      <c r="B81">
        <v>2.25</v>
      </c>
    </row>
    <row r="82" spans="1:2" x14ac:dyDescent="0.3">
      <c r="A82" s="2">
        <v>42930</v>
      </c>
      <c r="B82">
        <v>2.2366000000000001</v>
      </c>
    </row>
    <row r="83" spans="1:2" x14ac:dyDescent="0.3">
      <c r="A83" s="2">
        <v>42937</v>
      </c>
      <c r="B83">
        <v>2.2067999999999999</v>
      </c>
    </row>
    <row r="84" spans="1:2" x14ac:dyDescent="0.3">
      <c r="A84" s="2">
        <v>42944</v>
      </c>
      <c r="B84">
        <v>2.2677</v>
      </c>
    </row>
    <row r="85" spans="1:2" x14ac:dyDescent="0.3">
      <c r="A85" s="2">
        <v>42951</v>
      </c>
      <c r="B85">
        <v>2.2536</v>
      </c>
    </row>
    <row r="86" spans="1:2" x14ac:dyDescent="0.3">
      <c r="A86" s="2">
        <v>42958</v>
      </c>
      <c r="B86">
        <v>2.2486999999999999</v>
      </c>
    </row>
    <row r="87" spans="1:2" x14ac:dyDescent="0.3">
      <c r="A87" s="2">
        <v>42965</v>
      </c>
      <c r="B87">
        <v>2.2528999999999999</v>
      </c>
    </row>
    <row r="88" spans="1:2" x14ac:dyDescent="0.3">
      <c r="A88" s="2">
        <v>42972</v>
      </c>
      <c r="B88">
        <v>2.2242999999999999</v>
      </c>
    </row>
    <row r="89" spans="1:2" x14ac:dyDescent="0.3">
      <c r="A89" s="2">
        <v>42979</v>
      </c>
      <c r="B89">
        <v>2.2477999999999998</v>
      </c>
    </row>
    <row r="90" spans="1:2" x14ac:dyDescent="0.3">
      <c r="A90" s="2">
        <v>42986</v>
      </c>
      <c r="B90">
        <v>2.2547999999999999</v>
      </c>
    </row>
    <row r="91" spans="1:2" x14ac:dyDescent="0.3">
      <c r="A91" s="2">
        <v>42993</v>
      </c>
      <c r="B91">
        <v>2.3180999999999998</v>
      </c>
    </row>
    <row r="92" spans="1:2" x14ac:dyDescent="0.3">
      <c r="A92" s="2">
        <v>43000</v>
      </c>
      <c r="B92">
        <v>2.2694999999999999</v>
      </c>
    </row>
    <row r="93" spans="1:2" x14ac:dyDescent="0.3">
      <c r="A93" s="2">
        <v>43007</v>
      </c>
      <c r="B93">
        <v>2.2800000000000002</v>
      </c>
    </row>
    <row r="94" spans="1:2" x14ac:dyDescent="0.3">
      <c r="A94" s="2">
        <v>43014</v>
      </c>
      <c r="B94">
        <v>2.2686999999999999</v>
      </c>
    </row>
    <row r="95" spans="1:2" x14ac:dyDescent="0.3">
      <c r="A95" s="2">
        <v>43021</v>
      </c>
      <c r="B95">
        <v>2.2738</v>
      </c>
    </row>
    <row r="96" spans="1:2" x14ac:dyDescent="0.3">
      <c r="A96" s="2">
        <v>43028</v>
      </c>
      <c r="B96">
        <v>2.2826</v>
      </c>
    </row>
    <row r="97" spans="1:2" x14ac:dyDescent="0.3">
      <c r="A97" s="2">
        <v>43035</v>
      </c>
      <c r="B97">
        <v>2.3037000000000001</v>
      </c>
    </row>
    <row r="98" spans="1:2" x14ac:dyDescent="0.3">
      <c r="A98" s="2">
        <v>43042</v>
      </c>
      <c r="B98">
        <v>2.2324999999999999</v>
      </c>
    </row>
    <row r="99" spans="1:2" x14ac:dyDescent="0.3">
      <c r="A99" s="2">
        <v>43049</v>
      </c>
      <c r="B99">
        <v>2.2888000000000002</v>
      </c>
    </row>
    <row r="100" spans="1:2" x14ac:dyDescent="0.3">
      <c r="A100" s="2">
        <v>43056</v>
      </c>
      <c r="B100">
        <v>2.2250999999999999</v>
      </c>
    </row>
    <row r="101" spans="1:2" x14ac:dyDescent="0.3">
      <c r="A101" s="2">
        <v>43063</v>
      </c>
      <c r="B101">
        <v>2.2400000000000002</v>
      </c>
    </row>
    <row r="102" spans="1:2" x14ac:dyDescent="0.3">
      <c r="A102" s="2">
        <v>43070</v>
      </c>
      <c r="B102">
        <v>2.3134999999999999</v>
      </c>
    </row>
    <row r="103" spans="1:2" x14ac:dyDescent="0.3">
      <c r="A103" s="2">
        <v>43077</v>
      </c>
      <c r="B103">
        <v>2.2949999999999999</v>
      </c>
    </row>
    <row r="104" spans="1:2" x14ac:dyDescent="0.3">
      <c r="A104" s="2">
        <v>43084</v>
      </c>
      <c r="B104">
        <v>2.2774999999999999</v>
      </c>
    </row>
    <row r="105" spans="1:2" x14ac:dyDescent="0.3">
      <c r="A105" s="2">
        <v>43091</v>
      </c>
      <c r="B105">
        <v>2.3319000000000001</v>
      </c>
    </row>
    <row r="106" spans="1:2" x14ac:dyDescent="0.3">
      <c r="A106" s="2">
        <v>43098</v>
      </c>
      <c r="B106">
        <v>2.335</v>
      </c>
    </row>
    <row r="107" spans="1:2" x14ac:dyDescent="0.3">
      <c r="A107" s="2">
        <v>43105</v>
      </c>
      <c r="B107">
        <v>2.3660999999999999</v>
      </c>
    </row>
    <row r="108" spans="1:2" x14ac:dyDescent="0.3">
      <c r="A108" s="2">
        <v>43112</v>
      </c>
      <c r="B108">
        <v>2.2728000000000002</v>
      </c>
    </row>
    <row r="109" spans="1:2" x14ac:dyDescent="0.3">
      <c r="A109" s="2">
        <v>43119</v>
      </c>
      <c r="B109">
        <v>2.4154</v>
      </c>
    </row>
    <row r="110" spans="1:2" x14ac:dyDescent="0.3">
      <c r="A110" s="2">
        <v>43126</v>
      </c>
      <c r="B110">
        <v>2.3936999999999999</v>
      </c>
    </row>
    <row r="111" spans="1:2" x14ac:dyDescent="0.3">
      <c r="A111" s="2">
        <v>43133</v>
      </c>
      <c r="B111">
        <v>2.4022999999999999</v>
      </c>
    </row>
    <row r="112" spans="1:2" x14ac:dyDescent="0.3">
      <c r="A112" s="2">
        <v>43140</v>
      </c>
      <c r="B112">
        <v>2.4525000000000001</v>
      </c>
    </row>
    <row r="113" spans="1:2" x14ac:dyDescent="0.3">
      <c r="A113" s="2">
        <v>43147</v>
      </c>
      <c r="B113">
        <v>2.3872999999999998</v>
      </c>
    </row>
    <row r="114" spans="1:2" x14ac:dyDescent="0.3">
      <c r="A114" s="2">
        <v>43154</v>
      </c>
      <c r="B114">
        <v>2.3616999999999999</v>
      </c>
    </row>
    <row r="115" spans="1:2" x14ac:dyDescent="0.3">
      <c r="A115" s="2">
        <v>43161</v>
      </c>
      <c r="B115">
        <v>2.4064999999999999</v>
      </c>
    </row>
    <row r="116" spans="1:2" x14ac:dyDescent="0.3">
      <c r="A116" s="2">
        <v>43168</v>
      </c>
      <c r="B116">
        <v>2.3793000000000002</v>
      </c>
    </row>
    <row r="117" spans="1:2" x14ac:dyDescent="0.3">
      <c r="A117" s="2">
        <v>43175</v>
      </c>
      <c r="B117">
        <v>2.3875000000000002</v>
      </c>
    </row>
    <row r="118" spans="1:2" x14ac:dyDescent="0.3">
      <c r="A118" s="2">
        <v>43182</v>
      </c>
      <c r="B118">
        <v>2.3618999999999999</v>
      </c>
    </row>
    <row r="119" spans="1:2" x14ac:dyDescent="0.3">
      <c r="A119" s="2">
        <v>43189</v>
      </c>
      <c r="B119">
        <v>2.3319999999999999</v>
      </c>
    </row>
    <row r="120" spans="1:2" x14ac:dyDescent="0.3">
      <c r="A120" s="2">
        <v>43196</v>
      </c>
      <c r="B120">
        <v>2.3974000000000002</v>
      </c>
    </row>
    <row r="121" spans="1:2" x14ac:dyDescent="0.3">
      <c r="A121" s="2">
        <v>43203</v>
      </c>
      <c r="B121">
        <v>2.4436</v>
      </c>
    </row>
    <row r="122" spans="1:2" x14ac:dyDescent="0.3">
      <c r="A122" s="2">
        <v>43210</v>
      </c>
      <c r="B122">
        <v>2.5007000000000001</v>
      </c>
    </row>
    <row r="123" spans="1:2" x14ac:dyDescent="0.3">
      <c r="A123" s="2">
        <v>43217</v>
      </c>
      <c r="B123">
        <v>2.4563000000000001</v>
      </c>
    </row>
    <row r="124" spans="1:2" x14ac:dyDescent="0.3">
      <c r="A124" s="2">
        <v>43224</v>
      </c>
      <c r="B124">
        <v>2.4476</v>
      </c>
    </row>
    <row r="125" spans="1:2" x14ac:dyDescent="0.3">
      <c r="A125" s="2">
        <v>43231</v>
      </c>
      <c r="B125">
        <v>2.4361999999999999</v>
      </c>
    </row>
    <row r="126" spans="1:2" x14ac:dyDescent="0.3">
      <c r="A126" s="2">
        <v>43238</v>
      </c>
      <c r="B126">
        <v>2.4344000000000001</v>
      </c>
    </row>
    <row r="127" spans="1:2" x14ac:dyDescent="0.3">
      <c r="A127" s="2">
        <v>43245</v>
      </c>
      <c r="B127">
        <v>2.3976000000000002</v>
      </c>
    </row>
    <row r="128" spans="1:2" x14ac:dyDescent="0.3">
      <c r="A128" s="2">
        <v>43252</v>
      </c>
      <c r="B128">
        <v>2.4022999999999999</v>
      </c>
    </row>
    <row r="129" spans="1:2" x14ac:dyDescent="0.3">
      <c r="A129" s="2">
        <v>43259</v>
      </c>
      <c r="B129">
        <v>2.4337</v>
      </c>
    </row>
    <row r="130" spans="1:2" x14ac:dyDescent="0.3">
      <c r="A130" s="2">
        <v>43266</v>
      </c>
      <c r="B130">
        <v>2.4325000000000001</v>
      </c>
    </row>
    <row r="131" spans="1:2" x14ac:dyDescent="0.3">
      <c r="A131" s="2">
        <v>43273</v>
      </c>
      <c r="B131">
        <v>2.4342999999999999</v>
      </c>
    </row>
    <row r="132" spans="1:2" x14ac:dyDescent="0.3">
      <c r="A132" s="2">
        <v>43280</v>
      </c>
      <c r="B132">
        <v>2.3993000000000002</v>
      </c>
    </row>
    <row r="133" spans="1:2" x14ac:dyDescent="0.3">
      <c r="A133" s="2">
        <v>43287</v>
      </c>
      <c r="B133">
        <v>2.4211999999999998</v>
      </c>
    </row>
    <row r="134" spans="1:2" x14ac:dyDescent="0.3">
      <c r="A134" s="2">
        <v>43294</v>
      </c>
      <c r="B134">
        <v>2.3875000000000002</v>
      </c>
    </row>
    <row r="135" spans="1:2" x14ac:dyDescent="0.3">
      <c r="A135" s="2">
        <v>43301</v>
      </c>
      <c r="B135">
        <v>2.4098999999999999</v>
      </c>
    </row>
    <row r="136" spans="1:2" x14ac:dyDescent="0.3">
      <c r="A136" s="2">
        <v>43308</v>
      </c>
      <c r="B136">
        <v>2.4411</v>
      </c>
    </row>
    <row r="137" spans="1:2" x14ac:dyDescent="0.3">
      <c r="A137" s="2">
        <v>43315</v>
      </c>
      <c r="B137">
        <v>2.4523000000000001</v>
      </c>
    </row>
    <row r="138" spans="1:2" x14ac:dyDescent="0.3">
      <c r="A138" s="2">
        <v>43322</v>
      </c>
      <c r="B138">
        <v>2.4098999999999999</v>
      </c>
    </row>
    <row r="139" spans="1:2" x14ac:dyDescent="0.3">
      <c r="A139" s="2">
        <v>43329</v>
      </c>
      <c r="B139">
        <v>2.3961999999999999</v>
      </c>
    </row>
    <row r="140" spans="1:2" x14ac:dyDescent="0.3">
      <c r="A140" s="2">
        <v>43336</v>
      </c>
      <c r="B140">
        <v>2.4055</v>
      </c>
    </row>
    <row r="141" spans="1:2" x14ac:dyDescent="0.3">
      <c r="A141" s="2">
        <v>43343</v>
      </c>
      <c r="B141">
        <v>2.3976000000000002</v>
      </c>
    </row>
    <row r="142" spans="1:2" x14ac:dyDescent="0.3">
      <c r="A142" s="2">
        <v>43350</v>
      </c>
      <c r="B142">
        <v>2.3954</v>
      </c>
    </row>
    <row r="143" spans="1:2" x14ac:dyDescent="0.3">
      <c r="A143" s="2">
        <v>43357</v>
      </c>
      <c r="B143">
        <v>2.395</v>
      </c>
    </row>
    <row r="144" spans="1:2" x14ac:dyDescent="0.3">
      <c r="A144" s="2">
        <v>43364</v>
      </c>
      <c r="B144">
        <v>2.4861</v>
      </c>
    </row>
    <row r="145" spans="1:2" x14ac:dyDescent="0.3">
      <c r="A145" s="2">
        <v>43371</v>
      </c>
      <c r="B145">
        <v>2.4485000000000001</v>
      </c>
    </row>
    <row r="146" spans="1:2" x14ac:dyDescent="0.3">
      <c r="A146" s="2">
        <v>43378</v>
      </c>
      <c r="B146">
        <v>2.4043000000000001</v>
      </c>
    </row>
    <row r="147" spans="1:2" x14ac:dyDescent="0.3">
      <c r="A147" s="2">
        <v>43385</v>
      </c>
      <c r="B147">
        <v>2.4037999999999999</v>
      </c>
    </row>
    <row r="148" spans="1:2" x14ac:dyDescent="0.3">
      <c r="A148" s="2">
        <v>43392</v>
      </c>
      <c r="B148">
        <v>2.3986999999999998</v>
      </c>
    </row>
    <row r="149" spans="1:2" x14ac:dyDescent="0.3">
      <c r="A149" s="2">
        <v>43399</v>
      </c>
      <c r="B149">
        <v>2.3473999999999999</v>
      </c>
    </row>
    <row r="150" spans="1:2" x14ac:dyDescent="0.3">
      <c r="A150" s="2">
        <v>43406</v>
      </c>
      <c r="B150">
        <v>2.3323999999999998</v>
      </c>
    </row>
    <row r="151" spans="1:2" x14ac:dyDescent="0.3">
      <c r="A151" s="2">
        <v>43413</v>
      </c>
      <c r="B151">
        <v>2.3561999999999999</v>
      </c>
    </row>
    <row r="152" spans="1:2" x14ac:dyDescent="0.3">
      <c r="A152" s="2">
        <v>43420</v>
      </c>
      <c r="B152">
        <v>2.3264</v>
      </c>
    </row>
    <row r="153" spans="1:2" x14ac:dyDescent="0.3">
      <c r="A153" s="2">
        <v>43427</v>
      </c>
      <c r="B153">
        <v>2.3048999999999999</v>
      </c>
    </row>
    <row r="154" spans="1:2" x14ac:dyDescent="0.3">
      <c r="A154" s="2">
        <v>43434</v>
      </c>
      <c r="B154">
        <v>2.3353000000000002</v>
      </c>
    </row>
    <row r="155" spans="1:2" x14ac:dyDescent="0.3">
      <c r="A155" s="2">
        <v>43441</v>
      </c>
      <c r="B155">
        <v>2.3073999999999999</v>
      </c>
    </row>
    <row r="156" spans="1:2" x14ac:dyDescent="0.3">
      <c r="A156" s="2">
        <v>43448</v>
      </c>
      <c r="B156">
        <v>2.2302</v>
      </c>
    </row>
    <row r="157" spans="1:2" x14ac:dyDescent="0.3">
      <c r="A157" s="2">
        <v>43455</v>
      </c>
      <c r="B157">
        <v>2.2204999999999999</v>
      </c>
    </row>
    <row r="158" spans="1:2" x14ac:dyDescent="0.3">
      <c r="A158" s="2">
        <v>43462</v>
      </c>
      <c r="B158">
        <v>2.1596000000000002</v>
      </c>
    </row>
    <row r="159" spans="1:2" x14ac:dyDescent="0.3">
      <c r="A159" s="2">
        <v>43469</v>
      </c>
      <c r="B159">
        <v>2.1124000000000001</v>
      </c>
    </row>
    <row r="160" spans="1:2" x14ac:dyDescent="0.3">
      <c r="A160" s="2">
        <v>43476</v>
      </c>
      <c r="B160">
        <v>2.1888000000000001</v>
      </c>
    </row>
    <row r="161" spans="1:2" x14ac:dyDescent="0.3">
      <c r="A161" s="2">
        <v>43483</v>
      </c>
      <c r="B161">
        <v>2.2235</v>
      </c>
    </row>
    <row r="162" spans="1:2" x14ac:dyDescent="0.3">
      <c r="A162" s="2">
        <v>43490</v>
      </c>
      <c r="B162">
        <v>2.1587000000000001</v>
      </c>
    </row>
    <row r="163" spans="1:2" x14ac:dyDescent="0.3">
      <c r="A163" s="2">
        <v>43497</v>
      </c>
      <c r="B163">
        <v>2.2787000000000002</v>
      </c>
    </row>
    <row r="164" spans="1:2" x14ac:dyDescent="0.3">
      <c r="A164" s="2">
        <v>43504</v>
      </c>
      <c r="B164">
        <v>2.1825000000000001</v>
      </c>
    </row>
    <row r="165" spans="1:2" x14ac:dyDescent="0.3">
      <c r="A165" s="2">
        <v>43511</v>
      </c>
      <c r="B165">
        <v>2.1937000000000002</v>
      </c>
    </row>
    <row r="166" spans="1:2" x14ac:dyDescent="0.3">
      <c r="A166" s="2">
        <v>43518</v>
      </c>
      <c r="B166">
        <v>2.2401</v>
      </c>
    </row>
    <row r="167" spans="1:2" x14ac:dyDescent="0.3">
      <c r="A167" s="2">
        <v>43525</v>
      </c>
      <c r="B167">
        <v>2.3062</v>
      </c>
    </row>
    <row r="168" spans="1:2" x14ac:dyDescent="0.3">
      <c r="A168" s="2">
        <v>43532</v>
      </c>
      <c r="B168">
        <v>2.2275</v>
      </c>
    </row>
    <row r="169" spans="1:2" x14ac:dyDescent="0.3">
      <c r="A169" s="2">
        <v>43539</v>
      </c>
      <c r="B169">
        <v>2.2896000000000001</v>
      </c>
    </row>
    <row r="170" spans="1:2" x14ac:dyDescent="0.3">
      <c r="A170" s="2">
        <v>43546</v>
      </c>
      <c r="B170">
        <v>2.2646999999999999</v>
      </c>
    </row>
    <row r="171" spans="1:2" x14ac:dyDescent="0.3">
      <c r="A171" s="2">
        <v>43553</v>
      </c>
      <c r="B171">
        <v>2.2368000000000001</v>
      </c>
    </row>
    <row r="172" spans="1:2" x14ac:dyDescent="0.3">
      <c r="A172" s="2">
        <v>43560</v>
      </c>
      <c r="B172">
        <v>2.2599999999999998</v>
      </c>
    </row>
    <row r="173" spans="1:2" x14ac:dyDescent="0.3">
      <c r="A173" s="2">
        <v>43567</v>
      </c>
      <c r="B173">
        <v>2.2999000000000001</v>
      </c>
    </row>
    <row r="174" spans="1:2" x14ac:dyDescent="0.3">
      <c r="A174" s="2">
        <v>43574</v>
      </c>
      <c r="B174">
        <v>2.286</v>
      </c>
    </row>
    <row r="175" spans="1:2" x14ac:dyDescent="0.3">
      <c r="A175" s="2">
        <v>43581</v>
      </c>
      <c r="B175">
        <v>2.3136999999999999</v>
      </c>
    </row>
    <row r="176" spans="1:2" x14ac:dyDescent="0.3">
      <c r="A176" s="2">
        <v>43588</v>
      </c>
      <c r="B176">
        <v>2.2572000000000001</v>
      </c>
    </row>
    <row r="177" spans="1:2" x14ac:dyDescent="0.3">
      <c r="A177" s="2">
        <v>43595</v>
      </c>
      <c r="B177">
        <v>2.2189000000000001</v>
      </c>
    </row>
    <row r="178" spans="1:2" x14ac:dyDescent="0.3">
      <c r="A178" s="2">
        <v>43602</v>
      </c>
      <c r="B178">
        <v>2.1463999999999999</v>
      </c>
    </row>
    <row r="179" spans="1:2" x14ac:dyDescent="0.3">
      <c r="A179" s="2">
        <v>43609</v>
      </c>
      <c r="B179">
        <v>2.1518000000000002</v>
      </c>
    </row>
    <row r="180" spans="1:2" x14ac:dyDescent="0.3">
      <c r="A180" s="2">
        <v>43616</v>
      </c>
      <c r="B180">
        <v>2.1118999999999999</v>
      </c>
    </row>
    <row r="181" spans="1:2" x14ac:dyDescent="0.3">
      <c r="A181" s="2">
        <v>43623</v>
      </c>
      <c r="B181">
        <v>2.0649000000000002</v>
      </c>
    </row>
    <row r="182" spans="1:2" x14ac:dyDescent="0.3">
      <c r="A182" s="2">
        <v>43630</v>
      </c>
      <c r="B182">
        <v>2.0057</v>
      </c>
    </row>
    <row r="183" spans="1:2" x14ac:dyDescent="0.3">
      <c r="A183" s="2">
        <v>43637</v>
      </c>
      <c r="B183">
        <v>2.0682</v>
      </c>
    </row>
    <row r="184" spans="1:2" x14ac:dyDescent="0.3">
      <c r="A184" s="2">
        <v>43644</v>
      </c>
      <c r="B184">
        <v>2.0485000000000002</v>
      </c>
    </row>
    <row r="185" spans="1:2" x14ac:dyDescent="0.3">
      <c r="A185" s="2">
        <v>43651</v>
      </c>
      <c r="B185">
        <v>2.0224000000000002</v>
      </c>
    </row>
    <row r="186" spans="1:2" x14ac:dyDescent="0.3">
      <c r="A186" s="2">
        <v>43658</v>
      </c>
      <c r="B186">
        <v>2.1122999999999998</v>
      </c>
    </row>
    <row r="187" spans="1:2" x14ac:dyDescent="0.3">
      <c r="A187" s="2">
        <v>43665</v>
      </c>
      <c r="B187">
        <v>2.1166</v>
      </c>
    </row>
    <row r="188" spans="1:2" x14ac:dyDescent="0.3">
      <c r="A188" s="2">
        <v>43672</v>
      </c>
      <c r="B188">
        <v>2.1150000000000002</v>
      </c>
    </row>
    <row r="189" spans="1:2" x14ac:dyDescent="0.3">
      <c r="A189" s="2">
        <v>43679</v>
      </c>
      <c r="B189">
        <v>2.0087000000000002</v>
      </c>
    </row>
    <row r="190" spans="1:2" x14ac:dyDescent="0.3">
      <c r="A190" s="2">
        <v>43686</v>
      </c>
      <c r="B190">
        <v>2.0007000000000001</v>
      </c>
    </row>
    <row r="191" spans="1:2" x14ac:dyDescent="0.3">
      <c r="A191" s="2">
        <v>43693</v>
      </c>
      <c r="B191">
        <v>1.9100000000000001</v>
      </c>
    </row>
    <row r="192" spans="1:2" x14ac:dyDescent="0.3">
      <c r="A192" s="2">
        <v>43700</v>
      </c>
      <c r="B192">
        <v>1.8877000000000002</v>
      </c>
    </row>
    <row r="193" spans="1:2" x14ac:dyDescent="0.3">
      <c r="A193" s="2">
        <v>43707</v>
      </c>
      <c r="B193">
        <v>1.9923999999999999</v>
      </c>
    </row>
    <row r="194" spans="1:2" x14ac:dyDescent="0.3">
      <c r="A194" s="2">
        <v>43714</v>
      </c>
      <c r="B194">
        <v>1.9460999999999999</v>
      </c>
    </row>
    <row r="195" spans="1:2" x14ac:dyDescent="0.3">
      <c r="A195" s="2">
        <v>43721</v>
      </c>
      <c r="B195">
        <v>2.0417000000000001</v>
      </c>
    </row>
    <row r="196" spans="1:2" x14ac:dyDescent="0.3">
      <c r="A196" s="2">
        <v>43728</v>
      </c>
      <c r="B196">
        <v>1.9874000000000001</v>
      </c>
    </row>
    <row r="197" spans="1:2" x14ac:dyDescent="0.3">
      <c r="A197" s="2">
        <v>43735</v>
      </c>
      <c r="B197">
        <v>1.9007000000000001</v>
      </c>
    </row>
    <row r="198" spans="1:2" x14ac:dyDescent="0.3">
      <c r="A198" s="2">
        <v>43742</v>
      </c>
      <c r="B198">
        <v>1.9066000000000001</v>
      </c>
    </row>
    <row r="199" spans="1:2" x14ac:dyDescent="0.3">
      <c r="A199" s="2">
        <v>43749</v>
      </c>
      <c r="B199">
        <v>1.9418</v>
      </c>
    </row>
    <row r="200" spans="1:2" x14ac:dyDescent="0.3">
      <c r="A200" s="2">
        <v>43756</v>
      </c>
      <c r="B200">
        <v>1.9762</v>
      </c>
    </row>
    <row r="201" spans="1:2" x14ac:dyDescent="0.3">
      <c r="A201" s="2">
        <v>43763</v>
      </c>
      <c r="B201">
        <v>2.0144000000000002</v>
      </c>
    </row>
    <row r="202" spans="1:2" x14ac:dyDescent="0.3">
      <c r="A202" s="2">
        <v>43770</v>
      </c>
      <c r="B202">
        <v>1.9497</v>
      </c>
    </row>
    <row r="203" spans="1:2" x14ac:dyDescent="0.3">
      <c r="A203" s="2">
        <v>43777</v>
      </c>
      <c r="B203">
        <v>2.0672000000000001</v>
      </c>
    </row>
    <row r="204" spans="1:2" x14ac:dyDescent="0.3">
      <c r="A204" s="2">
        <v>43784</v>
      </c>
      <c r="B204">
        <v>2.0537000000000001</v>
      </c>
    </row>
    <row r="205" spans="1:2" x14ac:dyDescent="0.3">
      <c r="A205" s="2">
        <v>43791</v>
      </c>
      <c r="B205">
        <v>2.0415999999999999</v>
      </c>
    </row>
    <row r="206" spans="1:2" x14ac:dyDescent="0.3">
      <c r="A206" s="2">
        <v>43798</v>
      </c>
      <c r="B206">
        <v>1.9866999999999999</v>
      </c>
    </row>
    <row r="207" spans="1:2" x14ac:dyDescent="0.3">
      <c r="A207" s="2">
        <v>43805</v>
      </c>
      <c r="B207">
        <v>2.0724</v>
      </c>
    </row>
    <row r="208" spans="1:2" x14ac:dyDescent="0.3">
      <c r="A208" s="2">
        <v>43812</v>
      </c>
      <c r="B208">
        <v>2.0508000000000002</v>
      </c>
    </row>
    <row r="209" spans="1:2" x14ac:dyDescent="0.3">
      <c r="A209" s="2">
        <v>43819</v>
      </c>
      <c r="B209">
        <v>2.1051000000000002</v>
      </c>
    </row>
    <row r="210" spans="1:2" x14ac:dyDescent="0.3">
      <c r="A210" s="2">
        <v>43826</v>
      </c>
      <c r="B210">
        <v>2.0474999999999999</v>
      </c>
    </row>
    <row r="211" spans="1:2" x14ac:dyDescent="0.3">
      <c r="A211" s="2">
        <v>43833</v>
      </c>
      <c r="B211">
        <v>2.1160000000000001</v>
      </c>
    </row>
    <row r="212" spans="1:2" x14ac:dyDescent="0.3">
      <c r="A212" s="2">
        <v>43840</v>
      </c>
      <c r="B212">
        <v>2.0659999999999998</v>
      </c>
    </row>
    <row r="213" spans="1:2" x14ac:dyDescent="0.3">
      <c r="A213" s="2">
        <v>43847</v>
      </c>
      <c r="B213">
        <v>2.1027</v>
      </c>
    </row>
    <row r="214" spans="1:2" x14ac:dyDescent="0.3">
      <c r="A214" s="2">
        <v>43854</v>
      </c>
      <c r="B214">
        <v>2.0777999999999999</v>
      </c>
    </row>
    <row r="215" spans="1:2" x14ac:dyDescent="0.3">
      <c r="A215" s="2">
        <v>43861</v>
      </c>
      <c r="B215">
        <v>1.9990000000000001</v>
      </c>
    </row>
    <row r="216" spans="1:2" x14ac:dyDescent="0.3">
      <c r="A216" s="2">
        <v>43868</v>
      </c>
      <c r="B216">
        <v>2.0116999999999998</v>
      </c>
    </row>
    <row r="217" spans="1:2" x14ac:dyDescent="0.3">
      <c r="A217" s="2">
        <v>43875</v>
      </c>
      <c r="B217">
        <v>2.0036999999999998</v>
      </c>
    </row>
    <row r="218" spans="1:2" x14ac:dyDescent="0.3">
      <c r="A218" s="2">
        <v>43882</v>
      </c>
      <c r="B218">
        <v>1.9388000000000001</v>
      </c>
    </row>
    <row r="219" spans="1:2" x14ac:dyDescent="0.3">
      <c r="A219" s="2">
        <v>43889</v>
      </c>
      <c r="B219">
        <v>1.8864999999999998</v>
      </c>
    </row>
    <row r="220" spans="1:2" x14ac:dyDescent="0.3">
      <c r="A220" s="2">
        <v>43896</v>
      </c>
      <c r="B220">
        <v>1.6952</v>
      </c>
    </row>
    <row r="221" spans="1:2" x14ac:dyDescent="0.3">
      <c r="A221" s="2">
        <v>43903</v>
      </c>
      <c r="B221">
        <v>1.335</v>
      </c>
    </row>
    <row r="222" spans="1:2" x14ac:dyDescent="0.3">
      <c r="A222" s="2">
        <v>43910</v>
      </c>
      <c r="B222">
        <v>1.4535</v>
      </c>
    </row>
    <row r="223" spans="1:2" x14ac:dyDescent="0.3">
      <c r="A223" s="2">
        <v>43917</v>
      </c>
      <c r="B223">
        <v>2.0007000000000001</v>
      </c>
    </row>
    <row r="224" spans="1:2" x14ac:dyDescent="0.3">
      <c r="A224" s="2">
        <v>43924</v>
      </c>
      <c r="B224">
        <v>1.7526999999999999</v>
      </c>
    </row>
    <row r="225" spans="1:2" x14ac:dyDescent="0.3">
      <c r="A225" s="2">
        <v>43931</v>
      </c>
      <c r="B225">
        <v>1.8557000000000001</v>
      </c>
    </row>
    <row r="226" spans="1:2" x14ac:dyDescent="0.3">
      <c r="A226" s="2">
        <v>43938</v>
      </c>
      <c r="B226">
        <v>1.7516</v>
      </c>
    </row>
    <row r="227" spans="1:2" x14ac:dyDescent="0.3">
      <c r="A227" s="2">
        <v>43945</v>
      </c>
      <c r="B227">
        <v>1.8738000000000001</v>
      </c>
    </row>
    <row r="228" spans="1:2" x14ac:dyDescent="0.3">
      <c r="A228" s="2">
        <v>43952</v>
      </c>
      <c r="B228">
        <v>1.7944</v>
      </c>
    </row>
    <row r="229" spans="1:2" x14ac:dyDescent="0.3">
      <c r="A229" s="2">
        <v>43959</v>
      </c>
      <c r="B229">
        <v>1.7692999999999999</v>
      </c>
    </row>
    <row r="230" spans="1:2" x14ac:dyDescent="0.3">
      <c r="A230" s="2">
        <v>43966</v>
      </c>
      <c r="B230">
        <v>1.6993</v>
      </c>
    </row>
    <row r="231" spans="1:2" x14ac:dyDescent="0.3">
      <c r="A231" s="2">
        <v>43973</v>
      </c>
      <c r="B231">
        <v>1.7137</v>
      </c>
    </row>
    <row r="232" spans="1:2" x14ac:dyDescent="0.3">
      <c r="A232" s="2">
        <v>43980</v>
      </c>
      <c r="B232">
        <v>1.7372000000000001</v>
      </c>
    </row>
    <row r="233" spans="1:2" x14ac:dyDescent="0.3">
      <c r="A233" s="2">
        <v>43987</v>
      </c>
      <c r="B233">
        <v>1.8496000000000001</v>
      </c>
    </row>
    <row r="234" spans="1:2" x14ac:dyDescent="0.3">
      <c r="A234" s="2">
        <v>43994</v>
      </c>
      <c r="B234">
        <v>1.7526000000000002</v>
      </c>
    </row>
    <row r="235" spans="1:2" x14ac:dyDescent="0.3">
      <c r="A235" s="2">
        <v>44001</v>
      </c>
      <c r="B235">
        <v>1.7926</v>
      </c>
    </row>
    <row r="236" spans="1:2" x14ac:dyDescent="0.3">
      <c r="A236" s="2">
        <v>44008</v>
      </c>
      <c r="B236">
        <v>1.8064</v>
      </c>
    </row>
    <row r="237" spans="1:2" x14ac:dyDescent="0.3">
      <c r="A237" s="2">
        <v>44015</v>
      </c>
      <c r="B237">
        <v>1.917</v>
      </c>
    </row>
    <row r="238" spans="1:2" x14ac:dyDescent="0.3">
      <c r="A238" s="2">
        <v>44022</v>
      </c>
      <c r="B238">
        <v>1.8014999999999999</v>
      </c>
    </row>
    <row r="239" spans="1:2" x14ac:dyDescent="0.3">
      <c r="A239" s="2">
        <v>44029</v>
      </c>
      <c r="B239">
        <v>1.8685</v>
      </c>
    </row>
    <row r="240" spans="1:2" x14ac:dyDescent="0.3">
      <c r="A240" s="2">
        <v>44036</v>
      </c>
      <c r="B240">
        <v>1.8723999999999998</v>
      </c>
    </row>
    <row r="241" spans="1:2" x14ac:dyDescent="0.3">
      <c r="A241" s="2">
        <v>44043</v>
      </c>
      <c r="B241">
        <v>1.8727</v>
      </c>
    </row>
    <row r="242" spans="1:2" x14ac:dyDescent="0.3">
      <c r="A242" s="2">
        <v>44050</v>
      </c>
      <c r="B242">
        <v>1.9529000000000001</v>
      </c>
    </row>
    <row r="243" spans="1:2" x14ac:dyDescent="0.3">
      <c r="A243" s="2">
        <v>44057</v>
      </c>
      <c r="B243">
        <v>1.9437</v>
      </c>
    </row>
    <row r="244" spans="1:2" x14ac:dyDescent="0.3">
      <c r="A244" s="2">
        <v>44064</v>
      </c>
      <c r="B244">
        <v>1.9388999999999998</v>
      </c>
    </row>
    <row r="245" spans="1:2" x14ac:dyDescent="0.3">
      <c r="A245" s="2">
        <v>44071</v>
      </c>
      <c r="B245">
        <v>2.1332</v>
      </c>
    </row>
    <row r="246" spans="1:2" x14ac:dyDescent="0.3">
      <c r="A246" s="2">
        <v>44078</v>
      </c>
      <c r="B246">
        <v>2.0878000000000001</v>
      </c>
    </row>
    <row r="247" spans="1:2" x14ac:dyDescent="0.3">
      <c r="A247" s="2">
        <v>44085</v>
      </c>
      <c r="B247">
        <v>2.1423999999999999</v>
      </c>
    </row>
    <row r="248" spans="1:2" x14ac:dyDescent="0.3">
      <c r="A248" s="2">
        <v>44092</v>
      </c>
      <c r="B248">
        <v>2.0209000000000001</v>
      </c>
    </row>
    <row r="249" spans="1:2" x14ac:dyDescent="0.3">
      <c r="A249" s="2">
        <v>44099</v>
      </c>
      <c r="B249">
        <v>1.9801</v>
      </c>
    </row>
    <row r="250" spans="1:2" x14ac:dyDescent="0.3">
      <c r="A250" s="2">
        <v>44106</v>
      </c>
      <c r="B250">
        <v>2.1202000000000001</v>
      </c>
    </row>
    <row r="251" spans="1:2" x14ac:dyDescent="0.3">
      <c r="A251" s="2">
        <v>44113</v>
      </c>
      <c r="B251">
        <v>2.1621000000000001</v>
      </c>
    </row>
    <row r="252" spans="1:2" x14ac:dyDescent="0.3">
      <c r="A252" s="2">
        <v>44120</v>
      </c>
      <c r="B252">
        <v>2.1543000000000001</v>
      </c>
    </row>
    <row r="253" spans="1:2" x14ac:dyDescent="0.3">
      <c r="A253" s="2">
        <v>44127</v>
      </c>
      <c r="B253">
        <v>2.1930000000000001</v>
      </c>
    </row>
    <row r="254" spans="1:2" x14ac:dyDescent="0.3">
      <c r="A254" s="2">
        <v>44134</v>
      </c>
      <c r="B254">
        <v>2.1707000000000001</v>
      </c>
    </row>
    <row r="255" spans="1:2" x14ac:dyDescent="0.3">
      <c r="A255" s="2">
        <v>44141</v>
      </c>
      <c r="B255">
        <v>2.1276999999999999</v>
      </c>
    </row>
    <row r="256" spans="1:2" x14ac:dyDescent="0.3">
      <c r="A256" s="2">
        <v>44148</v>
      </c>
      <c r="B256">
        <v>2.1194000000000002</v>
      </c>
    </row>
    <row r="257" spans="1:2" x14ac:dyDescent="0.3">
      <c r="A257" s="2">
        <v>44155</v>
      </c>
      <c r="B257">
        <v>2.1644999999999999</v>
      </c>
    </row>
    <row r="258" spans="1:2" x14ac:dyDescent="0.3">
      <c r="A258" s="2">
        <v>44162</v>
      </c>
      <c r="B258">
        <v>2.1873</v>
      </c>
    </row>
    <row r="259" spans="1:2" x14ac:dyDescent="0.3">
      <c r="A259" s="2">
        <v>44169</v>
      </c>
      <c r="B259">
        <v>2.2967</v>
      </c>
    </row>
    <row r="260" spans="1:2" x14ac:dyDescent="0.3">
      <c r="A260" s="2">
        <v>44176</v>
      </c>
      <c r="B260">
        <v>2.2490000000000001</v>
      </c>
    </row>
    <row r="261" spans="1:2" x14ac:dyDescent="0.3">
      <c r="A261" s="2">
        <v>44183</v>
      </c>
      <c r="B261">
        <v>2.3180000000000001</v>
      </c>
    </row>
    <row r="262" spans="1:2" x14ac:dyDescent="0.3">
      <c r="A262" s="2">
        <v>44190</v>
      </c>
      <c r="B262">
        <v>2.3045</v>
      </c>
    </row>
    <row r="263" spans="1:2" x14ac:dyDescent="0.3">
      <c r="A263" s="2">
        <v>44197</v>
      </c>
      <c r="B263">
        <v>2.3029999999999999</v>
      </c>
    </row>
    <row r="264" spans="1:2" x14ac:dyDescent="0.3">
      <c r="A264" s="2">
        <v>44204</v>
      </c>
      <c r="B264">
        <v>2.3130000000000002</v>
      </c>
    </row>
    <row r="265" spans="1:2" x14ac:dyDescent="0.3">
      <c r="A265" s="2">
        <v>44211</v>
      </c>
      <c r="B265">
        <v>2.3511000000000002</v>
      </c>
    </row>
    <row r="266" spans="1:2" x14ac:dyDescent="0.3">
      <c r="A266" s="2">
        <v>44218</v>
      </c>
      <c r="B266">
        <v>2.3614999999999999</v>
      </c>
    </row>
    <row r="267" spans="1:2" x14ac:dyDescent="0.3">
      <c r="A267" s="2">
        <v>44225</v>
      </c>
      <c r="B267">
        <v>2.3809</v>
      </c>
    </row>
    <row r="268" spans="1:2" x14ac:dyDescent="0.3">
      <c r="A268" s="2">
        <v>44232</v>
      </c>
      <c r="B268">
        <v>2.4363999999999999</v>
      </c>
    </row>
    <row r="269" spans="1:2" x14ac:dyDescent="0.3">
      <c r="A269" s="2">
        <v>44239</v>
      </c>
      <c r="B269">
        <v>2.4024999999999999</v>
      </c>
    </row>
    <row r="270" spans="1:2" x14ac:dyDescent="0.3">
      <c r="A270" s="2">
        <v>44246</v>
      </c>
      <c r="B270">
        <v>2.3363</v>
      </c>
    </row>
    <row r="271" spans="1:2" x14ac:dyDescent="0.3">
      <c r="A271" s="2">
        <v>44253</v>
      </c>
      <c r="B271">
        <v>2.2281</v>
      </c>
    </row>
    <row r="272" spans="1:2" x14ac:dyDescent="0.3">
      <c r="A272" s="2">
        <v>44260</v>
      </c>
      <c r="B272">
        <v>2.3233999999999999</v>
      </c>
    </row>
    <row r="273" spans="1:2" x14ac:dyDescent="0.3">
      <c r="A273" s="2">
        <v>44267</v>
      </c>
      <c r="B273">
        <v>2.3447</v>
      </c>
    </row>
    <row r="274" spans="1:2" x14ac:dyDescent="0.3">
      <c r="A274" s="2">
        <v>44274</v>
      </c>
      <c r="B274">
        <v>2.4091</v>
      </c>
    </row>
    <row r="275" spans="1:2" x14ac:dyDescent="0.3">
      <c r="A275" s="2">
        <v>44281</v>
      </c>
      <c r="B275">
        <v>2.4356999999999998</v>
      </c>
    </row>
    <row r="276" spans="1:2" x14ac:dyDescent="0.3">
      <c r="A276" s="2">
        <v>44288</v>
      </c>
      <c r="B276">
        <v>2.3995000000000002</v>
      </c>
    </row>
    <row r="277" spans="1:2" x14ac:dyDescent="0.3">
      <c r="A277" s="2">
        <v>44295</v>
      </c>
      <c r="B277">
        <v>2.3641000000000001</v>
      </c>
    </row>
    <row r="278" spans="1:2" x14ac:dyDescent="0.3">
      <c r="A278" s="2">
        <v>44302</v>
      </c>
      <c r="B278">
        <v>2.407</v>
      </c>
    </row>
    <row r="279" spans="1:2" x14ac:dyDescent="0.3">
      <c r="A279" s="2">
        <v>44309</v>
      </c>
      <c r="B279">
        <v>2.387</v>
      </c>
    </row>
    <row r="280" spans="1:2" x14ac:dyDescent="0.3">
      <c r="A280" s="2">
        <v>44316</v>
      </c>
      <c r="B280">
        <v>2.4264000000000001</v>
      </c>
    </row>
    <row r="281" spans="1:2" x14ac:dyDescent="0.3">
      <c r="A281" s="2">
        <v>44323</v>
      </c>
      <c r="B281">
        <v>2.4887999999999999</v>
      </c>
    </row>
    <row r="282" spans="1:2" x14ac:dyDescent="0.3">
      <c r="A282" s="2">
        <v>44330</v>
      </c>
      <c r="B282">
        <v>2.5472999999999999</v>
      </c>
    </row>
    <row r="283" spans="1:2" x14ac:dyDescent="0.3">
      <c r="A283" s="2">
        <v>44337</v>
      </c>
      <c r="B283">
        <v>2.4325999999999999</v>
      </c>
    </row>
    <row r="284" spans="1:2" x14ac:dyDescent="0.3">
      <c r="A284" s="2">
        <v>44344</v>
      </c>
      <c r="B284">
        <v>2.4253999999999998</v>
      </c>
    </row>
    <row r="285" spans="1:2" x14ac:dyDescent="0.3">
      <c r="A285" s="2">
        <v>44351</v>
      </c>
      <c r="B285">
        <v>2.4015</v>
      </c>
    </row>
    <row r="286" spans="1:2" x14ac:dyDescent="0.3">
      <c r="A286" s="2">
        <v>44358</v>
      </c>
      <c r="B286">
        <v>2.3651</v>
      </c>
    </row>
    <row r="287" spans="1:2" x14ac:dyDescent="0.3">
      <c r="A287" s="2">
        <v>44365</v>
      </c>
      <c r="B287">
        <v>2.2877999999999998</v>
      </c>
    </row>
    <row r="288" spans="1:2" x14ac:dyDescent="0.3">
      <c r="A288" s="2">
        <v>44372</v>
      </c>
      <c r="B288">
        <v>2.3590999999999998</v>
      </c>
    </row>
    <row r="289" spans="1:2" x14ac:dyDescent="0.3">
      <c r="A289" s="2">
        <v>44379</v>
      </c>
      <c r="B289">
        <v>2.3380000000000001</v>
      </c>
    </row>
    <row r="290" spans="1:2" x14ac:dyDescent="0.3">
      <c r="A290" s="2">
        <v>44386</v>
      </c>
      <c r="B290">
        <v>2.238</v>
      </c>
    </row>
    <row r="291" spans="1:2" x14ac:dyDescent="0.3">
      <c r="A291" s="2">
        <v>44393</v>
      </c>
      <c r="B291">
        <v>2.2654000000000001</v>
      </c>
    </row>
    <row r="292" spans="1:2" x14ac:dyDescent="0.3">
      <c r="A292" s="2">
        <v>44400</v>
      </c>
      <c r="B292">
        <v>2.3166000000000002</v>
      </c>
    </row>
    <row r="293" spans="1:2" x14ac:dyDescent="0.3">
      <c r="A293" s="2">
        <v>44407</v>
      </c>
      <c r="B293">
        <v>2.3687</v>
      </c>
    </row>
    <row r="294" spans="1:2" x14ac:dyDescent="0.3">
      <c r="A294" s="2">
        <v>44414</v>
      </c>
      <c r="B294">
        <v>2.3755000000000002</v>
      </c>
    </row>
    <row r="295" spans="1:2" x14ac:dyDescent="0.3">
      <c r="A295" s="2">
        <v>44421</v>
      </c>
      <c r="B295">
        <v>2.3915999999999999</v>
      </c>
    </row>
    <row r="296" spans="1:2" x14ac:dyDescent="0.3">
      <c r="A296" s="2">
        <v>44428</v>
      </c>
      <c r="B296">
        <v>2.2812000000000001</v>
      </c>
    </row>
    <row r="297" spans="1:2" x14ac:dyDescent="0.3">
      <c r="A297" s="2">
        <v>44435</v>
      </c>
      <c r="B297">
        <v>2.3868999999999998</v>
      </c>
    </row>
    <row r="298" spans="1:2" x14ac:dyDescent="0.3">
      <c r="A298" s="2">
        <v>44442</v>
      </c>
      <c r="B298">
        <v>2.3637000000000001</v>
      </c>
    </row>
    <row r="299" spans="1:2" x14ac:dyDescent="0.3">
      <c r="A299" s="2">
        <v>44449</v>
      </c>
      <c r="B299">
        <v>2.3807</v>
      </c>
    </row>
    <row r="300" spans="1:2" x14ac:dyDescent="0.3">
      <c r="A300" s="2">
        <v>44456</v>
      </c>
      <c r="B300">
        <v>2.3776999999999999</v>
      </c>
    </row>
    <row r="301" spans="1:2" x14ac:dyDescent="0.3">
      <c r="A301" s="2">
        <v>44463</v>
      </c>
      <c r="B301">
        <v>2.3801000000000001</v>
      </c>
    </row>
    <row r="302" spans="1:2" x14ac:dyDescent="0.3">
      <c r="A302" s="2">
        <v>44470</v>
      </c>
      <c r="B302">
        <v>2.4603000000000002</v>
      </c>
    </row>
    <row r="303" spans="1:2" x14ac:dyDescent="0.3">
      <c r="A303" s="2">
        <v>44477</v>
      </c>
      <c r="B303">
        <v>2.5781000000000001</v>
      </c>
    </row>
    <row r="304" spans="1:2" x14ac:dyDescent="0.3">
      <c r="A304" s="2">
        <v>44484</v>
      </c>
      <c r="B304">
        <v>2.5937999999999999</v>
      </c>
    </row>
    <row r="305" spans="1:2" x14ac:dyDescent="0.3">
      <c r="A305" s="2">
        <v>44491</v>
      </c>
      <c r="B305">
        <v>2.6343000000000001</v>
      </c>
    </row>
    <row r="306" spans="1:2" x14ac:dyDescent="0.3">
      <c r="A306" s="2">
        <v>44498</v>
      </c>
      <c r="B306">
        <v>2.4737999999999998</v>
      </c>
    </row>
    <row r="307" spans="1:2" x14ac:dyDescent="0.3">
      <c r="A307" s="2">
        <v>44505</v>
      </c>
      <c r="B307">
        <v>2.4380999999999999</v>
      </c>
    </row>
    <row r="308" spans="1:2" x14ac:dyDescent="0.3">
      <c r="A308" s="2">
        <v>44512</v>
      </c>
      <c r="B308">
        <v>2.5521000000000003</v>
      </c>
    </row>
    <row r="309" spans="1:2" x14ac:dyDescent="0.3">
      <c r="A309" s="2">
        <v>44519</v>
      </c>
      <c r="B309">
        <v>2.5642</v>
      </c>
    </row>
    <row r="310" spans="1:2" x14ac:dyDescent="0.3">
      <c r="A310" s="2">
        <v>44526</v>
      </c>
      <c r="B310">
        <v>2.4476</v>
      </c>
    </row>
    <row r="311" spans="1:2" x14ac:dyDescent="0.3">
      <c r="A311" s="2">
        <v>44533</v>
      </c>
      <c r="B311">
        <v>2.4413</v>
      </c>
    </row>
    <row r="312" spans="1:2" x14ac:dyDescent="0.3">
      <c r="A312" s="2">
        <v>44540</v>
      </c>
      <c r="B312">
        <v>2.4752000000000001</v>
      </c>
    </row>
    <row r="313" spans="1:2" x14ac:dyDescent="0.3">
      <c r="A313" s="2">
        <v>44547</v>
      </c>
      <c r="B313">
        <v>2.423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27" workbookViewId="0">
      <selection activeCell="B259" sqref="B25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s="1">
        <f>_xll.BDH(B1,"px_last","2000-01-01","","per=cm","cols=2;rows=263")</f>
        <v>36556</v>
      </c>
      <c r="B2">
        <v>6.665</v>
      </c>
    </row>
    <row r="3" spans="1:2" x14ac:dyDescent="0.3">
      <c r="A3" s="1">
        <v>36585</v>
      </c>
      <c r="B3">
        <v>6.4089999999999998</v>
      </c>
    </row>
    <row r="4" spans="1:2" x14ac:dyDescent="0.3">
      <c r="A4" s="1">
        <v>36616</v>
      </c>
      <c r="B4">
        <v>6.0039999999999996</v>
      </c>
    </row>
    <row r="5" spans="1:2" x14ac:dyDescent="0.3">
      <c r="A5" s="1">
        <v>36644</v>
      </c>
      <c r="B5">
        <v>6.2119999999999997</v>
      </c>
    </row>
    <row r="6" spans="1:2" x14ac:dyDescent="0.3">
      <c r="A6" s="1">
        <v>36677</v>
      </c>
      <c r="B6">
        <v>6.2720000000000002</v>
      </c>
    </row>
    <row r="7" spans="1:2" x14ac:dyDescent="0.3">
      <c r="A7" s="1">
        <v>36707</v>
      </c>
      <c r="B7">
        <v>6.0309999999999997</v>
      </c>
    </row>
    <row r="8" spans="1:2" x14ac:dyDescent="0.3">
      <c r="A8" s="1">
        <v>36738</v>
      </c>
      <c r="B8">
        <v>6.0309999999999997</v>
      </c>
    </row>
    <row r="9" spans="1:2" x14ac:dyDescent="0.3">
      <c r="A9" s="1">
        <v>36769</v>
      </c>
      <c r="B9">
        <v>5.7249999999999996</v>
      </c>
    </row>
    <row r="10" spans="1:2" x14ac:dyDescent="0.3">
      <c r="A10" s="1">
        <v>36798</v>
      </c>
      <c r="B10">
        <v>5.8019999999999996</v>
      </c>
    </row>
    <row r="11" spans="1:2" x14ac:dyDescent="0.3">
      <c r="A11" s="1">
        <v>36830</v>
      </c>
      <c r="B11">
        <v>5.7510000000000003</v>
      </c>
    </row>
    <row r="12" spans="1:2" x14ac:dyDescent="0.3">
      <c r="A12" s="1">
        <v>36860</v>
      </c>
      <c r="B12">
        <v>5.468</v>
      </c>
    </row>
    <row r="13" spans="1:2" x14ac:dyDescent="0.3">
      <c r="A13" s="1">
        <v>36889</v>
      </c>
      <c r="B13">
        <v>5.1120000000000001</v>
      </c>
    </row>
    <row r="14" spans="1:2" x14ac:dyDescent="0.3">
      <c r="A14" s="1">
        <v>36922</v>
      </c>
      <c r="B14">
        <v>5.1139999999999999</v>
      </c>
    </row>
    <row r="15" spans="1:2" x14ac:dyDescent="0.3">
      <c r="A15" s="1">
        <v>36950</v>
      </c>
      <c r="B15">
        <v>4.8959999999999999</v>
      </c>
    </row>
    <row r="16" spans="1:2" x14ac:dyDescent="0.3">
      <c r="A16" s="1">
        <v>36980</v>
      </c>
      <c r="B16">
        <v>4.9169999999999998</v>
      </c>
    </row>
    <row r="17" spans="1:2" x14ac:dyDescent="0.3">
      <c r="A17" s="1">
        <v>37011</v>
      </c>
      <c r="B17">
        <v>5.3380000000000001</v>
      </c>
    </row>
    <row r="18" spans="1:2" x14ac:dyDescent="0.3">
      <c r="A18" s="1">
        <v>37042</v>
      </c>
      <c r="B18">
        <v>5.3810000000000002</v>
      </c>
    </row>
    <row r="19" spans="1:2" x14ac:dyDescent="0.3">
      <c r="A19" s="1">
        <v>37071</v>
      </c>
      <c r="B19">
        <v>5.4119999999999999</v>
      </c>
    </row>
    <row r="20" spans="1:2" x14ac:dyDescent="0.3">
      <c r="A20" s="1">
        <v>37103</v>
      </c>
      <c r="B20">
        <v>5.0540000000000003</v>
      </c>
    </row>
    <row r="21" spans="1:2" x14ac:dyDescent="0.3">
      <c r="A21" s="1">
        <v>37134</v>
      </c>
      <c r="B21">
        <v>4.8319999999999999</v>
      </c>
    </row>
    <row r="22" spans="1:2" x14ac:dyDescent="0.3">
      <c r="A22" s="1">
        <v>37162</v>
      </c>
      <c r="B22">
        <v>4.5880000000000001</v>
      </c>
    </row>
    <row r="23" spans="1:2" x14ac:dyDescent="0.3">
      <c r="A23" s="1">
        <v>37195</v>
      </c>
      <c r="B23">
        <v>4.2320000000000002</v>
      </c>
    </row>
    <row r="24" spans="1:2" x14ac:dyDescent="0.3">
      <c r="A24" s="1">
        <v>37225</v>
      </c>
      <c r="B24">
        <v>4.7519999999999998</v>
      </c>
    </row>
    <row r="25" spans="1:2" x14ac:dyDescent="0.3">
      <c r="A25" s="1">
        <v>37256</v>
      </c>
      <c r="B25">
        <v>5.0510000000000002</v>
      </c>
    </row>
    <row r="26" spans="1:2" x14ac:dyDescent="0.3">
      <c r="A26" s="1">
        <v>37287</v>
      </c>
      <c r="B26">
        <v>5.0330000000000004</v>
      </c>
    </row>
    <row r="27" spans="1:2" x14ac:dyDescent="0.3">
      <c r="A27" s="1">
        <v>37315</v>
      </c>
      <c r="B27">
        <v>4.8769999999999998</v>
      </c>
    </row>
    <row r="28" spans="1:2" x14ac:dyDescent="0.3">
      <c r="A28" s="1">
        <v>37344</v>
      </c>
      <c r="B28">
        <v>5.3959999999999999</v>
      </c>
    </row>
    <row r="29" spans="1:2" x14ac:dyDescent="0.3">
      <c r="A29" s="1">
        <v>37376</v>
      </c>
      <c r="B29">
        <v>5.0846999999999998</v>
      </c>
    </row>
    <row r="30" spans="1:2" x14ac:dyDescent="0.3">
      <c r="A30" s="1">
        <v>37407</v>
      </c>
      <c r="B30">
        <v>5.0427</v>
      </c>
    </row>
    <row r="31" spans="1:2" x14ac:dyDescent="0.3">
      <c r="A31" s="1">
        <v>37435</v>
      </c>
      <c r="B31">
        <v>4.7965</v>
      </c>
    </row>
    <row r="32" spans="1:2" x14ac:dyDescent="0.3">
      <c r="A32" s="1">
        <v>37468</v>
      </c>
      <c r="B32">
        <v>4.4588000000000001</v>
      </c>
    </row>
    <row r="33" spans="1:2" x14ac:dyDescent="0.3">
      <c r="A33" s="1">
        <v>37498</v>
      </c>
      <c r="B33">
        <v>4.1409000000000002</v>
      </c>
    </row>
    <row r="34" spans="1:2" x14ac:dyDescent="0.3">
      <c r="A34" s="1">
        <v>37529</v>
      </c>
      <c r="B34">
        <v>3.5941999999999998</v>
      </c>
    </row>
    <row r="35" spans="1:2" x14ac:dyDescent="0.3">
      <c r="A35" s="1">
        <v>37560</v>
      </c>
      <c r="B35">
        <v>3.8925000000000001</v>
      </c>
    </row>
    <row r="36" spans="1:2" x14ac:dyDescent="0.3">
      <c r="A36" s="1">
        <v>37589</v>
      </c>
      <c r="B36">
        <v>4.2051999999999996</v>
      </c>
    </row>
    <row r="37" spans="1:2" x14ac:dyDescent="0.3">
      <c r="A37" s="1">
        <v>37621</v>
      </c>
      <c r="B37">
        <v>3.8159999999999998</v>
      </c>
    </row>
    <row r="38" spans="1:2" x14ac:dyDescent="0.3">
      <c r="A38" s="1">
        <v>37652</v>
      </c>
      <c r="B38">
        <v>3.9624999999999999</v>
      </c>
    </row>
    <row r="39" spans="1:2" x14ac:dyDescent="0.3">
      <c r="A39" s="1">
        <v>37680</v>
      </c>
      <c r="B39">
        <v>3.6897000000000002</v>
      </c>
    </row>
    <row r="40" spans="1:2" x14ac:dyDescent="0.3">
      <c r="A40" s="1">
        <v>37711</v>
      </c>
      <c r="B40">
        <v>3.7960000000000003</v>
      </c>
    </row>
    <row r="41" spans="1:2" x14ac:dyDescent="0.3">
      <c r="A41" s="1">
        <v>37741</v>
      </c>
      <c r="B41">
        <v>3.8359000000000001</v>
      </c>
    </row>
    <row r="42" spans="1:2" x14ac:dyDescent="0.3">
      <c r="A42" s="1">
        <v>37771</v>
      </c>
      <c r="B42">
        <v>3.3698999999999999</v>
      </c>
    </row>
    <row r="43" spans="1:2" x14ac:dyDescent="0.3">
      <c r="A43" s="1">
        <v>37802</v>
      </c>
      <c r="B43">
        <v>3.5133000000000001</v>
      </c>
    </row>
    <row r="44" spans="1:2" x14ac:dyDescent="0.3">
      <c r="A44" s="1">
        <v>37833</v>
      </c>
      <c r="B44">
        <v>4.4055</v>
      </c>
    </row>
    <row r="45" spans="1:2" x14ac:dyDescent="0.3">
      <c r="A45" s="1">
        <v>37862</v>
      </c>
      <c r="B45">
        <v>4.4635999999999996</v>
      </c>
    </row>
    <row r="46" spans="1:2" x14ac:dyDescent="0.3">
      <c r="A46" s="1">
        <v>37894</v>
      </c>
      <c r="B46">
        <v>3.9375999999999998</v>
      </c>
    </row>
    <row r="47" spans="1:2" x14ac:dyDescent="0.3">
      <c r="A47" s="1">
        <v>37925</v>
      </c>
      <c r="B47">
        <v>4.2927</v>
      </c>
    </row>
    <row r="48" spans="1:2" x14ac:dyDescent="0.3">
      <c r="A48" s="1">
        <v>37953</v>
      </c>
      <c r="B48">
        <v>4.3315999999999999</v>
      </c>
    </row>
    <row r="49" spans="1:2" x14ac:dyDescent="0.3">
      <c r="A49" s="1">
        <v>37986</v>
      </c>
      <c r="B49">
        <v>4.2454999999999998</v>
      </c>
    </row>
    <row r="50" spans="1:2" x14ac:dyDescent="0.3">
      <c r="A50" s="1">
        <v>38016</v>
      </c>
      <c r="B50">
        <v>4.1318999999999999</v>
      </c>
    </row>
    <row r="51" spans="1:2" x14ac:dyDescent="0.3">
      <c r="A51" s="1">
        <v>38044</v>
      </c>
      <c r="B51">
        <v>3.9710999999999999</v>
      </c>
    </row>
    <row r="52" spans="1:2" x14ac:dyDescent="0.3">
      <c r="A52" s="1">
        <v>38077</v>
      </c>
      <c r="B52">
        <v>3.8348</v>
      </c>
    </row>
    <row r="53" spans="1:2" x14ac:dyDescent="0.3">
      <c r="A53" s="1">
        <v>38107</v>
      </c>
      <c r="B53">
        <v>4.5053000000000001</v>
      </c>
    </row>
    <row r="54" spans="1:2" x14ac:dyDescent="0.3">
      <c r="A54" s="1">
        <v>38138</v>
      </c>
      <c r="B54">
        <v>4.6467999999999998</v>
      </c>
    </row>
    <row r="55" spans="1:2" x14ac:dyDescent="0.3">
      <c r="A55" s="1">
        <v>38168</v>
      </c>
      <c r="B55">
        <v>4.5806000000000004</v>
      </c>
    </row>
    <row r="56" spans="1:2" x14ac:dyDescent="0.3">
      <c r="A56" s="1">
        <v>38198</v>
      </c>
      <c r="B56">
        <v>4.4747000000000003</v>
      </c>
    </row>
    <row r="57" spans="1:2" x14ac:dyDescent="0.3">
      <c r="A57" s="1">
        <v>38230</v>
      </c>
      <c r="B57">
        <v>4.1166999999999998</v>
      </c>
    </row>
    <row r="58" spans="1:2" x14ac:dyDescent="0.3">
      <c r="A58" s="1">
        <v>38260</v>
      </c>
      <c r="B58">
        <v>4.1193999999999997</v>
      </c>
    </row>
    <row r="59" spans="1:2" x14ac:dyDescent="0.3">
      <c r="A59" s="1">
        <v>38289</v>
      </c>
      <c r="B59">
        <v>4.0235000000000003</v>
      </c>
    </row>
    <row r="60" spans="1:2" x14ac:dyDescent="0.3">
      <c r="A60" s="1">
        <v>38321</v>
      </c>
      <c r="B60">
        <v>4.3491999999999997</v>
      </c>
    </row>
    <row r="61" spans="1:2" x14ac:dyDescent="0.3">
      <c r="A61" s="1">
        <v>38352</v>
      </c>
      <c r="B61">
        <v>4.2182000000000004</v>
      </c>
    </row>
    <row r="62" spans="1:2" x14ac:dyDescent="0.3">
      <c r="A62" s="1">
        <v>38383</v>
      </c>
      <c r="B62">
        <v>4.1280000000000001</v>
      </c>
    </row>
    <row r="63" spans="1:2" x14ac:dyDescent="0.3">
      <c r="A63" s="1">
        <v>38411</v>
      </c>
      <c r="B63">
        <v>4.3765999999999998</v>
      </c>
    </row>
    <row r="64" spans="1:2" x14ac:dyDescent="0.3">
      <c r="A64" s="1">
        <v>38442</v>
      </c>
      <c r="B64">
        <v>4.4814999999999996</v>
      </c>
    </row>
    <row r="65" spans="1:2" x14ac:dyDescent="0.3">
      <c r="A65" s="1">
        <v>38471</v>
      </c>
      <c r="B65">
        <v>4.1975999999999996</v>
      </c>
    </row>
    <row r="66" spans="1:2" x14ac:dyDescent="0.3">
      <c r="A66" s="1">
        <v>38503</v>
      </c>
      <c r="B66">
        <v>3.9809999999999999</v>
      </c>
    </row>
    <row r="67" spans="1:2" x14ac:dyDescent="0.3">
      <c r="A67" s="1">
        <v>38533</v>
      </c>
      <c r="B67">
        <v>3.9130000000000003</v>
      </c>
    </row>
    <row r="68" spans="1:2" x14ac:dyDescent="0.3">
      <c r="A68" s="1">
        <v>38562</v>
      </c>
      <c r="B68">
        <v>4.2759999999999998</v>
      </c>
    </row>
    <row r="69" spans="1:2" x14ac:dyDescent="0.3">
      <c r="A69" s="1">
        <v>38595</v>
      </c>
      <c r="B69">
        <v>4.0137</v>
      </c>
    </row>
    <row r="70" spans="1:2" x14ac:dyDescent="0.3">
      <c r="A70" s="1">
        <v>38625</v>
      </c>
      <c r="B70">
        <v>4.3239999999999998</v>
      </c>
    </row>
    <row r="71" spans="1:2" x14ac:dyDescent="0.3">
      <c r="A71" s="1">
        <v>38656</v>
      </c>
      <c r="B71">
        <v>4.5506000000000002</v>
      </c>
    </row>
    <row r="72" spans="1:2" x14ac:dyDescent="0.3">
      <c r="A72" s="1">
        <v>38686</v>
      </c>
      <c r="B72">
        <v>4.484</v>
      </c>
    </row>
    <row r="73" spans="1:2" x14ac:dyDescent="0.3">
      <c r="A73" s="1">
        <v>38716</v>
      </c>
      <c r="B73">
        <v>4.3910999999999998</v>
      </c>
    </row>
    <row r="74" spans="1:2" x14ac:dyDescent="0.3">
      <c r="A74" s="1">
        <v>38748</v>
      </c>
      <c r="B74">
        <v>4.5152000000000001</v>
      </c>
    </row>
    <row r="75" spans="1:2" x14ac:dyDescent="0.3">
      <c r="A75" s="1">
        <v>38776</v>
      </c>
      <c r="B75">
        <v>4.5510000000000002</v>
      </c>
    </row>
    <row r="76" spans="1:2" x14ac:dyDescent="0.3">
      <c r="A76" s="1">
        <v>38807</v>
      </c>
      <c r="B76">
        <v>4.8472</v>
      </c>
    </row>
    <row r="77" spans="1:2" x14ac:dyDescent="0.3">
      <c r="A77" s="1">
        <v>38835</v>
      </c>
      <c r="B77">
        <v>5.0505000000000004</v>
      </c>
    </row>
    <row r="78" spans="1:2" x14ac:dyDescent="0.3">
      <c r="A78" s="1">
        <v>38868</v>
      </c>
      <c r="B78">
        <v>5.1185999999999998</v>
      </c>
    </row>
    <row r="79" spans="1:2" x14ac:dyDescent="0.3">
      <c r="A79" s="1">
        <v>38898</v>
      </c>
      <c r="B79">
        <v>5.1364000000000001</v>
      </c>
    </row>
    <row r="80" spans="1:2" x14ac:dyDescent="0.3">
      <c r="A80" s="1">
        <v>38929</v>
      </c>
      <c r="B80">
        <v>4.9794</v>
      </c>
    </row>
    <row r="81" spans="1:2" x14ac:dyDescent="0.3">
      <c r="A81" s="1">
        <v>38960</v>
      </c>
      <c r="B81">
        <v>4.7257999999999996</v>
      </c>
    </row>
    <row r="82" spans="1:2" x14ac:dyDescent="0.3">
      <c r="A82" s="1">
        <v>38989</v>
      </c>
      <c r="B82">
        <v>4.6276000000000002</v>
      </c>
    </row>
    <row r="83" spans="1:2" x14ac:dyDescent="0.3">
      <c r="A83" s="1">
        <v>39021</v>
      </c>
      <c r="B83">
        <v>4.5980999999999996</v>
      </c>
    </row>
    <row r="84" spans="1:2" x14ac:dyDescent="0.3">
      <c r="A84" s="1">
        <v>39051</v>
      </c>
      <c r="B84">
        <v>4.4581</v>
      </c>
    </row>
    <row r="85" spans="1:2" x14ac:dyDescent="0.3">
      <c r="A85" s="1">
        <v>39080</v>
      </c>
      <c r="B85">
        <v>4.7022000000000004</v>
      </c>
    </row>
    <row r="86" spans="1:2" x14ac:dyDescent="0.3">
      <c r="A86" s="1">
        <v>39113</v>
      </c>
      <c r="B86">
        <v>4.8079999999999998</v>
      </c>
    </row>
    <row r="87" spans="1:2" x14ac:dyDescent="0.3">
      <c r="A87" s="1">
        <v>39141</v>
      </c>
      <c r="B87">
        <v>4.5656999999999996</v>
      </c>
    </row>
    <row r="88" spans="1:2" x14ac:dyDescent="0.3">
      <c r="A88" s="1">
        <v>39171</v>
      </c>
      <c r="B88">
        <v>4.6443000000000003</v>
      </c>
    </row>
    <row r="89" spans="1:2" x14ac:dyDescent="0.3">
      <c r="A89" s="1">
        <v>39202</v>
      </c>
      <c r="B89">
        <v>4.6222000000000003</v>
      </c>
    </row>
    <row r="90" spans="1:2" x14ac:dyDescent="0.3">
      <c r="A90" s="1">
        <v>39233</v>
      </c>
      <c r="B90">
        <v>4.8879000000000001</v>
      </c>
    </row>
    <row r="91" spans="1:2" x14ac:dyDescent="0.3">
      <c r="A91" s="1">
        <v>39262</v>
      </c>
      <c r="B91">
        <v>5.0244</v>
      </c>
    </row>
    <row r="92" spans="1:2" x14ac:dyDescent="0.3">
      <c r="A92" s="1">
        <v>39294</v>
      </c>
      <c r="B92">
        <v>4.7388000000000003</v>
      </c>
    </row>
    <row r="93" spans="1:2" x14ac:dyDescent="0.3">
      <c r="A93" s="1">
        <v>39325</v>
      </c>
      <c r="B93">
        <v>4.5292000000000003</v>
      </c>
    </row>
    <row r="94" spans="1:2" x14ac:dyDescent="0.3">
      <c r="A94" s="1">
        <v>39353</v>
      </c>
      <c r="B94">
        <v>4.5865</v>
      </c>
    </row>
    <row r="95" spans="1:2" x14ac:dyDescent="0.3">
      <c r="A95" s="1">
        <v>39386</v>
      </c>
      <c r="B95">
        <v>4.4707999999999997</v>
      </c>
    </row>
    <row r="96" spans="1:2" x14ac:dyDescent="0.3">
      <c r="A96" s="1">
        <v>39416</v>
      </c>
      <c r="B96">
        <v>3.9379</v>
      </c>
    </row>
    <row r="97" spans="1:2" x14ac:dyDescent="0.3">
      <c r="A97" s="1">
        <v>39447</v>
      </c>
      <c r="B97">
        <v>4.0232000000000001</v>
      </c>
    </row>
    <row r="98" spans="1:2" x14ac:dyDescent="0.3">
      <c r="A98" s="1">
        <v>39478</v>
      </c>
      <c r="B98">
        <v>3.5930999999999997</v>
      </c>
    </row>
    <row r="99" spans="1:2" x14ac:dyDescent="0.3">
      <c r="A99" s="1">
        <v>39507</v>
      </c>
      <c r="B99">
        <v>3.5091999999999999</v>
      </c>
    </row>
    <row r="100" spans="1:2" x14ac:dyDescent="0.3">
      <c r="A100" s="1">
        <v>39538</v>
      </c>
      <c r="B100">
        <v>3.4096000000000002</v>
      </c>
    </row>
    <row r="101" spans="1:2" x14ac:dyDescent="0.3">
      <c r="A101" s="1">
        <v>39568</v>
      </c>
      <c r="B101">
        <v>3.7279</v>
      </c>
    </row>
    <row r="102" spans="1:2" x14ac:dyDescent="0.3">
      <c r="A102" s="1">
        <v>39598</v>
      </c>
      <c r="B102">
        <v>4.0594999999999999</v>
      </c>
    </row>
    <row r="103" spans="1:2" x14ac:dyDescent="0.3">
      <c r="A103" s="1">
        <v>39629</v>
      </c>
      <c r="B103">
        <v>3.9689999999999999</v>
      </c>
    </row>
    <row r="104" spans="1:2" x14ac:dyDescent="0.3">
      <c r="A104" s="1">
        <v>39660</v>
      </c>
      <c r="B104">
        <v>3.9462000000000002</v>
      </c>
    </row>
    <row r="105" spans="1:2" x14ac:dyDescent="0.3">
      <c r="A105" s="1">
        <v>39689</v>
      </c>
      <c r="B105">
        <v>3.8115999999999999</v>
      </c>
    </row>
    <row r="106" spans="1:2" x14ac:dyDescent="0.3">
      <c r="A106" s="1">
        <v>39721</v>
      </c>
      <c r="B106">
        <v>3.8233999999999999</v>
      </c>
    </row>
    <row r="107" spans="1:2" x14ac:dyDescent="0.3">
      <c r="A107" s="1">
        <v>39752</v>
      </c>
      <c r="B107">
        <v>3.9529999999999998</v>
      </c>
    </row>
    <row r="108" spans="1:2" x14ac:dyDescent="0.3">
      <c r="A108" s="1">
        <v>39780</v>
      </c>
      <c r="B108">
        <v>2.92</v>
      </c>
    </row>
    <row r="109" spans="1:2" x14ac:dyDescent="0.3">
      <c r="A109" s="1">
        <v>39813</v>
      </c>
      <c r="B109">
        <v>2.2122999999999999</v>
      </c>
    </row>
    <row r="110" spans="1:2" x14ac:dyDescent="0.3">
      <c r="A110" s="1">
        <v>39843</v>
      </c>
      <c r="B110">
        <v>2.8403</v>
      </c>
    </row>
    <row r="111" spans="1:2" x14ac:dyDescent="0.3">
      <c r="A111" s="1">
        <v>39871</v>
      </c>
      <c r="B111">
        <v>3.0131000000000001</v>
      </c>
    </row>
    <row r="112" spans="1:2" x14ac:dyDescent="0.3">
      <c r="A112" s="1">
        <v>39903</v>
      </c>
      <c r="B112">
        <v>2.6629</v>
      </c>
    </row>
    <row r="113" spans="1:2" x14ac:dyDescent="0.3">
      <c r="A113" s="1">
        <v>39933</v>
      </c>
      <c r="B113">
        <v>3.1187</v>
      </c>
    </row>
    <row r="114" spans="1:2" x14ac:dyDescent="0.3">
      <c r="A114" s="1">
        <v>39962</v>
      </c>
      <c r="B114">
        <v>3.4594</v>
      </c>
    </row>
    <row r="115" spans="1:2" x14ac:dyDescent="0.3">
      <c r="A115" s="1">
        <v>39994</v>
      </c>
      <c r="B115">
        <v>3.5326</v>
      </c>
    </row>
    <row r="116" spans="1:2" x14ac:dyDescent="0.3">
      <c r="A116" s="1">
        <v>40025</v>
      </c>
      <c r="B116">
        <v>3.4796</v>
      </c>
    </row>
    <row r="117" spans="1:2" x14ac:dyDescent="0.3">
      <c r="A117" s="1">
        <v>40056</v>
      </c>
      <c r="B117">
        <v>3.3975</v>
      </c>
    </row>
    <row r="118" spans="1:2" x14ac:dyDescent="0.3">
      <c r="A118" s="1">
        <v>40086</v>
      </c>
      <c r="B118">
        <v>3.3052999999999999</v>
      </c>
    </row>
    <row r="119" spans="1:2" x14ac:dyDescent="0.3">
      <c r="A119" s="1">
        <v>40116</v>
      </c>
      <c r="B119">
        <v>3.3828</v>
      </c>
    </row>
    <row r="120" spans="1:2" x14ac:dyDescent="0.3">
      <c r="A120" s="1">
        <v>40147</v>
      </c>
      <c r="B120">
        <v>3.1978</v>
      </c>
    </row>
    <row r="121" spans="1:2" x14ac:dyDescent="0.3">
      <c r="A121" s="1">
        <v>40178</v>
      </c>
      <c r="B121">
        <v>3.8368000000000002</v>
      </c>
    </row>
    <row r="122" spans="1:2" x14ac:dyDescent="0.3">
      <c r="A122" s="1">
        <v>40207</v>
      </c>
      <c r="B122">
        <v>3.5844</v>
      </c>
    </row>
    <row r="123" spans="1:2" x14ac:dyDescent="0.3">
      <c r="A123" s="1">
        <v>40235</v>
      </c>
      <c r="B123">
        <v>3.6116999999999999</v>
      </c>
    </row>
    <row r="124" spans="1:2" x14ac:dyDescent="0.3">
      <c r="A124" s="1">
        <v>40268</v>
      </c>
      <c r="B124">
        <v>3.8256999999999999</v>
      </c>
    </row>
    <row r="125" spans="1:2" x14ac:dyDescent="0.3">
      <c r="A125" s="1">
        <v>40298</v>
      </c>
      <c r="B125">
        <v>3.6532</v>
      </c>
    </row>
    <row r="126" spans="1:2" x14ac:dyDescent="0.3">
      <c r="A126" s="1">
        <v>40329</v>
      </c>
      <c r="B126">
        <v>3.2848000000000002</v>
      </c>
    </row>
    <row r="127" spans="1:2" x14ac:dyDescent="0.3">
      <c r="A127" s="1">
        <v>40359</v>
      </c>
      <c r="B127">
        <v>2.9310999999999998</v>
      </c>
    </row>
    <row r="128" spans="1:2" x14ac:dyDescent="0.3">
      <c r="A128" s="1">
        <v>40389</v>
      </c>
      <c r="B128">
        <v>2.9051999999999998</v>
      </c>
    </row>
    <row r="129" spans="1:2" x14ac:dyDescent="0.3">
      <c r="A129" s="1">
        <v>40421</v>
      </c>
      <c r="B129">
        <v>2.4683000000000002</v>
      </c>
    </row>
    <row r="130" spans="1:2" x14ac:dyDescent="0.3">
      <c r="A130" s="1">
        <v>40451</v>
      </c>
      <c r="B130">
        <v>2.5098000000000003</v>
      </c>
    </row>
    <row r="131" spans="1:2" x14ac:dyDescent="0.3">
      <c r="A131" s="1">
        <v>40480</v>
      </c>
      <c r="B131">
        <v>2.5992999999999999</v>
      </c>
    </row>
    <row r="132" spans="1:2" x14ac:dyDescent="0.3">
      <c r="A132" s="1">
        <v>40512</v>
      </c>
      <c r="B132">
        <v>2.7968000000000002</v>
      </c>
    </row>
    <row r="133" spans="1:2" x14ac:dyDescent="0.3">
      <c r="A133" s="1">
        <v>40543</v>
      </c>
      <c r="B133">
        <v>3.2934999999999999</v>
      </c>
    </row>
    <row r="134" spans="1:2" x14ac:dyDescent="0.3">
      <c r="A134" s="1">
        <v>40574</v>
      </c>
      <c r="B134">
        <v>3.3704000000000001</v>
      </c>
    </row>
    <row r="135" spans="1:2" x14ac:dyDescent="0.3">
      <c r="A135" s="1">
        <v>40602</v>
      </c>
      <c r="B135">
        <v>3.4272</v>
      </c>
    </row>
    <row r="136" spans="1:2" x14ac:dyDescent="0.3">
      <c r="A136" s="1">
        <v>40633</v>
      </c>
      <c r="B136">
        <v>3.4702999999999999</v>
      </c>
    </row>
    <row r="137" spans="1:2" x14ac:dyDescent="0.3">
      <c r="A137" s="1">
        <v>40662</v>
      </c>
      <c r="B137">
        <v>3.2862999999999998</v>
      </c>
    </row>
    <row r="138" spans="1:2" x14ac:dyDescent="0.3">
      <c r="A138" s="1">
        <v>40694</v>
      </c>
      <c r="B138">
        <v>3.0607000000000002</v>
      </c>
    </row>
    <row r="139" spans="1:2" x14ac:dyDescent="0.3">
      <c r="A139" s="1">
        <v>40724</v>
      </c>
      <c r="B139">
        <v>3.16</v>
      </c>
    </row>
    <row r="140" spans="1:2" x14ac:dyDescent="0.3">
      <c r="A140" s="1">
        <v>40753</v>
      </c>
      <c r="B140">
        <v>2.7961</v>
      </c>
    </row>
    <row r="141" spans="1:2" x14ac:dyDescent="0.3">
      <c r="A141" s="1">
        <v>40786</v>
      </c>
      <c r="B141">
        <v>2.2233999999999998</v>
      </c>
    </row>
    <row r="142" spans="1:2" x14ac:dyDescent="0.3">
      <c r="A142" s="1">
        <v>40816</v>
      </c>
      <c r="B142">
        <v>1.9154</v>
      </c>
    </row>
    <row r="143" spans="1:2" x14ac:dyDescent="0.3">
      <c r="A143" s="1">
        <v>40847</v>
      </c>
      <c r="B143">
        <v>2.1133000000000002</v>
      </c>
    </row>
    <row r="144" spans="1:2" x14ac:dyDescent="0.3">
      <c r="A144" s="1">
        <v>40877</v>
      </c>
      <c r="B144">
        <v>2.0680000000000001</v>
      </c>
    </row>
    <row r="145" spans="1:2" x14ac:dyDescent="0.3">
      <c r="A145" s="1">
        <v>40907</v>
      </c>
      <c r="B145">
        <v>1.8761999999999999</v>
      </c>
    </row>
    <row r="146" spans="1:2" x14ac:dyDescent="0.3">
      <c r="A146" s="1">
        <v>40939</v>
      </c>
      <c r="B146">
        <v>1.7970999999999999</v>
      </c>
    </row>
    <row r="147" spans="1:2" x14ac:dyDescent="0.3">
      <c r="A147" s="1">
        <v>40968</v>
      </c>
      <c r="B147">
        <v>1.9704999999999999</v>
      </c>
    </row>
    <row r="148" spans="1:2" x14ac:dyDescent="0.3">
      <c r="A148" s="1">
        <v>40998</v>
      </c>
      <c r="B148">
        <v>2.2088000000000001</v>
      </c>
    </row>
    <row r="149" spans="1:2" x14ac:dyDescent="0.3">
      <c r="A149" s="1">
        <v>41029</v>
      </c>
      <c r="B149">
        <v>1.9137</v>
      </c>
    </row>
    <row r="150" spans="1:2" x14ac:dyDescent="0.3">
      <c r="A150" s="1">
        <v>41060</v>
      </c>
      <c r="B150">
        <v>1.5577999999999999</v>
      </c>
    </row>
    <row r="151" spans="1:2" x14ac:dyDescent="0.3">
      <c r="A151" s="1">
        <v>41089</v>
      </c>
      <c r="B151">
        <v>1.6449</v>
      </c>
    </row>
    <row r="152" spans="1:2" x14ac:dyDescent="0.3">
      <c r="A152" s="1">
        <v>41121</v>
      </c>
      <c r="B152">
        <v>1.4679</v>
      </c>
    </row>
    <row r="153" spans="1:2" x14ac:dyDescent="0.3">
      <c r="A153" s="1">
        <v>41152</v>
      </c>
      <c r="B153">
        <v>1.5484</v>
      </c>
    </row>
    <row r="154" spans="1:2" x14ac:dyDescent="0.3">
      <c r="A154" s="1">
        <v>41180</v>
      </c>
      <c r="B154">
        <v>1.6335</v>
      </c>
    </row>
    <row r="155" spans="1:2" x14ac:dyDescent="0.3">
      <c r="A155" s="1">
        <v>41213</v>
      </c>
      <c r="B155">
        <v>1.6901000000000002</v>
      </c>
    </row>
    <row r="156" spans="1:2" x14ac:dyDescent="0.3">
      <c r="A156" s="1">
        <v>41243</v>
      </c>
      <c r="B156">
        <v>1.6156000000000001</v>
      </c>
    </row>
    <row r="157" spans="1:2" x14ac:dyDescent="0.3">
      <c r="A157" s="1">
        <v>41274</v>
      </c>
      <c r="B157">
        <v>1.7574000000000001</v>
      </c>
    </row>
    <row r="158" spans="1:2" x14ac:dyDescent="0.3">
      <c r="A158" s="1">
        <v>41305</v>
      </c>
      <c r="B158">
        <v>1.9849000000000001</v>
      </c>
    </row>
    <row r="159" spans="1:2" x14ac:dyDescent="0.3">
      <c r="A159" s="1">
        <v>41333</v>
      </c>
      <c r="B159">
        <v>1.8755999999999999</v>
      </c>
    </row>
    <row r="160" spans="1:2" x14ac:dyDescent="0.3">
      <c r="A160" s="1">
        <v>41362</v>
      </c>
      <c r="B160">
        <v>1.8486</v>
      </c>
    </row>
    <row r="161" spans="1:2" x14ac:dyDescent="0.3">
      <c r="A161" s="1">
        <v>41394</v>
      </c>
      <c r="B161">
        <v>1.6717</v>
      </c>
    </row>
    <row r="162" spans="1:2" x14ac:dyDescent="0.3">
      <c r="A162" s="1">
        <v>41425</v>
      </c>
      <c r="B162">
        <v>2.1282000000000001</v>
      </c>
    </row>
    <row r="163" spans="1:2" x14ac:dyDescent="0.3">
      <c r="A163" s="1">
        <v>41453</v>
      </c>
      <c r="B163">
        <v>2.4857</v>
      </c>
    </row>
    <row r="164" spans="1:2" x14ac:dyDescent="0.3">
      <c r="A164" s="1">
        <v>41486</v>
      </c>
      <c r="B164">
        <v>2.5762</v>
      </c>
    </row>
    <row r="165" spans="1:2" x14ac:dyDescent="0.3">
      <c r="A165" s="1">
        <v>41516</v>
      </c>
      <c r="B165">
        <v>2.7839</v>
      </c>
    </row>
    <row r="166" spans="1:2" x14ac:dyDescent="0.3">
      <c r="A166" s="1">
        <v>41547</v>
      </c>
      <c r="B166">
        <v>2.61</v>
      </c>
    </row>
    <row r="167" spans="1:2" x14ac:dyDescent="0.3">
      <c r="A167" s="1">
        <v>41578</v>
      </c>
      <c r="B167">
        <v>2.5541999999999998</v>
      </c>
    </row>
    <row r="168" spans="1:2" x14ac:dyDescent="0.3">
      <c r="A168" s="1">
        <v>41607</v>
      </c>
      <c r="B168">
        <v>2.7444999999999999</v>
      </c>
    </row>
    <row r="169" spans="1:2" x14ac:dyDescent="0.3">
      <c r="A169" s="1">
        <v>41639</v>
      </c>
      <c r="B169">
        <v>3.0282</v>
      </c>
    </row>
    <row r="170" spans="1:2" x14ac:dyDescent="0.3">
      <c r="A170" s="1">
        <v>41670</v>
      </c>
      <c r="B170">
        <v>2.6440000000000001</v>
      </c>
    </row>
    <row r="171" spans="1:2" x14ac:dyDescent="0.3">
      <c r="A171" s="1">
        <v>41698</v>
      </c>
      <c r="B171">
        <v>2.6475999999999997</v>
      </c>
    </row>
    <row r="172" spans="1:2" x14ac:dyDescent="0.3">
      <c r="A172" s="1">
        <v>41729</v>
      </c>
      <c r="B172">
        <v>2.718</v>
      </c>
    </row>
    <row r="173" spans="1:2" x14ac:dyDescent="0.3">
      <c r="A173" s="1">
        <v>41759</v>
      </c>
      <c r="B173">
        <v>2.6459000000000001</v>
      </c>
    </row>
    <row r="174" spans="1:2" x14ac:dyDescent="0.3">
      <c r="A174" s="1">
        <v>41789</v>
      </c>
      <c r="B174">
        <v>2.4759000000000002</v>
      </c>
    </row>
    <row r="175" spans="1:2" x14ac:dyDescent="0.3">
      <c r="A175" s="1">
        <v>41820</v>
      </c>
      <c r="B175">
        <v>2.5304000000000002</v>
      </c>
    </row>
    <row r="176" spans="1:2" x14ac:dyDescent="0.3">
      <c r="A176" s="1">
        <v>41851</v>
      </c>
      <c r="B176">
        <v>2.5577999999999999</v>
      </c>
    </row>
    <row r="177" spans="1:2" x14ac:dyDescent="0.3">
      <c r="A177" s="1">
        <v>41880</v>
      </c>
      <c r="B177">
        <v>2.3431000000000002</v>
      </c>
    </row>
    <row r="178" spans="1:2" x14ac:dyDescent="0.3">
      <c r="A178" s="1">
        <v>41912</v>
      </c>
      <c r="B178">
        <v>2.4887999999999999</v>
      </c>
    </row>
    <row r="179" spans="1:2" x14ac:dyDescent="0.3">
      <c r="A179" s="1">
        <v>41943</v>
      </c>
      <c r="B179">
        <v>2.3353000000000002</v>
      </c>
    </row>
    <row r="180" spans="1:2" x14ac:dyDescent="0.3">
      <c r="A180" s="1">
        <v>41971</v>
      </c>
      <c r="B180">
        <v>2.1640000000000001</v>
      </c>
    </row>
    <row r="181" spans="1:2" x14ac:dyDescent="0.3">
      <c r="A181" s="1">
        <v>42004</v>
      </c>
      <c r="B181">
        <v>2.1711999999999998</v>
      </c>
    </row>
    <row r="182" spans="1:2" x14ac:dyDescent="0.3">
      <c r="A182" s="1">
        <v>42034</v>
      </c>
      <c r="B182">
        <v>1.6407</v>
      </c>
    </row>
    <row r="183" spans="1:2" x14ac:dyDescent="0.3">
      <c r="A183" s="1">
        <v>42062</v>
      </c>
      <c r="B183">
        <v>1.9929999999999999</v>
      </c>
    </row>
    <row r="184" spans="1:2" x14ac:dyDescent="0.3">
      <c r="A184" s="1">
        <v>42094</v>
      </c>
      <c r="B184">
        <v>1.9231</v>
      </c>
    </row>
    <row r="185" spans="1:2" x14ac:dyDescent="0.3">
      <c r="A185" s="1">
        <v>42124</v>
      </c>
      <c r="B185">
        <v>2.0316999999999998</v>
      </c>
    </row>
    <row r="186" spans="1:2" x14ac:dyDescent="0.3">
      <c r="A186" s="1">
        <v>42153</v>
      </c>
      <c r="B186">
        <v>2.1214</v>
      </c>
    </row>
    <row r="187" spans="1:2" x14ac:dyDescent="0.3">
      <c r="A187" s="1">
        <v>42185</v>
      </c>
      <c r="B187">
        <v>2.3531</v>
      </c>
    </row>
    <row r="188" spans="1:2" x14ac:dyDescent="0.3">
      <c r="A188" s="1">
        <v>42216</v>
      </c>
      <c r="B188">
        <v>2.1800999999999999</v>
      </c>
    </row>
    <row r="189" spans="1:2" x14ac:dyDescent="0.3">
      <c r="A189" s="1">
        <v>42247</v>
      </c>
      <c r="B189">
        <v>2.2179000000000002</v>
      </c>
    </row>
    <row r="190" spans="1:2" x14ac:dyDescent="0.3">
      <c r="A190" s="1">
        <v>42277</v>
      </c>
      <c r="B190">
        <v>2.0367999999999999</v>
      </c>
    </row>
    <row r="191" spans="1:2" x14ac:dyDescent="0.3">
      <c r="A191" s="1">
        <v>42307</v>
      </c>
      <c r="B191">
        <v>2.1421000000000001</v>
      </c>
    </row>
    <row r="192" spans="1:2" x14ac:dyDescent="0.3">
      <c r="A192" s="1">
        <v>42338</v>
      </c>
      <c r="B192">
        <v>2.206</v>
      </c>
    </row>
    <row r="193" spans="1:2" x14ac:dyDescent="0.3">
      <c r="A193" s="1">
        <v>42369</v>
      </c>
      <c r="B193">
        <v>2.2694000000000001</v>
      </c>
    </row>
    <row r="194" spans="1:2" x14ac:dyDescent="0.3">
      <c r="A194" s="1">
        <v>42398</v>
      </c>
      <c r="B194">
        <v>1.9209000000000001</v>
      </c>
    </row>
    <row r="195" spans="1:2" x14ac:dyDescent="0.3">
      <c r="A195" s="1">
        <v>42429</v>
      </c>
      <c r="B195">
        <v>1.7347000000000001</v>
      </c>
    </row>
    <row r="196" spans="1:2" x14ac:dyDescent="0.3">
      <c r="A196" s="1">
        <v>42460</v>
      </c>
      <c r="B196">
        <v>1.7686999999999999</v>
      </c>
    </row>
    <row r="197" spans="1:2" x14ac:dyDescent="0.3">
      <c r="A197" s="1">
        <v>42489</v>
      </c>
      <c r="B197">
        <v>1.8332999999999999</v>
      </c>
    </row>
    <row r="198" spans="1:2" x14ac:dyDescent="0.3">
      <c r="A198" s="1">
        <v>42521</v>
      </c>
      <c r="B198">
        <v>1.8458000000000001</v>
      </c>
    </row>
    <row r="199" spans="1:2" x14ac:dyDescent="0.3">
      <c r="A199" s="1">
        <v>42551</v>
      </c>
      <c r="B199">
        <v>1.4697</v>
      </c>
    </row>
    <row r="200" spans="1:2" x14ac:dyDescent="0.3">
      <c r="A200" s="1">
        <v>42580</v>
      </c>
      <c r="B200">
        <v>1.4531000000000001</v>
      </c>
    </row>
    <row r="201" spans="1:2" x14ac:dyDescent="0.3">
      <c r="A201" s="1">
        <v>42613</v>
      </c>
      <c r="B201">
        <v>1.58</v>
      </c>
    </row>
    <row r="202" spans="1:2" x14ac:dyDescent="0.3">
      <c r="A202" s="1">
        <v>42643</v>
      </c>
      <c r="B202">
        <v>1.5944</v>
      </c>
    </row>
    <row r="203" spans="1:2" x14ac:dyDescent="0.3">
      <c r="A203" s="1">
        <v>42674</v>
      </c>
      <c r="B203">
        <v>1.8254999999999999</v>
      </c>
    </row>
    <row r="204" spans="1:2" x14ac:dyDescent="0.3">
      <c r="A204" s="1">
        <v>42704</v>
      </c>
      <c r="B204">
        <v>2.3809</v>
      </c>
    </row>
    <row r="205" spans="1:2" x14ac:dyDescent="0.3">
      <c r="A205" s="1">
        <v>42734</v>
      </c>
      <c r="B205">
        <v>2.4443000000000001</v>
      </c>
    </row>
    <row r="206" spans="1:2" x14ac:dyDescent="0.3">
      <c r="A206" s="1">
        <v>42766</v>
      </c>
      <c r="B206">
        <v>2.4531000000000001</v>
      </c>
    </row>
    <row r="207" spans="1:2" x14ac:dyDescent="0.3">
      <c r="A207" s="1">
        <v>42794</v>
      </c>
      <c r="B207">
        <v>2.3898999999999999</v>
      </c>
    </row>
    <row r="208" spans="1:2" x14ac:dyDescent="0.3">
      <c r="A208" s="1">
        <v>42825</v>
      </c>
      <c r="B208">
        <v>2.3874</v>
      </c>
    </row>
    <row r="209" spans="1:2" x14ac:dyDescent="0.3">
      <c r="A209" s="1">
        <v>42853</v>
      </c>
      <c r="B209">
        <v>2.2801999999999998</v>
      </c>
    </row>
    <row r="210" spans="1:2" x14ac:dyDescent="0.3">
      <c r="A210" s="1">
        <v>42886</v>
      </c>
      <c r="B210">
        <v>2.2027999999999999</v>
      </c>
    </row>
    <row r="211" spans="1:2" x14ac:dyDescent="0.3">
      <c r="A211" s="1">
        <v>42916</v>
      </c>
      <c r="B211">
        <v>2.3037000000000001</v>
      </c>
    </row>
    <row r="212" spans="1:2" x14ac:dyDescent="0.3">
      <c r="A212" s="1">
        <v>42947</v>
      </c>
      <c r="B212">
        <v>2.2942</v>
      </c>
    </row>
    <row r="213" spans="1:2" x14ac:dyDescent="0.3">
      <c r="A213" s="1">
        <v>42978</v>
      </c>
      <c r="B213">
        <v>2.117</v>
      </c>
    </row>
    <row r="214" spans="1:2" x14ac:dyDescent="0.3">
      <c r="A214" s="1">
        <v>43007</v>
      </c>
      <c r="B214">
        <v>2.3336000000000001</v>
      </c>
    </row>
    <row r="215" spans="1:2" x14ac:dyDescent="0.3">
      <c r="A215" s="1">
        <v>43039</v>
      </c>
      <c r="B215">
        <v>2.3793000000000002</v>
      </c>
    </row>
    <row r="216" spans="1:2" x14ac:dyDescent="0.3">
      <c r="A216" s="1">
        <v>43069</v>
      </c>
      <c r="B216">
        <v>2.4097</v>
      </c>
    </row>
    <row r="217" spans="1:2" x14ac:dyDescent="0.3">
      <c r="A217" s="1">
        <v>43098</v>
      </c>
      <c r="B217">
        <v>2.4054000000000002</v>
      </c>
    </row>
    <row r="218" spans="1:2" x14ac:dyDescent="0.3">
      <c r="A218" s="1">
        <v>43131</v>
      </c>
      <c r="B218">
        <v>2.7050000000000001</v>
      </c>
    </row>
    <row r="219" spans="1:2" x14ac:dyDescent="0.3">
      <c r="A219" s="1">
        <v>43159</v>
      </c>
      <c r="B219">
        <v>2.8605999999999998</v>
      </c>
    </row>
    <row r="220" spans="1:2" x14ac:dyDescent="0.3">
      <c r="A220" s="1">
        <v>43189</v>
      </c>
      <c r="B220">
        <v>2.7389000000000001</v>
      </c>
    </row>
    <row r="221" spans="1:2" x14ac:dyDescent="0.3">
      <c r="A221" s="1">
        <v>43220</v>
      </c>
      <c r="B221">
        <v>2.9531000000000001</v>
      </c>
    </row>
    <row r="222" spans="1:2" x14ac:dyDescent="0.3">
      <c r="A222" s="1">
        <v>43251</v>
      </c>
      <c r="B222">
        <v>2.8586</v>
      </c>
    </row>
    <row r="223" spans="1:2" x14ac:dyDescent="0.3">
      <c r="A223" s="1">
        <v>43280</v>
      </c>
      <c r="B223">
        <v>2.8601000000000001</v>
      </c>
    </row>
    <row r="224" spans="1:2" x14ac:dyDescent="0.3">
      <c r="A224" s="1">
        <v>43312</v>
      </c>
      <c r="B224">
        <v>2.9598</v>
      </c>
    </row>
    <row r="225" spans="1:2" x14ac:dyDescent="0.3">
      <c r="A225" s="1">
        <v>43343</v>
      </c>
      <c r="B225">
        <v>2.8604000000000003</v>
      </c>
    </row>
    <row r="226" spans="1:2" x14ac:dyDescent="0.3">
      <c r="A226" s="1">
        <v>43371</v>
      </c>
      <c r="B226">
        <v>3.0611999999999999</v>
      </c>
    </row>
    <row r="227" spans="1:2" x14ac:dyDescent="0.3">
      <c r="A227" s="1">
        <v>43404</v>
      </c>
      <c r="B227">
        <v>3.1435</v>
      </c>
    </row>
    <row r="228" spans="1:2" x14ac:dyDescent="0.3">
      <c r="A228" s="1">
        <v>43434</v>
      </c>
      <c r="B228">
        <v>2.9878999999999998</v>
      </c>
    </row>
    <row r="229" spans="1:2" x14ac:dyDescent="0.3">
      <c r="A229" s="1">
        <v>43465</v>
      </c>
      <c r="B229">
        <v>2.6842000000000001</v>
      </c>
    </row>
    <row r="230" spans="1:2" x14ac:dyDescent="0.3">
      <c r="A230" s="1">
        <v>43496</v>
      </c>
      <c r="B230">
        <v>2.6292999999999997</v>
      </c>
    </row>
    <row r="231" spans="1:2" x14ac:dyDescent="0.3">
      <c r="A231" s="1">
        <v>43524</v>
      </c>
      <c r="B231">
        <v>2.7149999999999999</v>
      </c>
    </row>
    <row r="232" spans="1:2" x14ac:dyDescent="0.3">
      <c r="A232" s="1">
        <v>43553</v>
      </c>
      <c r="B232">
        <v>2.4050000000000002</v>
      </c>
    </row>
    <row r="233" spans="1:2" x14ac:dyDescent="0.3">
      <c r="A233" s="1">
        <v>43585</v>
      </c>
      <c r="B233">
        <v>2.5018000000000002</v>
      </c>
    </row>
    <row r="234" spans="1:2" x14ac:dyDescent="0.3">
      <c r="A234" s="1">
        <v>43616</v>
      </c>
      <c r="B234">
        <v>2.1246</v>
      </c>
    </row>
    <row r="235" spans="1:2" x14ac:dyDescent="0.3">
      <c r="A235" s="1">
        <v>43644</v>
      </c>
      <c r="B235">
        <v>2.0051000000000001</v>
      </c>
    </row>
    <row r="236" spans="1:2" x14ac:dyDescent="0.3">
      <c r="A236" s="1">
        <v>43677</v>
      </c>
      <c r="B236">
        <v>2.0144000000000002</v>
      </c>
    </row>
    <row r="237" spans="1:2" x14ac:dyDescent="0.3">
      <c r="A237" s="1">
        <v>43707</v>
      </c>
      <c r="B237">
        <v>1.4961</v>
      </c>
    </row>
    <row r="238" spans="1:2" x14ac:dyDescent="0.3">
      <c r="A238" s="1">
        <v>43738</v>
      </c>
      <c r="B238">
        <v>1.6646000000000001</v>
      </c>
    </row>
    <row r="239" spans="1:2" x14ac:dyDescent="0.3">
      <c r="A239" s="1">
        <v>43769</v>
      </c>
      <c r="B239">
        <v>1.6909999999999998</v>
      </c>
    </row>
    <row r="240" spans="1:2" x14ac:dyDescent="0.3">
      <c r="A240" s="1">
        <v>43798</v>
      </c>
      <c r="B240">
        <v>1.7758</v>
      </c>
    </row>
    <row r="241" spans="1:2" x14ac:dyDescent="0.3">
      <c r="A241" s="1">
        <v>43830</v>
      </c>
      <c r="B241">
        <v>1.9175</v>
      </c>
    </row>
    <row r="242" spans="1:2" x14ac:dyDescent="0.3">
      <c r="A242" s="1">
        <v>43861</v>
      </c>
      <c r="B242">
        <v>1.5068000000000001</v>
      </c>
    </row>
    <row r="243" spans="1:2" x14ac:dyDescent="0.3">
      <c r="A243" s="1">
        <v>43889</v>
      </c>
      <c r="B243">
        <v>1.1486000000000001</v>
      </c>
    </row>
    <row r="244" spans="1:2" x14ac:dyDescent="0.3">
      <c r="A244" s="1">
        <v>43921</v>
      </c>
      <c r="B244">
        <v>0.66949999999999998</v>
      </c>
    </row>
    <row r="245" spans="1:2" x14ac:dyDescent="0.3">
      <c r="A245" s="1">
        <v>43951</v>
      </c>
      <c r="B245">
        <v>0.63929999999999998</v>
      </c>
    </row>
    <row r="246" spans="1:2" x14ac:dyDescent="0.3">
      <c r="A246" s="1">
        <v>43980</v>
      </c>
      <c r="B246">
        <v>0.65259999999999996</v>
      </c>
    </row>
    <row r="247" spans="1:2" x14ac:dyDescent="0.3">
      <c r="A247" s="1">
        <v>44012</v>
      </c>
      <c r="B247">
        <v>0.65610000000000002</v>
      </c>
    </row>
    <row r="248" spans="1:2" x14ac:dyDescent="0.3">
      <c r="A248" s="1">
        <v>44043</v>
      </c>
      <c r="B248">
        <v>0.5282</v>
      </c>
    </row>
    <row r="249" spans="1:2" x14ac:dyDescent="0.3">
      <c r="A249" s="1">
        <v>44074</v>
      </c>
      <c r="B249">
        <v>0.70479999999999998</v>
      </c>
    </row>
    <row r="250" spans="1:2" x14ac:dyDescent="0.3">
      <c r="A250" s="1">
        <v>44104</v>
      </c>
      <c r="B250">
        <v>0.68400000000000005</v>
      </c>
    </row>
    <row r="251" spans="1:2" x14ac:dyDescent="0.3">
      <c r="A251" s="1">
        <v>44134</v>
      </c>
      <c r="B251">
        <v>0.87370000000000003</v>
      </c>
    </row>
    <row r="252" spans="1:2" x14ac:dyDescent="0.3">
      <c r="A252" s="1">
        <v>44165</v>
      </c>
      <c r="B252">
        <v>0.83889999999999998</v>
      </c>
    </row>
    <row r="253" spans="1:2" x14ac:dyDescent="0.3">
      <c r="A253" s="1">
        <v>44196</v>
      </c>
      <c r="B253">
        <v>0.91320000000000001</v>
      </c>
    </row>
    <row r="254" spans="1:2" x14ac:dyDescent="0.3">
      <c r="A254" s="1">
        <v>44225</v>
      </c>
      <c r="B254">
        <v>1.0655000000000001</v>
      </c>
    </row>
    <row r="255" spans="1:2" x14ac:dyDescent="0.3">
      <c r="A255" s="1">
        <v>44253</v>
      </c>
      <c r="B255">
        <v>1.4049</v>
      </c>
    </row>
    <row r="256" spans="1:2" x14ac:dyDescent="0.3">
      <c r="A256" s="1">
        <v>44286</v>
      </c>
      <c r="B256">
        <v>1.7403999999999999</v>
      </c>
    </row>
    <row r="257" spans="1:2" x14ac:dyDescent="0.3">
      <c r="A257" s="1">
        <v>44316</v>
      </c>
      <c r="B257">
        <v>1.6259000000000001</v>
      </c>
    </row>
    <row r="258" spans="1:2" x14ac:dyDescent="0.3">
      <c r="A258" s="1">
        <v>44347</v>
      </c>
      <c r="B258">
        <v>1.5943000000000001</v>
      </c>
    </row>
    <row r="259" spans="1:2" x14ac:dyDescent="0.3">
      <c r="A259" s="1">
        <v>44377</v>
      </c>
      <c r="B259">
        <v>1.468</v>
      </c>
    </row>
    <row r="260" spans="1:2" x14ac:dyDescent="0.3">
      <c r="A260" s="1">
        <v>44407</v>
      </c>
      <c r="B260">
        <v>1.2222999999999999</v>
      </c>
    </row>
    <row r="261" spans="1:2" x14ac:dyDescent="0.3">
      <c r="A261" s="1">
        <v>44439</v>
      </c>
      <c r="B261">
        <v>1.3088</v>
      </c>
    </row>
    <row r="262" spans="1:2" x14ac:dyDescent="0.3">
      <c r="A262" s="1">
        <v>44469</v>
      </c>
      <c r="B262">
        <v>1.4873000000000001</v>
      </c>
    </row>
    <row r="263" spans="1:2" x14ac:dyDescent="0.3">
      <c r="A263" s="1">
        <v>44498</v>
      </c>
      <c r="B263">
        <v>1.5521</v>
      </c>
    </row>
    <row r="264" spans="1:2" x14ac:dyDescent="0.3">
      <c r="A264" s="1">
        <v>44530</v>
      </c>
      <c r="B264">
        <v>1.4442999999999999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opLeftCell="A277" workbookViewId="0">
      <selection activeCell="A309" sqref="A309"/>
    </sheetView>
  </sheetViews>
  <sheetFormatPr defaultRowHeight="16.5" x14ac:dyDescent="0.3"/>
  <cols>
    <col min="1" max="1" width="11.125" bestFit="1" customWidth="1"/>
    <col min="5" max="5" width="11.125" style="2" bestFit="1" customWidth="1"/>
    <col min="8" max="8" width="11.125" style="2" bestFit="1" customWidth="1"/>
  </cols>
  <sheetData>
    <row r="1" spans="1:9" x14ac:dyDescent="0.3">
      <c r="A1" t="s">
        <v>85</v>
      </c>
      <c r="B1" t="s">
        <v>86</v>
      </c>
      <c r="E1" s="2" t="s">
        <v>87</v>
      </c>
      <c r="F1" t="s">
        <v>88</v>
      </c>
      <c r="H1" s="2" t="s">
        <v>85</v>
      </c>
      <c r="I1" t="s">
        <v>89</v>
      </c>
    </row>
    <row r="2" spans="1:9" x14ac:dyDescent="0.3">
      <c r="A2" s="2">
        <f>H2</f>
        <v>42370</v>
      </c>
      <c r="B2">
        <f>F2/I2*100</f>
        <v>8.614106044083492</v>
      </c>
      <c r="E2" s="2">
        <f>_xll.BDH(F1,"px_last","2016-01-01","","per=cw","days=a","cols=2;rows=312")</f>
        <v>42370</v>
      </c>
      <c r="F2">
        <v>3699954</v>
      </c>
      <c r="H2" s="2">
        <f>_xll.BDH(I1,"px_last","2016-01-01","","per=cw","cols=2;rows=312")</f>
        <v>42370</v>
      </c>
      <c r="I2">
        <v>42952269</v>
      </c>
    </row>
    <row r="3" spans="1:9" x14ac:dyDescent="0.3">
      <c r="A3" s="2">
        <f t="shared" ref="A3:A66" si="0">H3</f>
        <v>42377</v>
      </c>
      <c r="B3">
        <f t="shared" ref="B3:B66" si="1">F3/I3*100</f>
        <v>8.6141122611585441</v>
      </c>
      <c r="E3" s="2">
        <v>42377</v>
      </c>
      <c r="F3">
        <v>3699954</v>
      </c>
      <c r="H3" s="2">
        <v>42377</v>
      </c>
      <c r="I3">
        <v>42952238</v>
      </c>
    </row>
    <row r="4" spans="1:9" x14ac:dyDescent="0.3">
      <c r="A4" s="2">
        <f t="shared" si="0"/>
        <v>42384</v>
      </c>
      <c r="B4">
        <f t="shared" si="1"/>
        <v>8.5639633478180315</v>
      </c>
      <c r="E4" s="2">
        <v>42384</v>
      </c>
      <c r="F4">
        <v>3699954</v>
      </c>
      <c r="H4" s="2">
        <v>42384</v>
      </c>
      <c r="I4">
        <v>43203758</v>
      </c>
    </row>
    <row r="5" spans="1:9" x14ac:dyDescent="0.3">
      <c r="A5" s="2">
        <f t="shared" si="0"/>
        <v>42391</v>
      </c>
      <c r="B5">
        <f t="shared" si="1"/>
        <v>8.5736541078451651</v>
      </c>
      <c r="E5" s="2">
        <v>42391</v>
      </c>
      <c r="F5">
        <v>3699954</v>
      </c>
      <c r="H5" s="2">
        <v>42391</v>
      </c>
      <c r="I5">
        <v>43154925</v>
      </c>
    </row>
    <row r="6" spans="1:9" x14ac:dyDescent="0.3">
      <c r="A6" s="2">
        <f t="shared" si="0"/>
        <v>42398</v>
      </c>
      <c r="B6">
        <f t="shared" si="1"/>
        <v>16.035121959579474</v>
      </c>
      <c r="E6" s="2">
        <v>42398</v>
      </c>
      <c r="F6">
        <v>6961247</v>
      </c>
      <c r="H6" s="2">
        <v>42398</v>
      </c>
      <c r="I6">
        <v>43412498</v>
      </c>
    </row>
    <row r="7" spans="1:9" x14ac:dyDescent="0.3">
      <c r="A7" s="2">
        <f t="shared" si="0"/>
        <v>42405</v>
      </c>
      <c r="B7">
        <f t="shared" si="1"/>
        <v>15.894936031602972</v>
      </c>
      <c r="E7" s="2">
        <v>42405</v>
      </c>
      <c r="F7">
        <v>6961247</v>
      </c>
      <c r="H7" s="2">
        <v>42405</v>
      </c>
      <c r="I7">
        <v>43795376</v>
      </c>
    </row>
    <row r="8" spans="1:9" x14ac:dyDescent="0.3">
      <c r="A8" s="2">
        <f t="shared" si="0"/>
        <v>42412</v>
      </c>
      <c r="B8">
        <f t="shared" si="1"/>
        <v>15.747631944230795</v>
      </c>
      <c r="E8" s="2">
        <v>42412</v>
      </c>
      <c r="F8">
        <v>6961247</v>
      </c>
      <c r="H8" s="2">
        <v>42412</v>
      </c>
      <c r="I8">
        <v>44205040</v>
      </c>
    </row>
    <row r="9" spans="1:9" x14ac:dyDescent="0.3">
      <c r="A9" s="2">
        <f t="shared" si="0"/>
        <v>42419</v>
      </c>
      <c r="B9">
        <f t="shared" si="1"/>
        <v>15.69716916864261</v>
      </c>
      <c r="E9" s="2">
        <v>42419</v>
      </c>
      <c r="F9">
        <v>6961247</v>
      </c>
      <c r="H9" s="2">
        <v>42419</v>
      </c>
      <c r="I9">
        <v>44347149</v>
      </c>
    </row>
    <row r="10" spans="1:9" x14ac:dyDescent="0.3">
      <c r="A10" s="2">
        <f t="shared" si="0"/>
        <v>42426</v>
      </c>
      <c r="B10">
        <f t="shared" si="1"/>
        <v>15.713985808930039</v>
      </c>
      <c r="E10" s="2">
        <v>42426</v>
      </c>
      <c r="F10">
        <v>6961247</v>
      </c>
      <c r="H10" s="2">
        <v>42426</v>
      </c>
      <c r="I10">
        <v>44299690</v>
      </c>
    </row>
    <row r="11" spans="1:9" x14ac:dyDescent="0.3">
      <c r="A11" s="2">
        <f t="shared" si="0"/>
        <v>42433</v>
      </c>
      <c r="B11">
        <f t="shared" si="1"/>
        <v>20.189111274460867</v>
      </c>
      <c r="E11" s="2">
        <v>42433</v>
      </c>
      <c r="F11">
        <v>8908408</v>
      </c>
      <c r="H11" s="2">
        <v>42433</v>
      </c>
      <c r="I11">
        <v>44124815</v>
      </c>
    </row>
    <row r="12" spans="1:9" x14ac:dyDescent="0.3">
      <c r="A12" s="2">
        <f t="shared" si="0"/>
        <v>42440</v>
      </c>
      <c r="B12">
        <f t="shared" si="1"/>
        <v>20.040511113110771</v>
      </c>
      <c r="E12" s="2">
        <v>42440</v>
      </c>
      <c r="F12">
        <v>8908408</v>
      </c>
      <c r="H12" s="2">
        <v>42440</v>
      </c>
      <c r="I12">
        <v>44452000</v>
      </c>
    </row>
    <row r="13" spans="1:9" x14ac:dyDescent="0.3">
      <c r="A13" s="2">
        <f t="shared" si="0"/>
        <v>42447</v>
      </c>
      <c r="B13">
        <f t="shared" si="1"/>
        <v>19.66642128918437</v>
      </c>
      <c r="E13" s="2">
        <v>42447</v>
      </c>
      <c r="F13">
        <v>8908408</v>
      </c>
      <c r="H13" s="2">
        <v>42447</v>
      </c>
      <c r="I13">
        <v>45297555</v>
      </c>
    </row>
    <row r="14" spans="1:9" x14ac:dyDescent="0.3">
      <c r="A14" s="2">
        <f t="shared" si="0"/>
        <v>42454</v>
      </c>
      <c r="B14">
        <f t="shared" si="1"/>
        <v>19.76797963858208</v>
      </c>
      <c r="E14" s="2">
        <v>42454</v>
      </c>
      <c r="F14">
        <v>8908408</v>
      </c>
      <c r="H14" s="2">
        <v>42454</v>
      </c>
      <c r="I14">
        <v>45064838</v>
      </c>
    </row>
    <row r="15" spans="1:9" x14ac:dyDescent="0.3">
      <c r="A15" s="2">
        <f t="shared" si="0"/>
        <v>42461</v>
      </c>
      <c r="B15">
        <f t="shared" si="1"/>
        <v>19.143777206693123</v>
      </c>
      <c r="E15" s="2">
        <v>42461</v>
      </c>
      <c r="F15">
        <v>8639011</v>
      </c>
      <c r="H15" s="2">
        <v>42461</v>
      </c>
      <c r="I15">
        <v>45126993</v>
      </c>
    </row>
    <row r="16" spans="1:9" x14ac:dyDescent="0.3">
      <c r="A16" s="2">
        <f t="shared" si="0"/>
        <v>42468</v>
      </c>
      <c r="B16">
        <f t="shared" si="1"/>
        <v>18.868145118674672</v>
      </c>
      <c r="E16" s="2">
        <v>42468</v>
      </c>
      <c r="F16">
        <v>8639011</v>
      </c>
      <c r="H16" s="2">
        <v>42468</v>
      </c>
      <c r="I16">
        <v>45786223</v>
      </c>
    </row>
    <row r="17" spans="1:9" x14ac:dyDescent="0.3">
      <c r="A17" s="2">
        <f t="shared" si="0"/>
        <v>42475</v>
      </c>
      <c r="B17">
        <f t="shared" si="1"/>
        <v>18.869022503754252</v>
      </c>
      <c r="E17" s="2">
        <v>42475</v>
      </c>
      <c r="F17">
        <v>8639011</v>
      </c>
      <c r="H17" s="2">
        <v>42475</v>
      </c>
      <c r="I17">
        <v>45784094</v>
      </c>
    </row>
    <row r="18" spans="1:9" x14ac:dyDescent="0.3">
      <c r="A18" s="2">
        <f t="shared" si="0"/>
        <v>42482</v>
      </c>
      <c r="B18">
        <f t="shared" si="1"/>
        <v>18.933045874586824</v>
      </c>
      <c r="E18" s="2">
        <v>42482</v>
      </c>
      <c r="F18">
        <v>8639011</v>
      </c>
      <c r="H18" s="2">
        <v>42482</v>
      </c>
      <c r="I18">
        <v>45629272</v>
      </c>
    </row>
    <row r="19" spans="1:9" x14ac:dyDescent="0.3">
      <c r="A19" s="2">
        <f t="shared" si="0"/>
        <v>42489</v>
      </c>
      <c r="B19">
        <f t="shared" si="1"/>
        <v>18.961606426215322</v>
      </c>
      <c r="E19" s="2">
        <v>42489</v>
      </c>
      <c r="F19">
        <v>8796191</v>
      </c>
      <c r="H19" s="2">
        <v>42489</v>
      </c>
      <c r="I19">
        <v>46389482</v>
      </c>
    </row>
    <row r="20" spans="1:9" x14ac:dyDescent="0.3">
      <c r="A20" s="2">
        <f t="shared" si="0"/>
        <v>42496</v>
      </c>
      <c r="B20">
        <f t="shared" si="1"/>
        <v>19.022465874813527</v>
      </c>
      <c r="E20" s="2">
        <v>42496</v>
      </c>
      <c r="F20">
        <v>8796191</v>
      </c>
      <c r="H20" s="2">
        <v>42496</v>
      </c>
      <c r="I20">
        <v>46241066</v>
      </c>
    </row>
    <row r="21" spans="1:9" x14ac:dyDescent="0.3">
      <c r="A21" s="2">
        <f t="shared" si="0"/>
        <v>42503</v>
      </c>
      <c r="B21">
        <f t="shared" si="1"/>
        <v>19.106063304380978</v>
      </c>
      <c r="E21" s="2">
        <v>42503</v>
      </c>
      <c r="F21">
        <v>8796191</v>
      </c>
      <c r="H21" s="2">
        <v>42503</v>
      </c>
      <c r="I21">
        <v>46038741</v>
      </c>
    </row>
    <row r="22" spans="1:9" x14ac:dyDescent="0.3">
      <c r="A22" s="2">
        <f t="shared" si="0"/>
        <v>42510</v>
      </c>
      <c r="B22">
        <f t="shared" si="1"/>
        <v>19.188979551964071</v>
      </c>
      <c r="E22" s="2">
        <v>42510</v>
      </c>
      <c r="F22">
        <v>8796191</v>
      </c>
      <c r="H22" s="2">
        <v>42510</v>
      </c>
      <c r="I22">
        <v>45839806</v>
      </c>
    </row>
    <row r="23" spans="1:9" x14ac:dyDescent="0.3">
      <c r="A23" s="2">
        <f t="shared" si="0"/>
        <v>42517</v>
      </c>
      <c r="B23">
        <f t="shared" si="1"/>
        <v>19.081502037366</v>
      </c>
      <c r="E23" s="2">
        <v>42517</v>
      </c>
      <c r="F23">
        <v>8796191</v>
      </c>
      <c r="H23" s="2">
        <v>42517</v>
      </c>
      <c r="I23">
        <v>46098001</v>
      </c>
    </row>
    <row r="24" spans="1:9" x14ac:dyDescent="0.3">
      <c r="A24" s="2">
        <f t="shared" si="0"/>
        <v>42524</v>
      </c>
      <c r="B24">
        <f t="shared" si="1"/>
        <v>20.452530679249701</v>
      </c>
      <c r="E24" s="2">
        <v>42524</v>
      </c>
      <c r="F24">
        <v>9489593</v>
      </c>
      <c r="H24" s="2">
        <v>42524</v>
      </c>
      <c r="I24">
        <v>46398136</v>
      </c>
    </row>
    <row r="25" spans="1:9" x14ac:dyDescent="0.3">
      <c r="A25" s="2">
        <f t="shared" si="0"/>
        <v>42531</v>
      </c>
      <c r="B25">
        <f t="shared" si="1"/>
        <v>20.331124015941569</v>
      </c>
      <c r="E25" s="2">
        <v>42531</v>
      </c>
      <c r="F25">
        <v>9489593</v>
      </c>
      <c r="H25" s="2">
        <v>42531</v>
      </c>
      <c r="I25">
        <v>46675201</v>
      </c>
    </row>
    <row r="26" spans="1:9" x14ac:dyDescent="0.3">
      <c r="A26" s="2">
        <f t="shared" si="0"/>
        <v>42538</v>
      </c>
      <c r="B26">
        <f t="shared" si="1"/>
        <v>20.219164691094267</v>
      </c>
      <c r="E26" s="2">
        <v>42538</v>
      </c>
      <c r="F26">
        <v>9489593</v>
      </c>
      <c r="H26" s="2">
        <v>42538</v>
      </c>
      <c r="I26">
        <v>46933655</v>
      </c>
    </row>
    <row r="27" spans="1:9" x14ac:dyDescent="0.3">
      <c r="A27" s="2">
        <f t="shared" si="0"/>
        <v>42545</v>
      </c>
      <c r="B27">
        <f t="shared" si="1"/>
        <v>20.180263200621962</v>
      </c>
      <c r="E27" s="2">
        <v>42545</v>
      </c>
      <c r="F27">
        <v>9489593</v>
      </c>
      <c r="H27" s="2">
        <v>42545</v>
      </c>
      <c r="I27">
        <v>47024129</v>
      </c>
    </row>
    <row r="28" spans="1:9" x14ac:dyDescent="0.3">
      <c r="A28" s="2">
        <f t="shared" si="0"/>
        <v>42552</v>
      </c>
      <c r="B28">
        <f t="shared" si="1"/>
        <v>25.845806023852187</v>
      </c>
      <c r="E28" s="2">
        <v>42552</v>
      </c>
      <c r="F28">
        <v>12168825</v>
      </c>
      <c r="H28" s="2">
        <v>42552</v>
      </c>
      <c r="I28">
        <v>47082397</v>
      </c>
    </row>
    <row r="29" spans="1:9" x14ac:dyDescent="0.3">
      <c r="A29" s="2">
        <f t="shared" si="0"/>
        <v>42559</v>
      </c>
      <c r="B29">
        <f t="shared" si="1"/>
        <v>25.648511029724435</v>
      </c>
      <c r="E29" s="2">
        <v>42559</v>
      </c>
      <c r="F29">
        <v>12168825</v>
      </c>
      <c r="H29" s="2">
        <v>42559</v>
      </c>
      <c r="I29">
        <v>47444567</v>
      </c>
    </row>
    <row r="30" spans="1:9" x14ac:dyDescent="0.3">
      <c r="A30" s="2">
        <f t="shared" si="0"/>
        <v>42566</v>
      </c>
      <c r="B30">
        <f t="shared" si="1"/>
        <v>25.936776232525595</v>
      </c>
      <c r="E30" s="2">
        <v>42566</v>
      </c>
      <c r="F30">
        <v>12168825</v>
      </c>
      <c r="H30" s="2">
        <v>42566</v>
      </c>
      <c r="I30">
        <v>46917261</v>
      </c>
    </row>
    <row r="31" spans="1:9" x14ac:dyDescent="0.3">
      <c r="A31" s="2">
        <f t="shared" si="0"/>
        <v>42573</v>
      </c>
      <c r="B31">
        <f t="shared" si="1"/>
        <v>25.902579739489397</v>
      </c>
      <c r="E31" s="2">
        <v>42573</v>
      </c>
      <c r="F31">
        <v>12168825</v>
      </c>
      <c r="H31" s="2">
        <v>42573</v>
      </c>
      <c r="I31">
        <v>46979201</v>
      </c>
    </row>
    <row r="32" spans="1:9" x14ac:dyDescent="0.3">
      <c r="A32" s="2">
        <f t="shared" si="0"/>
        <v>42580</v>
      </c>
      <c r="B32">
        <f t="shared" si="1"/>
        <v>25.212362440638614</v>
      </c>
      <c r="E32" s="2">
        <v>42580</v>
      </c>
      <c r="F32">
        <v>12077421</v>
      </c>
      <c r="H32" s="2">
        <v>42580</v>
      </c>
      <c r="I32">
        <v>47902774</v>
      </c>
    </row>
    <row r="33" spans="1:9" x14ac:dyDescent="0.3">
      <c r="A33" s="2">
        <f t="shared" si="0"/>
        <v>42587</v>
      </c>
      <c r="B33">
        <f t="shared" si="1"/>
        <v>25.455840093744708</v>
      </c>
      <c r="E33" s="2">
        <v>42587</v>
      </c>
      <c r="F33">
        <v>12077421</v>
      </c>
      <c r="H33" s="2">
        <v>42587</v>
      </c>
      <c r="I33">
        <v>47444598</v>
      </c>
    </row>
    <row r="34" spans="1:9" x14ac:dyDescent="0.3">
      <c r="A34" s="2">
        <f t="shared" si="0"/>
        <v>42594</v>
      </c>
      <c r="B34">
        <f t="shared" si="1"/>
        <v>25.188430610670199</v>
      </c>
      <c r="E34" s="2">
        <v>42594</v>
      </c>
      <c r="F34">
        <v>12077421</v>
      </c>
      <c r="H34" s="2">
        <v>42594</v>
      </c>
      <c r="I34">
        <v>47948287</v>
      </c>
    </row>
    <row r="35" spans="1:9" x14ac:dyDescent="0.3">
      <c r="A35" s="2">
        <f t="shared" si="0"/>
        <v>42601</v>
      </c>
      <c r="B35">
        <f t="shared" si="1"/>
        <v>25.063624460588983</v>
      </c>
      <c r="E35" s="2">
        <v>42601</v>
      </c>
      <c r="F35">
        <v>12077421</v>
      </c>
      <c r="H35" s="2">
        <v>42601</v>
      </c>
      <c r="I35">
        <v>48187049</v>
      </c>
    </row>
    <row r="36" spans="1:9" x14ac:dyDescent="0.3">
      <c r="A36" s="2">
        <f t="shared" si="0"/>
        <v>42608</v>
      </c>
      <c r="B36">
        <f t="shared" si="1"/>
        <v>25.048607890789302</v>
      </c>
      <c r="E36" s="2">
        <v>42608</v>
      </c>
      <c r="F36">
        <v>12077421</v>
      </c>
      <c r="H36" s="2">
        <v>42608</v>
      </c>
      <c r="I36">
        <v>48215937</v>
      </c>
    </row>
    <row r="37" spans="1:9" x14ac:dyDescent="0.3">
      <c r="A37" s="2">
        <f t="shared" si="0"/>
        <v>42615</v>
      </c>
      <c r="B37">
        <f t="shared" si="1"/>
        <v>24.041340926970157</v>
      </c>
      <c r="E37" s="2">
        <v>42615</v>
      </c>
      <c r="F37">
        <v>11345793</v>
      </c>
      <c r="H37" s="2">
        <v>42615</v>
      </c>
      <c r="I37">
        <v>47192846</v>
      </c>
    </row>
    <row r="38" spans="1:9" x14ac:dyDescent="0.3">
      <c r="A38" s="2">
        <f t="shared" si="0"/>
        <v>42622</v>
      </c>
      <c r="B38">
        <f t="shared" si="1"/>
        <v>23.939176165885101</v>
      </c>
      <c r="E38" s="2">
        <v>42622</v>
      </c>
      <c r="F38">
        <v>11345793</v>
      </c>
      <c r="H38" s="2">
        <v>42622</v>
      </c>
      <c r="I38">
        <v>47394250</v>
      </c>
    </row>
    <row r="39" spans="1:9" x14ac:dyDescent="0.3">
      <c r="A39" s="2">
        <f t="shared" si="0"/>
        <v>42629</v>
      </c>
      <c r="B39">
        <f t="shared" si="1"/>
        <v>23.969415178062984</v>
      </c>
      <c r="E39" s="2">
        <v>42629</v>
      </c>
      <c r="F39">
        <v>11345793</v>
      </c>
      <c r="H39" s="2">
        <v>42629</v>
      </c>
      <c r="I39">
        <v>47334459</v>
      </c>
    </row>
    <row r="40" spans="1:9" x14ac:dyDescent="0.3">
      <c r="A40" s="2">
        <f t="shared" si="0"/>
        <v>42636</v>
      </c>
      <c r="B40">
        <f t="shared" si="1"/>
        <v>23.653700751126067</v>
      </c>
      <c r="E40" s="2">
        <v>42636</v>
      </c>
      <c r="F40">
        <v>11345793</v>
      </c>
      <c r="H40" s="2">
        <v>42636</v>
      </c>
      <c r="I40">
        <v>47966249</v>
      </c>
    </row>
    <row r="41" spans="1:9" x14ac:dyDescent="0.3">
      <c r="A41" s="2">
        <f t="shared" si="0"/>
        <v>42643</v>
      </c>
      <c r="B41">
        <f t="shared" si="1"/>
        <v>24.861301731270384</v>
      </c>
      <c r="E41" s="2">
        <v>42643</v>
      </c>
      <c r="F41">
        <v>11927569</v>
      </c>
      <c r="H41" s="2">
        <v>42643</v>
      </c>
      <c r="I41">
        <v>47976446</v>
      </c>
    </row>
    <row r="42" spans="1:9" x14ac:dyDescent="0.3">
      <c r="A42" s="2">
        <f t="shared" si="0"/>
        <v>42650</v>
      </c>
      <c r="B42">
        <f t="shared" si="1"/>
        <v>25.353315619522508</v>
      </c>
      <c r="E42" s="2">
        <v>42650</v>
      </c>
      <c r="F42">
        <v>11927569</v>
      </c>
      <c r="H42" s="2">
        <v>42650</v>
      </c>
      <c r="I42">
        <v>47045401</v>
      </c>
    </row>
    <row r="43" spans="1:9" x14ac:dyDescent="0.3">
      <c r="A43" s="2">
        <f t="shared" si="0"/>
        <v>42657</v>
      </c>
      <c r="B43">
        <f t="shared" si="1"/>
        <v>25.548293953596129</v>
      </c>
      <c r="E43" s="2">
        <v>42657</v>
      </c>
      <c r="F43">
        <v>11927569</v>
      </c>
      <c r="H43" s="2">
        <v>42657</v>
      </c>
      <c r="I43">
        <v>46686362</v>
      </c>
    </row>
    <row r="44" spans="1:9" x14ac:dyDescent="0.3">
      <c r="A44" s="2">
        <f t="shared" si="0"/>
        <v>42664</v>
      </c>
      <c r="B44">
        <f t="shared" si="1"/>
        <v>25.43003317835263</v>
      </c>
      <c r="E44" s="2">
        <v>42664</v>
      </c>
      <c r="F44">
        <v>11927569</v>
      </c>
      <c r="H44" s="2">
        <v>42664</v>
      </c>
      <c r="I44">
        <v>46903474</v>
      </c>
    </row>
    <row r="45" spans="1:9" x14ac:dyDescent="0.3">
      <c r="A45" s="2">
        <f t="shared" si="0"/>
        <v>42671</v>
      </c>
      <c r="B45">
        <f t="shared" si="1"/>
        <v>25.539511703206102</v>
      </c>
      <c r="E45" s="2">
        <v>42671</v>
      </c>
      <c r="F45">
        <v>11927569</v>
      </c>
      <c r="H45" s="2">
        <v>42671</v>
      </c>
      <c r="I45">
        <v>46702416</v>
      </c>
    </row>
    <row r="46" spans="1:9" x14ac:dyDescent="0.3">
      <c r="A46" s="2">
        <f t="shared" si="0"/>
        <v>42678</v>
      </c>
      <c r="B46">
        <f t="shared" si="1"/>
        <v>20.858752560336143</v>
      </c>
      <c r="E46" s="2">
        <v>42678</v>
      </c>
      <c r="F46">
        <v>9817602</v>
      </c>
      <c r="H46" s="2">
        <v>42678</v>
      </c>
      <c r="I46">
        <v>47067062</v>
      </c>
    </row>
    <row r="47" spans="1:9" x14ac:dyDescent="0.3">
      <c r="A47" s="2">
        <f t="shared" si="0"/>
        <v>42685</v>
      </c>
      <c r="B47">
        <f t="shared" si="1"/>
        <v>21.39020112593537</v>
      </c>
      <c r="E47" s="2">
        <v>42685</v>
      </c>
      <c r="F47">
        <v>9817602</v>
      </c>
      <c r="H47" s="2">
        <v>42685</v>
      </c>
      <c r="I47">
        <v>45897661</v>
      </c>
    </row>
    <row r="48" spans="1:9" x14ac:dyDescent="0.3">
      <c r="A48" s="2">
        <f t="shared" si="0"/>
        <v>42692</v>
      </c>
      <c r="B48">
        <f t="shared" si="1"/>
        <v>21.804204255532358</v>
      </c>
      <c r="E48" s="2">
        <v>42692</v>
      </c>
      <c r="F48">
        <v>9817602</v>
      </c>
      <c r="H48" s="2">
        <v>42692</v>
      </c>
      <c r="I48">
        <v>45026188</v>
      </c>
    </row>
    <row r="49" spans="1:9" x14ac:dyDescent="0.3">
      <c r="A49" s="2">
        <f t="shared" si="0"/>
        <v>42699</v>
      </c>
      <c r="B49">
        <f t="shared" si="1"/>
        <v>21.809194687608606</v>
      </c>
      <c r="E49" s="2">
        <v>42699</v>
      </c>
      <c r="F49">
        <v>9817602</v>
      </c>
      <c r="H49" s="2">
        <v>42699</v>
      </c>
      <c r="I49">
        <v>45015885</v>
      </c>
    </row>
    <row r="50" spans="1:9" x14ac:dyDescent="0.3">
      <c r="A50" s="2">
        <f t="shared" si="0"/>
        <v>42706</v>
      </c>
      <c r="B50">
        <f t="shared" si="1"/>
        <v>18.137614555247328</v>
      </c>
      <c r="E50" s="2">
        <v>42706</v>
      </c>
      <c r="F50">
        <v>8114667</v>
      </c>
      <c r="H50" s="2">
        <v>42706</v>
      </c>
      <c r="I50">
        <v>44739439</v>
      </c>
    </row>
    <row r="51" spans="1:9" x14ac:dyDescent="0.3">
      <c r="A51" s="2">
        <f t="shared" si="0"/>
        <v>42713</v>
      </c>
      <c r="B51">
        <f t="shared" si="1"/>
        <v>18.237075119673495</v>
      </c>
      <c r="E51" s="2">
        <v>42713</v>
      </c>
      <c r="F51">
        <v>8114667</v>
      </c>
      <c r="H51" s="2">
        <v>42713</v>
      </c>
      <c r="I51">
        <v>44495441</v>
      </c>
    </row>
    <row r="52" spans="1:9" x14ac:dyDescent="0.3">
      <c r="A52" s="2">
        <f t="shared" si="0"/>
        <v>42720</v>
      </c>
      <c r="B52">
        <f t="shared" si="1"/>
        <v>18.415408340368657</v>
      </c>
      <c r="E52" s="2">
        <v>42720</v>
      </c>
      <c r="F52">
        <v>8114667</v>
      </c>
      <c r="H52" s="2">
        <v>42720</v>
      </c>
      <c r="I52">
        <v>44064551</v>
      </c>
    </row>
    <row r="53" spans="1:9" x14ac:dyDescent="0.3">
      <c r="A53" s="2">
        <f t="shared" si="0"/>
        <v>42727</v>
      </c>
      <c r="B53">
        <f t="shared" si="1"/>
        <v>18.284268570177318</v>
      </c>
      <c r="E53" s="2">
        <v>42727</v>
      </c>
      <c r="F53">
        <v>8114667</v>
      </c>
      <c r="H53" s="2">
        <v>42727</v>
      </c>
      <c r="I53">
        <v>44380594</v>
      </c>
    </row>
    <row r="54" spans="1:9" x14ac:dyDescent="0.3">
      <c r="A54" s="2">
        <f t="shared" si="0"/>
        <v>42734</v>
      </c>
      <c r="B54">
        <f t="shared" si="1"/>
        <v>17.962047077149911</v>
      </c>
      <c r="E54" s="2">
        <v>42734</v>
      </c>
      <c r="F54">
        <v>8037442</v>
      </c>
      <c r="H54" s="2">
        <v>42734</v>
      </c>
      <c r="I54">
        <v>44746804</v>
      </c>
    </row>
    <row r="55" spans="1:9" x14ac:dyDescent="0.3">
      <c r="A55" s="2">
        <f t="shared" si="0"/>
        <v>42741</v>
      </c>
      <c r="B55">
        <f t="shared" si="1"/>
        <v>18.066766709884856</v>
      </c>
      <c r="E55" s="2">
        <v>42741</v>
      </c>
      <c r="F55">
        <v>8037442</v>
      </c>
      <c r="H55" s="2">
        <v>42741</v>
      </c>
      <c r="I55">
        <v>44487440</v>
      </c>
    </row>
    <row r="56" spans="1:9" x14ac:dyDescent="0.3">
      <c r="A56" s="2">
        <f t="shared" si="0"/>
        <v>42748</v>
      </c>
      <c r="B56">
        <f t="shared" si="1"/>
        <v>17.343624402355108</v>
      </c>
      <c r="E56" s="2">
        <v>42748</v>
      </c>
      <c r="F56">
        <v>7781518</v>
      </c>
      <c r="H56" s="2">
        <v>42748</v>
      </c>
      <c r="I56">
        <v>44866735</v>
      </c>
    </row>
    <row r="57" spans="1:9" x14ac:dyDescent="0.3">
      <c r="A57" s="2">
        <f t="shared" si="0"/>
        <v>42755</v>
      </c>
      <c r="B57">
        <f t="shared" si="1"/>
        <v>16.537503984704426</v>
      </c>
      <c r="E57" s="2">
        <v>42755</v>
      </c>
      <c r="F57">
        <v>7437241</v>
      </c>
      <c r="H57" s="2">
        <v>42755</v>
      </c>
      <c r="I57">
        <v>44971968</v>
      </c>
    </row>
    <row r="58" spans="1:9" x14ac:dyDescent="0.3">
      <c r="A58" s="2">
        <f t="shared" si="0"/>
        <v>42762</v>
      </c>
      <c r="B58">
        <f t="shared" si="1"/>
        <v>15.154468467741712</v>
      </c>
      <c r="E58" s="2">
        <v>42762</v>
      </c>
      <c r="F58">
        <v>6845518</v>
      </c>
      <c r="H58" s="2">
        <v>42762</v>
      </c>
      <c r="I58">
        <v>45171614</v>
      </c>
    </row>
    <row r="59" spans="1:9" x14ac:dyDescent="0.3">
      <c r="A59" s="2">
        <f t="shared" si="0"/>
        <v>42769</v>
      </c>
      <c r="B59">
        <f t="shared" si="1"/>
        <v>15.458628396264814</v>
      </c>
      <c r="E59" s="2">
        <v>42769</v>
      </c>
      <c r="F59">
        <v>6998973</v>
      </c>
      <c r="H59" s="2">
        <v>42769</v>
      </c>
      <c r="I59">
        <v>45275511</v>
      </c>
    </row>
    <row r="60" spans="1:9" x14ac:dyDescent="0.3">
      <c r="A60" s="2">
        <f t="shared" si="0"/>
        <v>42776</v>
      </c>
      <c r="B60">
        <f t="shared" si="1"/>
        <v>15.686507367489366</v>
      </c>
      <c r="E60" s="2">
        <v>42776</v>
      </c>
      <c r="F60">
        <v>7099765</v>
      </c>
      <c r="H60" s="2">
        <v>42776</v>
      </c>
      <c r="I60">
        <v>45260330</v>
      </c>
    </row>
    <row r="61" spans="1:9" x14ac:dyDescent="0.3">
      <c r="A61" s="2">
        <f t="shared" si="0"/>
        <v>42783</v>
      </c>
      <c r="B61">
        <f t="shared" si="1"/>
        <v>16.264303460317123</v>
      </c>
      <c r="E61" s="2">
        <v>42783</v>
      </c>
      <c r="F61">
        <v>7394090</v>
      </c>
      <c r="H61" s="2">
        <v>42783</v>
      </c>
      <c r="I61">
        <v>45462076</v>
      </c>
    </row>
    <row r="62" spans="1:9" x14ac:dyDescent="0.3">
      <c r="A62" s="2">
        <f t="shared" si="0"/>
        <v>42790</v>
      </c>
      <c r="B62">
        <f t="shared" si="1"/>
        <v>17.438950600694746</v>
      </c>
      <c r="E62" s="2">
        <v>42790</v>
      </c>
      <c r="F62">
        <v>8001622</v>
      </c>
      <c r="H62" s="2">
        <v>42790</v>
      </c>
      <c r="I62">
        <v>45883621</v>
      </c>
    </row>
    <row r="63" spans="1:9" x14ac:dyDescent="0.3">
      <c r="A63" s="2">
        <f t="shared" si="0"/>
        <v>42797</v>
      </c>
      <c r="B63">
        <f t="shared" si="1"/>
        <v>16.530307481995326</v>
      </c>
      <c r="E63" s="2">
        <v>42797</v>
      </c>
      <c r="F63">
        <v>7475475</v>
      </c>
      <c r="H63" s="2">
        <v>42797</v>
      </c>
      <c r="I63">
        <v>45222843</v>
      </c>
    </row>
    <row r="64" spans="1:9" x14ac:dyDescent="0.3">
      <c r="A64" s="2">
        <f t="shared" si="0"/>
        <v>42804</v>
      </c>
      <c r="B64">
        <f t="shared" si="1"/>
        <v>15.225163525926744</v>
      </c>
      <c r="E64" s="2">
        <v>42804</v>
      </c>
      <c r="F64">
        <v>6868486</v>
      </c>
      <c r="H64" s="2">
        <v>42804</v>
      </c>
      <c r="I64">
        <v>45112724</v>
      </c>
    </row>
    <row r="65" spans="1:9" x14ac:dyDescent="0.3">
      <c r="A65" s="2">
        <f t="shared" si="0"/>
        <v>42811</v>
      </c>
      <c r="B65">
        <f t="shared" si="1"/>
        <v>15.520847820376968</v>
      </c>
      <c r="E65" s="2">
        <v>42811</v>
      </c>
      <c r="F65">
        <v>7093300</v>
      </c>
      <c r="H65" s="2">
        <v>42811</v>
      </c>
      <c r="I65">
        <v>45701756</v>
      </c>
    </row>
    <row r="66" spans="1:9" x14ac:dyDescent="0.3">
      <c r="A66" s="2">
        <f t="shared" si="0"/>
        <v>42818</v>
      </c>
      <c r="B66">
        <f t="shared" si="1"/>
        <v>16.362855114819677</v>
      </c>
      <c r="E66" s="2">
        <v>42818</v>
      </c>
      <c r="F66">
        <v>7572003</v>
      </c>
      <c r="H66" s="2">
        <v>42818</v>
      </c>
      <c r="I66">
        <v>46275561</v>
      </c>
    </row>
    <row r="67" spans="1:9" x14ac:dyDescent="0.3">
      <c r="A67" s="2">
        <f t="shared" ref="A67:A130" si="2">H67</f>
        <v>42825</v>
      </c>
      <c r="B67">
        <f t="shared" ref="B67:B130" si="3">F67/I67*100</f>
        <v>16.133021272340102</v>
      </c>
      <c r="E67" s="2">
        <v>42825</v>
      </c>
      <c r="F67">
        <v>7469025</v>
      </c>
      <c r="H67" s="2">
        <v>42825</v>
      </c>
      <c r="I67">
        <v>46296505</v>
      </c>
    </row>
    <row r="68" spans="1:9" x14ac:dyDescent="0.3">
      <c r="A68" s="2">
        <f t="shared" si="2"/>
        <v>42832</v>
      </c>
      <c r="B68">
        <f t="shared" si="3"/>
        <v>17.456279064100482</v>
      </c>
      <c r="E68" s="2">
        <v>42832</v>
      </c>
      <c r="F68">
        <v>8037592</v>
      </c>
      <c r="H68" s="2">
        <v>42832</v>
      </c>
      <c r="I68">
        <v>46044131</v>
      </c>
    </row>
    <row r="69" spans="1:9" x14ac:dyDescent="0.3">
      <c r="A69" s="2">
        <f t="shared" si="2"/>
        <v>42839</v>
      </c>
      <c r="B69">
        <f t="shared" si="3"/>
        <v>18.231808439344469</v>
      </c>
      <c r="E69" s="2">
        <v>42839</v>
      </c>
      <c r="F69">
        <v>8477918</v>
      </c>
      <c r="H69" s="2">
        <v>42839</v>
      </c>
      <c r="I69">
        <v>46500697</v>
      </c>
    </row>
    <row r="70" spans="1:9" x14ac:dyDescent="0.3">
      <c r="A70" s="2">
        <f t="shared" si="2"/>
        <v>42846</v>
      </c>
      <c r="B70">
        <f t="shared" si="3"/>
        <v>17.836460165510314</v>
      </c>
      <c r="E70" s="2">
        <v>42846</v>
      </c>
      <c r="F70">
        <v>8337115</v>
      </c>
      <c r="H70" s="2">
        <v>42846</v>
      </c>
      <c r="I70">
        <v>46741982</v>
      </c>
    </row>
    <row r="71" spans="1:9" x14ac:dyDescent="0.3">
      <c r="A71" s="2">
        <f t="shared" si="2"/>
        <v>42853</v>
      </c>
      <c r="B71">
        <f t="shared" si="3"/>
        <v>17.951048702548437</v>
      </c>
      <c r="E71" s="2">
        <v>42853</v>
      </c>
      <c r="F71">
        <v>8415918</v>
      </c>
      <c r="H71" s="2">
        <v>42853</v>
      </c>
      <c r="I71">
        <v>46882598</v>
      </c>
    </row>
    <row r="72" spans="1:9" x14ac:dyDescent="0.3">
      <c r="A72" s="2">
        <f t="shared" si="2"/>
        <v>42860</v>
      </c>
      <c r="B72">
        <f t="shared" si="3"/>
        <v>17.691038925261974</v>
      </c>
      <c r="E72" s="2">
        <v>42860</v>
      </c>
      <c r="F72">
        <v>8239851</v>
      </c>
      <c r="H72" s="2">
        <v>42860</v>
      </c>
      <c r="I72">
        <v>46576411</v>
      </c>
    </row>
    <row r="73" spans="1:9" x14ac:dyDescent="0.3">
      <c r="A73" s="2">
        <f t="shared" si="2"/>
        <v>42867</v>
      </c>
      <c r="B73">
        <f t="shared" si="3"/>
        <v>16.781522665013537</v>
      </c>
      <c r="E73" s="2">
        <v>42867</v>
      </c>
      <c r="F73">
        <v>7823054</v>
      </c>
      <c r="H73" s="2">
        <v>42867</v>
      </c>
      <c r="I73">
        <v>46617069</v>
      </c>
    </row>
    <row r="74" spans="1:9" x14ac:dyDescent="0.3">
      <c r="A74" s="2">
        <f t="shared" si="2"/>
        <v>42874</v>
      </c>
      <c r="B74">
        <f t="shared" si="3"/>
        <v>17.204268702073382</v>
      </c>
      <c r="E74" s="2">
        <v>42874</v>
      </c>
      <c r="F74">
        <v>8160108</v>
      </c>
      <c r="H74" s="2">
        <v>42874</v>
      </c>
      <c r="I74">
        <v>47430717</v>
      </c>
    </row>
    <row r="75" spans="1:9" x14ac:dyDescent="0.3">
      <c r="A75" s="2">
        <f t="shared" si="2"/>
        <v>42881</v>
      </c>
      <c r="B75">
        <f t="shared" si="3"/>
        <v>17.397668569793616</v>
      </c>
      <c r="E75" s="2">
        <v>42881</v>
      </c>
      <c r="F75">
        <v>8289075</v>
      </c>
      <c r="H75" s="2">
        <v>42881</v>
      </c>
      <c r="I75">
        <v>47644746</v>
      </c>
    </row>
    <row r="76" spans="1:9" x14ac:dyDescent="0.3">
      <c r="A76" s="2">
        <f t="shared" si="2"/>
        <v>42888</v>
      </c>
      <c r="B76">
        <f t="shared" si="3"/>
        <v>17.670493567590611</v>
      </c>
      <c r="E76" s="2">
        <v>42888</v>
      </c>
      <c r="F76">
        <v>8385121</v>
      </c>
      <c r="H76" s="2">
        <v>42888</v>
      </c>
      <c r="I76">
        <v>47452670</v>
      </c>
    </row>
    <row r="77" spans="1:9" x14ac:dyDescent="0.3">
      <c r="A77" s="2">
        <f t="shared" si="2"/>
        <v>42895</v>
      </c>
      <c r="B77">
        <f t="shared" si="3"/>
        <v>17.862067470767819</v>
      </c>
      <c r="E77" s="2">
        <v>42895</v>
      </c>
      <c r="F77">
        <v>8480290</v>
      </c>
      <c r="H77" s="2">
        <v>42895</v>
      </c>
      <c r="I77">
        <v>47476531</v>
      </c>
    </row>
    <row r="78" spans="1:9" x14ac:dyDescent="0.3">
      <c r="A78" s="2">
        <f t="shared" si="2"/>
        <v>42902</v>
      </c>
      <c r="B78">
        <f t="shared" si="3"/>
        <v>17.39202415210347</v>
      </c>
      <c r="E78" s="2">
        <v>42902</v>
      </c>
      <c r="F78">
        <v>8289721</v>
      </c>
      <c r="H78" s="2">
        <v>42902</v>
      </c>
      <c r="I78">
        <v>47663923</v>
      </c>
    </row>
    <row r="79" spans="1:9" x14ac:dyDescent="0.3">
      <c r="A79" s="2">
        <f t="shared" si="2"/>
        <v>42909</v>
      </c>
      <c r="B79">
        <f t="shared" si="3"/>
        <v>17.497072355546575</v>
      </c>
      <c r="E79" s="2">
        <v>42909</v>
      </c>
      <c r="F79">
        <v>8367999</v>
      </c>
      <c r="H79" s="2">
        <v>42909</v>
      </c>
      <c r="I79">
        <v>47825138</v>
      </c>
    </row>
    <row r="80" spans="1:9" x14ac:dyDescent="0.3">
      <c r="A80" s="2">
        <f t="shared" si="2"/>
        <v>42916</v>
      </c>
      <c r="B80">
        <f t="shared" si="3"/>
        <v>15.07131764119223</v>
      </c>
      <c r="E80" s="2">
        <v>42916</v>
      </c>
      <c r="F80">
        <v>7199867</v>
      </c>
      <c r="H80" s="2">
        <v>42916</v>
      </c>
      <c r="I80">
        <v>47771981</v>
      </c>
    </row>
    <row r="81" spans="1:9" x14ac:dyDescent="0.3">
      <c r="A81" s="2">
        <f t="shared" si="2"/>
        <v>42923</v>
      </c>
      <c r="B81">
        <f t="shared" si="3"/>
        <v>14.020580069888528</v>
      </c>
      <c r="E81" s="2">
        <v>42923</v>
      </c>
      <c r="F81">
        <v>6602390</v>
      </c>
      <c r="H81" s="2">
        <v>42923</v>
      </c>
      <c r="I81">
        <v>47090705</v>
      </c>
    </row>
    <row r="82" spans="1:9" x14ac:dyDescent="0.3">
      <c r="A82" s="2">
        <f t="shared" si="2"/>
        <v>42930</v>
      </c>
      <c r="B82">
        <f t="shared" si="3"/>
        <v>14.506189117200069</v>
      </c>
      <c r="E82" s="2">
        <v>42930</v>
      </c>
      <c r="F82">
        <v>6917568</v>
      </c>
      <c r="H82" s="2">
        <v>42930</v>
      </c>
      <c r="I82">
        <v>47687011</v>
      </c>
    </row>
    <row r="83" spans="1:9" x14ac:dyDescent="0.3">
      <c r="A83" s="2">
        <f t="shared" si="2"/>
        <v>42937</v>
      </c>
      <c r="B83">
        <f t="shared" si="3"/>
        <v>15.959948942721702</v>
      </c>
      <c r="E83" s="2">
        <v>42937</v>
      </c>
      <c r="F83">
        <v>7735330</v>
      </c>
      <c r="H83" s="2">
        <v>42937</v>
      </c>
      <c r="I83">
        <v>48467135</v>
      </c>
    </row>
    <row r="84" spans="1:9" x14ac:dyDescent="0.3">
      <c r="A84" s="2">
        <f t="shared" si="2"/>
        <v>42944</v>
      </c>
      <c r="B84">
        <f t="shared" si="3"/>
        <v>15.881056346414194</v>
      </c>
      <c r="E84" s="2">
        <v>42944</v>
      </c>
      <c r="F84">
        <v>7725711</v>
      </c>
      <c r="H84" s="2">
        <v>42944</v>
      </c>
      <c r="I84">
        <v>48647337</v>
      </c>
    </row>
    <row r="85" spans="1:9" x14ac:dyDescent="0.3">
      <c r="A85" s="2">
        <f t="shared" si="2"/>
        <v>42951</v>
      </c>
      <c r="B85">
        <f t="shared" si="3"/>
        <v>16.518973215710709</v>
      </c>
      <c r="E85" s="2">
        <v>42951</v>
      </c>
      <c r="F85">
        <v>8021471</v>
      </c>
      <c r="H85" s="2">
        <v>42951</v>
      </c>
      <c r="I85">
        <v>48559138</v>
      </c>
    </row>
    <row r="86" spans="1:9" x14ac:dyDescent="0.3">
      <c r="A86" s="2">
        <f t="shared" si="2"/>
        <v>42958</v>
      </c>
      <c r="B86">
        <f t="shared" si="3"/>
        <v>17.543751151389145</v>
      </c>
      <c r="E86" s="2">
        <v>42958</v>
      </c>
      <c r="F86">
        <v>8578448</v>
      </c>
      <c r="H86" s="2">
        <v>42958</v>
      </c>
      <c r="I86">
        <v>48897456</v>
      </c>
    </row>
    <row r="87" spans="1:9" x14ac:dyDescent="0.3">
      <c r="A87" s="2">
        <f t="shared" si="2"/>
        <v>42965</v>
      </c>
      <c r="B87">
        <f t="shared" si="3"/>
        <v>18.006529291828997</v>
      </c>
      <c r="E87" s="2">
        <v>42965</v>
      </c>
      <c r="F87">
        <v>8812739</v>
      </c>
      <c r="H87" s="2">
        <v>42965</v>
      </c>
      <c r="I87">
        <v>48941908</v>
      </c>
    </row>
    <row r="88" spans="1:9" x14ac:dyDescent="0.3">
      <c r="A88" s="2">
        <f t="shared" si="2"/>
        <v>42972</v>
      </c>
      <c r="B88">
        <f t="shared" si="3"/>
        <v>18.903475384621657</v>
      </c>
      <c r="E88" s="2">
        <v>42972</v>
      </c>
      <c r="F88">
        <v>9319992</v>
      </c>
      <c r="H88" s="2">
        <v>42972</v>
      </c>
      <c r="I88">
        <v>49303061</v>
      </c>
    </row>
    <row r="89" spans="1:9" x14ac:dyDescent="0.3">
      <c r="A89" s="2">
        <f t="shared" si="2"/>
        <v>42979</v>
      </c>
      <c r="B89">
        <f t="shared" si="3"/>
        <v>19.456143165049806</v>
      </c>
      <c r="E89" s="2">
        <v>42979</v>
      </c>
      <c r="F89">
        <v>9510484</v>
      </c>
      <c r="H89" s="2">
        <v>42979</v>
      </c>
      <c r="I89">
        <v>48881651</v>
      </c>
    </row>
    <row r="90" spans="1:9" x14ac:dyDescent="0.3">
      <c r="A90" s="2">
        <f t="shared" si="2"/>
        <v>42986</v>
      </c>
      <c r="B90">
        <f t="shared" si="3"/>
        <v>20.344111268766405</v>
      </c>
      <c r="E90" s="2">
        <v>42986</v>
      </c>
      <c r="F90">
        <v>10103107</v>
      </c>
      <c r="H90" s="2">
        <v>42986</v>
      </c>
      <c r="I90">
        <v>49661088</v>
      </c>
    </row>
    <row r="91" spans="1:9" x14ac:dyDescent="0.3">
      <c r="A91" s="2">
        <f t="shared" si="2"/>
        <v>42993</v>
      </c>
      <c r="B91">
        <f t="shared" si="3"/>
        <v>18.168979829747347</v>
      </c>
      <c r="E91" s="2">
        <v>42993</v>
      </c>
      <c r="F91">
        <v>8950439</v>
      </c>
      <c r="H91" s="2">
        <v>42993</v>
      </c>
      <c r="I91">
        <v>49262199</v>
      </c>
    </row>
    <row r="92" spans="1:9" x14ac:dyDescent="0.3">
      <c r="A92" s="2">
        <f t="shared" si="2"/>
        <v>43000</v>
      </c>
      <c r="B92">
        <f t="shared" si="3"/>
        <v>17.834230342638978</v>
      </c>
      <c r="E92" s="2">
        <v>43000</v>
      </c>
      <c r="F92">
        <v>8788652</v>
      </c>
      <c r="H92" s="2">
        <v>43000</v>
      </c>
      <c r="I92">
        <v>49279682</v>
      </c>
    </row>
    <row r="93" spans="1:9" x14ac:dyDescent="0.3">
      <c r="A93" s="2">
        <f t="shared" si="2"/>
        <v>43007</v>
      </c>
      <c r="B93">
        <f t="shared" si="3"/>
        <v>16.955597636539657</v>
      </c>
      <c r="E93" s="2">
        <v>43007</v>
      </c>
      <c r="F93">
        <v>8324488</v>
      </c>
      <c r="H93" s="2">
        <v>43007</v>
      </c>
      <c r="I93">
        <v>49095810</v>
      </c>
    </row>
    <row r="94" spans="1:9" x14ac:dyDescent="0.3">
      <c r="A94" s="2">
        <f t="shared" si="2"/>
        <v>43014</v>
      </c>
      <c r="B94">
        <f t="shared" si="3"/>
        <v>16.647827970609697</v>
      </c>
      <c r="E94" s="2">
        <v>43014</v>
      </c>
      <c r="F94">
        <v>8082208</v>
      </c>
      <c r="H94" s="2">
        <v>43014</v>
      </c>
      <c r="I94">
        <v>48548123</v>
      </c>
    </row>
    <row r="95" spans="1:9" x14ac:dyDescent="0.3">
      <c r="A95" s="2">
        <f t="shared" si="2"/>
        <v>43021</v>
      </c>
      <c r="B95">
        <f t="shared" si="3"/>
        <v>17.380247272028345</v>
      </c>
      <c r="E95" s="2">
        <v>43021</v>
      </c>
      <c r="F95">
        <v>8536192</v>
      </c>
      <c r="H95" s="2">
        <v>43021</v>
      </c>
      <c r="I95">
        <v>49114330</v>
      </c>
    </row>
    <row r="96" spans="1:9" x14ac:dyDescent="0.3">
      <c r="A96" s="2">
        <f t="shared" si="2"/>
        <v>43028</v>
      </c>
      <c r="B96">
        <f t="shared" si="3"/>
        <v>16.671618673872082</v>
      </c>
      <c r="E96" s="2">
        <v>43028</v>
      </c>
      <c r="F96">
        <v>8160732</v>
      </c>
      <c r="H96" s="2">
        <v>43028</v>
      </c>
      <c r="I96">
        <v>48949848</v>
      </c>
    </row>
    <row r="97" spans="1:9" x14ac:dyDescent="0.3">
      <c r="A97" s="2">
        <f t="shared" si="2"/>
        <v>43035</v>
      </c>
      <c r="B97">
        <f t="shared" si="3"/>
        <v>17.803658267728057</v>
      </c>
      <c r="E97" s="2">
        <v>43035</v>
      </c>
      <c r="F97">
        <v>8688513</v>
      </c>
      <c r="H97" s="2">
        <v>43035</v>
      </c>
      <c r="I97">
        <v>48801841</v>
      </c>
    </row>
    <row r="98" spans="1:9" x14ac:dyDescent="0.3">
      <c r="A98" s="2">
        <f t="shared" si="2"/>
        <v>43042</v>
      </c>
      <c r="B98">
        <f t="shared" si="3"/>
        <v>18.262239671233878</v>
      </c>
      <c r="E98" s="2">
        <v>43042</v>
      </c>
      <c r="F98">
        <v>8908803</v>
      </c>
      <c r="H98" s="2">
        <v>43042</v>
      </c>
      <c r="I98">
        <v>48782642</v>
      </c>
    </row>
    <row r="99" spans="1:9" x14ac:dyDescent="0.3">
      <c r="A99" s="2">
        <f t="shared" si="2"/>
        <v>43049</v>
      </c>
      <c r="B99">
        <f t="shared" si="3"/>
        <v>18.461806784473904</v>
      </c>
      <c r="E99" s="2">
        <v>43049</v>
      </c>
      <c r="F99">
        <v>9034551</v>
      </c>
      <c r="H99" s="2">
        <v>43049</v>
      </c>
      <c r="I99">
        <v>48936440</v>
      </c>
    </row>
    <row r="100" spans="1:9" x14ac:dyDescent="0.3">
      <c r="A100" s="2">
        <f t="shared" si="2"/>
        <v>43056</v>
      </c>
      <c r="B100">
        <f t="shared" si="3"/>
        <v>18.927414808106736</v>
      </c>
      <c r="E100" s="2">
        <v>43056</v>
      </c>
      <c r="F100">
        <v>9326488</v>
      </c>
      <c r="H100" s="2">
        <v>43056</v>
      </c>
      <c r="I100">
        <v>49275023</v>
      </c>
    </row>
    <row r="101" spans="1:9" x14ac:dyDescent="0.3">
      <c r="A101" s="2">
        <f t="shared" si="2"/>
        <v>43063</v>
      </c>
      <c r="B101">
        <f t="shared" si="3"/>
        <v>18.928666024033227</v>
      </c>
      <c r="E101" s="2">
        <v>43063</v>
      </c>
      <c r="F101">
        <v>9442633</v>
      </c>
      <c r="H101" s="2">
        <v>43063</v>
      </c>
      <c r="I101">
        <v>49885359</v>
      </c>
    </row>
    <row r="102" spans="1:9" x14ac:dyDescent="0.3">
      <c r="A102" s="2">
        <f t="shared" si="2"/>
        <v>43070</v>
      </c>
      <c r="B102">
        <f t="shared" si="3"/>
        <v>18.830205476632305</v>
      </c>
      <c r="E102" s="2">
        <v>43070</v>
      </c>
      <c r="F102">
        <v>9266816</v>
      </c>
      <c r="H102" s="2">
        <v>43070</v>
      </c>
      <c r="I102">
        <v>49212506</v>
      </c>
    </row>
    <row r="103" spans="1:9" x14ac:dyDescent="0.3">
      <c r="A103" s="2">
        <f t="shared" si="2"/>
        <v>43077</v>
      </c>
      <c r="B103">
        <f t="shared" si="3"/>
        <v>18.852905267781527</v>
      </c>
      <c r="E103" s="2">
        <v>43077</v>
      </c>
      <c r="F103">
        <v>9264966</v>
      </c>
      <c r="H103" s="2">
        <v>43077</v>
      </c>
      <c r="I103">
        <v>49143439</v>
      </c>
    </row>
    <row r="104" spans="1:9" x14ac:dyDescent="0.3">
      <c r="A104" s="2">
        <f t="shared" si="2"/>
        <v>43084</v>
      </c>
      <c r="B104">
        <f t="shared" si="3"/>
        <v>18.47603318773325</v>
      </c>
      <c r="E104" s="2">
        <v>43084</v>
      </c>
      <c r="F104">
        <v>9118264</v>
      </c>
      <c r="H104" s="2">
        <v>43084</v>
      </c>
      <c r="I104">
        <v>49351849</v>
      </c>
    </row>
    <row r="105" spans="1:9" x14ac:dyDescent="0.3">
      <c r="A105" s="2">
        <f t="shared" si="2"/>
        <v>43091</v>
      </c>
      <c r="B105">
        <f t="shared" si="3"/>
        <v>17.151279683941357</v>
      </c>
      <c r="E105" s="2">
        <v>43091</v>
      </c>
      <c r="F105">
        <v>8476413</v>
      </c>
      <c r="H105" s="2">
        <v>43091</v>
      </c>
      <c r="I105">
        <v>49421461</v>
      </c>
    </row>
    <row r="106" spans="1:9" x14ac:dyDescent="0.3">
      <c r="A106" s="2">
        <f t="shared" si="2"/>
        <v>43098</v>
      </c>
      <c r="B106">
        <f t="shared" si="3"/>
        <v>16.619072865727663</v>
      </c>
      <c r="E106" s="2">
        <v>43098</v>
      </c>
      <c r="F106">
        <v>8289784</v>
      </c>
      <c r="H106" s="2">
        <v>43098</v>
      </c>
      <c r="I106">
        <v>49881146</v>
      </c>
    </row>
    <row r="107" spans="1:9" x14ac:dyDescent="0.3">
      <c r="A107" s="2">
        <f t="shared" si="2"/>
        <v>43105</v>
      </c>
      <c r="B107">
        <f t="shared" si="3"/>
        <v>16.28523337776867</v>
      </c>
      <c r="E107" s="2">
        <v>43105</v>
      </c>
      <c r="F107">
        <v>8066386</v>
      </c>
      <c r="H107" s="2">
        <v>43105</v>
      </c>
      <c r="I107">
        <v>49531903</v>
      </c>
    </row>
    <row r="108" spans="1:9" x14ac:dyDescent="0.3">
      <c r="A108" s="2">
        <f t="shared" si="2"/>
        <v>43112</v>
      </c>
      <c r="B108">
        <f t="shared" si="3"/>
        <v>14.768672945654362</v>
      </c>
      <c r="E108" s="2">
        <v>43112</v>
      </c>
      <c r="F108">
        <v>7363292</v>
      </c>
      <c r="H108" s="2">
        <v>43112</v>
      </c>
      <c r="I108">
        <v>49857506</v>
      </c>
    </row>
    <row r="109" spans="1:9" x14ac:dyDescent="0.3">
      <c r="A109" s="2">
        <f t="shared" si="2"/>
        <v>43119</v>
      </c>
      <c r="B109">
        <f t="shared" si="3"/>
        <v>15.118723583525881</v>
      </c>
      <c r="E109" s="2">
        <v>43119</v>
      </c>
      <c r="F109">
        <v>7582584</v>
      </c>
      <c r="H109" s="2">
        <v>43119</v>
      </c>
      <c r="I109">
        <v>50153599</v>
      </c>
    </row>
    <row r="110" spans="1:9" x14ac:dyDescent="0.3">
      <c r="A110" s="2">
        <f t="shared" si="2"/>
        <v>43126</v>
      </c>
      <c r="B110">
        <f t="shared" si="3"/>
        <v>14.416687793527696</v>
      </c>
      <c r="E110" s="2">
        <v>43126</v>
      </c>
      <c r="F110">
        <v>7323146</v>
      </c>
      <c r="H110" s="2">
        <v>43126</v>
      </c>
      <c r="I110">
        <v>50796314</v>
      </c>
    </row>
    <row r="111" spans="1:9" x14ac:dyDescent="0.3">
      <c r="A111" s="2">
        <f t="shared" si="2"/>
        <v>43133</v>
      </c>
      <c r="B111">
        <f t="shared" si="3"/>
        <v>13.76467140016859</v>
      </c>
      <c r="E111" s="2">
        <v>43133</v>
      </c>
      <c r="F111">
        <v>6894110</v>
      </c>
      <c r="H111" s="2">
        <v>43133</v>
      </c>
      <c r="I111">
        <v>50085540</v>
      </c>
    </row>
    <row r="112" spans="1:9" x14ac:dyDescent="0.3">
      <c r="A112" s="2">
        <f t="shared" si="2"/>
        <v>43140</v>
      </c>
      <c r="B112">
        <f t="shared" si="3"/>
        <v>14.622027155489045</v>
      </c>
      <c r="E112" s="2">
        <v>43140</v>
      </c>
      <c r="F112">
        <v>7309945</v>
      </c>
      <c r="H112" s="2">
        <v>43140</v>
      </c>
      <c r="I112">
        <v>49992692</v>
      </c>
    </row>
    <row r="113" spans="1:9" x14ac:dyDescent="0.3">
      <c r="A113" s="2">
        <f t="shared" si="2"/>
        <v>43147</v>
      </c>
      <c r="B113">
        <f t="shared" si="3"/>
        <v>15.347566845312443</v>
      </c>
      <c r="E113" s="2">
        <v>43147</v>
      </c>
      <c r="F113">
        <v>7785935</v>
      </c>
      <c r="H113" s="2">
        <v>43147</v>
      </c>
      <c r="I113">
        <v>50730745</v>
      </c>
    </row>
    <row r="114" spans="1:9" x14ac:dyDescent="0.3">
      <c r="A114" s="2">
        <f t="shared" si="2"/>
        <v>43154</v>
      </c>
      <c r="B114">
        <f t="shared" si="3"/>
        <v>15.669566357790327</v>
      </c>
      <c r="E114" s="2">
        <v>43154</v>
      </c>
      <c r="F114">
        <v>7916874</v>
      </c>
      <c r="H114" s="2">
        <v>43154</v>
      </c>
      <c r="I114">
        <v>50523887</v>
      </c>
    </row>
    <row r="115" spans="1:9" x14ac:dyDescent="0.3">
      <c r="A115" s="2">
        <f t="shared" si="2"/>
        <v>43161</v>
      </c>
      <c r="B115">
        <f t="shared" si="3"/>
        <v>15.245195815894249</v>
      </c>
      <c r="E115" s="2">
        <v>43161</v>
      </c>
      <c r="F115">
        <v>7633817</v>
      </c>
      <c r="H115" s="2">
        <v>43161</v>
      </c>
      <c r="I115">
        <v>50073591</v>
      </c>
    </row>
    <row r="116" spans="1:9" x14ac:dyDescent="0.3">
      <c r="A116" s="2">
        <f t="shared" si="2"/>
        <v>43168</v>
      </c>
      <c r="B116">
        <f t="shared" si="3"/>
        <v>15.607855457664039</v>
      </c>
      <c r="E116" s="2">
        <v>43168</v>
      </c>
      <c r="F116">
        <v>7824534</v>
      </c>
      <c r="H116" s="2">
        <v>43168</v>
      </c>
      <c r="I116">
        <v>50132025</v>
      </c>
    </row>
    <row r="117" spans="1:9" x14ac:dyDescent="0.3">
      <c r="A117" s="2">
        <f t="shared" si="2"/>
        <v>43175</v>
      </c>
      <c r="B117">
        <f t="shared" si="3"/>
        <v>16.249101750080762</v>
      </c>
      <c r="E117" s="2">
        <v>43175</v>
      </c>
      <c r="F117">
        <v>8199624</v>
      </c>
      <c r="H117" s="2">
        <v>43175</v>
      </c>
      <c r="I117">
        <v>50462014</v>
      </c>
    </row>
    <row r="118" spans="1:9" x14ac:dyDescent="0.3">
      <c r="A118" s="2">
        <f t="shared" si="2"/>
        <v>43182</v>
      </c>
      <c r="B118">
        <f t="shared" si="3"/>
        <v>17.108895165443329</v>
      </c>
      <c r="E118" s="2">
        <v>43182</v>
      </c>
      <c r="F118">
        <v>8714032</v>
      </c>
      <c r="H118" s="2">
        <v>43182</v>
      </c>
      <c r="I118">
        <v>50932757</v>
      </c>
    </row>
    <row r="119" spans="1:9" x14ac:dyDescent="0.3">
      <c r="A119" s="2">
        <f t="shared" si="2"/>
        <v>43189</v>
      </c>
      <c r="B119">
        <f t="shared" si="3"/>
        <v>16.72170506103992</v>
      </c>
      <c r="E119" s="2">
        <v>43189</v>
      </c>
      <c r="F119">
        <v>8518424</v>
      </c>
      <c r="H119" s="2">
        <v>43189</v>
      </c>
      <c r="I119">
        <v>50942317</v>
      </c>
    </row>
    <row r="120" spans="1:9" x14ac:dyDescent="0.3">
      <c r="A120" s="2">
        <f t="shared" si="2"/>
        <v>43196</v>
      </c>
      <c r="B120">
        <f t="shared" si="3"/>
        <v>16.308448981686318</v>
      </c>
      <c r="E120" s="2">
        <v>43196</v>
      </c>
      <c r="F120">
        <v>8237682</v>
      </c>
      <c r="H120" s="2">
        <v>43196</v>
      </c>
      <c r="I120">
        <v>50511744</v>
      </c>
    </row>
    <row r="121" spans="1:9" x14ac:dyDescent="0.3">
      <c r="A121" s="2">
        <f t="shared" si="2"/>
        <v>43203</v>
      </c>
      <c r="B121">
        <f t="shared" si="3"/>
        <v>16.253621524720153</v>
      </c>
      <c r="E121" s="2">
        <v>43203</v>
      </c>
      <c r="F121">
        <v>8239069</v>
      </c>
      <c r="H121" s="2">
        <v>43203</v>
      </c>
      <c r="I121">
        <v>50690666</v>
      </c>
    </row>
    <row r="122" spans="1:9" x14ac:dyDescent="0.3">
      <c r="A122" s="2">
        <f t="shared" si="2"/>
        <v>43210</v>
      </c>
      <c r="B122">
        <f t="shared" si="3"/>
        <v>15.195564292209088</v>
      </c>
      <c r="E122" s="2">
        <v>43210</v>
      </c>
      <c r="F122">
        <v>7686420</v>
      </c>
      <c r="H122" s="2">
        <v>43210</v>
      </c>
      <c r="I122">
        <v>50583314</v>
      </c>
    </row>
    <row r="123" spans="1:9" x14ac:dyDescent="0.3">
      <c r="A123" s="2">
        <f t="shared" si="2"/>
        <v>43217</v>
      </c>
      <c r="B123">
        <f t="shared" si="3"/>
        <v>15.528744400110517</v>
      </c>
      <c r="E123" s="2">
        <v>43217</v>
      </c>
      <c r="F123">
        <v>7813539</v>
      </c>
      <c r="H123" s="2">
        <v>43217</v>
      </c>
      <c r="I123">
        <v>50316618</v>
      </c>
    </row>
    <row r="124" spans="1:9" x14ac:dyDescent="0.3">
      <c r="A124" s="2">
        <f t="shared" si="2"/>
        <v>43224</v>
      </c>
      <c r="B124">
        <f t="shared" si="3"/>
        <v>15.620029237315963</v>
      </c>
      <c r="E124" s="2">
        <v>43224</v>
      </c>
      <c r="F124">
        <v>7791926</v>
      </c>
      <c r="H124" s="2">
        <v>43224</v>
      </c>
      <c r="I124">
        <v>49884196</v>
      </c>
    </row>
    <row r="125" spans="1:9" x14ac:dyDescent="0.3">
      <c r="A125" s="2">
        <f t="shared" si="2"/>
        <v>43231</v>
      </c>
      <c r="B125">
        <f t="shared" si="3"/>
        <v>15.430304271141685</v>
      </c>
      <c r="E125" s="2">
        <v>43231</v>
      </c>
      <c r="F125">
        <v>7706923</v>
      </c>
      <c r="H125" s="2">
        <v>43231</v>
      </c>
      <c r="I125">
        <v>49946669</v>
      </c>
    </row>
    <row r="126" spans="1:9" x14ac:dyDescent="0.3">
      <c r="A126" s="2">
        <f t="shared" si="2"/>
        <v>43238</v>
      </c>
      <c r="B126">
        <f t="shared" si="3"/>
        <v>14.791404079827153</v>
      </c>
      <c r="E126" s="2">
        <v>43238</v>
      </c>
      <c r="F126">
        <v>7335049</v>
      </c>
      <c r="H126" s="2">
        <v>43238</v>
      </c>
      <c r="I126">
        <v>49589944</v>
      </c>
    </row>
    <row r="127" spans="1:9" x14ac:dyDescent="0.3">
      <c r="A127" s="2">
        <f t="shared" si="2"/>
        <v>43245</v>
      </c>
      <c r="B127">
        <f t="shared" si="3"/>
        <v>15.918606146096808</v>
      </c>
      <c r="E127" s="2">
        <v>43245</v>
      </c>
      <c r="F127">
        <v>7936748</v>
      </c>
      <c r="H127" s="2">
        <v>43245</v>
      </c>
      <c r="I127">
        <v>49858310</v>
      </c>
    </row>
    <row r="128" spans="1:9" x14ac:dyDescent="0.3">
      <c r="A128" s="2">
        <f t="shared" si="2"/>
        <v>43252</v>
      </c>
      <c r="B128">
        <f t="shared" si="3"/>
        <v>15.175458117933804</v>
      </c>
      <c r="E128" s="2">
        <v>43252</v>
      </c>
      <c r="F128">
        <v>7488701</v>
      </c>
      <c r="H128" s="2">
        <v>43252</v>
      </c>
      <c r="I128">
        <v>49347446</v>
      </c>
    </row>
    <row r="129" spans="1:9" x14ac:dyDescent="0.3">
      <c r="A129" s="2">
        <f t="shared" si="2"/>
        <v>43259</v>
      </c>
      <c r="B129">
        <f t="shared" si="3"/>
        <v>14.731785727802619</v>
      </c>
      <c r="E129" s="2">
        <v>43259</v>
      </c>
      <c r="F129">
        <v>7286617</v>
      </c>
      <c r="H129" s="2">
        <v>43259</v>
      </c>
      <c r="I129">
        <v>49461872</v>
      </c>
    </row>
    <row r="130" spans="1:9" x14ac:dyDescent="0.3">
      <c r="A130" s="2">
        <f t="shared" si="2"/>
        <v>43266</v>
      </c>
      <c r="B130">
        <f t="shared" si="3"/>
        <v>15.9277100396822</v>
      </c>
      <c r="E130" s="2">
        <v>43266</v>
      </c>
      <c r="F130">
        <v>7869972</v>
      </c>
      <c r="H130" s="2">
        <v>43266</v>
      </c>
      <c r="I130">
        <v>49410568</v>
      </c>
    </row>
    <row r="131" spans="1:9" x14ac:dyDescent="0.3">
      <c r="A131" s="2">
        <f t="shared" ref="A131:A194" si="4">H131</f>
        <v>43273</v>
      </c>
      <c r="B131">
        <f t="shared" ref="B131:B194" si="5">F131/I131*100</f>
        <v>16.330549806495238</v>
      </c>
      <c r="E131" s="2">
        <v>43273</v>
      </c>
      <c r="F131">
        <v>8118320</v>
      </c>
      <c r="H131" s="2">
        <v>43273</v>
      </c>
      <c r="I131">
        <v>49712472</v>
      </c>
    </row>
    <row r="132" spans="1:9" x14ac:dyDescent="0.3">
      <c r="A132" s="2">
        <f t="shared" si="4"/>
        <v>43280</v>
      </c>
      <c r="B132">
        <f t="shared" si="5"/>
        <v>16.357073536206308</v>
      </c>
      <c r="E132" s="2">
        <v>43280</v>
      </c>
      <c r="F132">
        <v>8158201</v>
      </c>
      <c r="H132" s="2">
        <v>43280</v>
      </c>
      <c r="I132">
        <v>49875676</v>
      </c>
    </row>
    <row r="133" spans="1:9" x14ac:dyDescent="0.3">
      <c r="A133" s="2">
        <f t="shared" si="4"/>
        <v>43287</v>
      </c>
      <c r="B133">
        <f t="shared" si="5"/>
        <v>16.417457396161296</v>
      </c>
      <c r="E133" s="2">
        <v>43287</v>
      </c>
      <c r="F133">
        <v>8178317</v>
      </c>
      <c r="H133" s="2">
        <v>43287</v>
      </c>
      <c r="I133">
        <v>49814760</v>
      </c>
    </row>
    <row r="134" spans="1:9" x14ac:dyDescent="0.3">
      <c r="A134" s="2">
        <f t="shared" si="4"/>
        <v>43294</v>
      </c>
      <c r="B134">
        <f t="shared" si="5"/>
        <v>16.288201933138769</v>
      </c>
      <c r="E134" s="2">
        <v>43294</v>
      </c>
      <c r="F134">
        <v>8108364</v>
      </c>
      <c r="H134" s="2">
        <v>43294</v>
      </c>
      <c r="I134">
        <v>49780596</v>
      </c>
    </row>
    <row r="135" spans="1:9" x14ac:dyDescent="0.3">
      <c r="A135" s="2">
        <f t="shared" si="4"/>
        <v>43301</v>
      </c>
      <c r="B135">
        <f t="shared" si="5"/>
        <v>16.16454800071395</v>
      </c>
      <c r="E135" s="2">
        <v>43301</v>
      </c>
      <c r="F135">
        <v>8074698</v>
      </c>
      <c r="H135" s="2">
        <v>43301</v>
      </c>
      <c r="I135">
        <v>49953132</v>
      </c>
    </row>
    <row r="136" spans="1:9" x14ac:dyDescent="0.3">
      <c r="A136" s="2">
        <f t="shared" si="4"/>
        <v>43308</v>
      </c>
      <c r="B136">
        <f t="shared" si="5"/>
        <v>15.311592983519038</v>
      </c>
      <c r="E136" s="2">
        <v>43308</v>
      </c>
      <c r="F136">
        <v>7650593</v>
      </c>
      <c r="H136" s="2">
        <v>43308</v>
      </c>
      <c r="I136">
        <v>49966016</v>
      </c>
    </row>
    <row r="137" spans="1:9" x14ac:dyDescent="0.3">
      <c r="A137" s="2">
        <f t="shared" si="4"/>
        <v>43315</v>
      </c>
      <c r="B137">
        <f t="shared" si="5"/>
        <v>14.102999998065672</v>
      </c>
      <c r="E137" s="2">
        <v>43315</v>
      </c>
      <c r="F137">
        <v>6999267</v>
      </c>
      <c r="H137" s="2">
        <v>43315</v>
      </c>
      <c r="I137">
        <v>49629632</v>
      </c>
    </row>
    <row r="138" spans="1:9" x14ac:dyDescent="0.3">
      <c r="A138" s="2">
        <f t="shared" si="4"/>
        <v>43322</v>
      </c>
      <c r="B138">
        <f t="shared" si="5"/>
        <v>14.883012120616328</v>
      </c>
      <c r="E138" s="2">
        <v>43322</v>
      </c>
      <c r="F138">
        <v>7388082</v>
      </c>
      <c r="H138" s="2">
        <v>43322</v>
      </c>
      <c r="I138">
        <v>49641040</v>
      </c>
    </row>
    <row r="139" spans="1:9" x14ac:dyDescent="0.3">
      <c r="A139" s="2">
        <f t="shared" si="4"/>
        <v>43329</v>
      </c>
      <c r="B139">
        <f t="shared" si="5"/>
        <v>15.485527891611156</v>
      </c>
      <c r="E139" s="2">
        <v>43329</v>
      </c>
      <c r="F139">
        <v>7686230</v>
      </c>
      <c r="H139" s="2">
        <v>43329</v>
      </c>
      <c r="I139">
        <v>49634924</v>
      </c>
    </row>
    <row r="140" spans="1:9" x14ac:dyDescent="0.3">
      <c r="A140" s="2">
        <f t="shared" si="4"/>
        <v>43336</v>
      </c>
      <c r="B140">
        <f t="shared" si="5"/>
        <v>15.138082120685869</v>
      </c>
      <c r="E140" s="2">
        <v>43336</v>
      </c>
      <c r="F140">
        <v>7583725</v>
      </c>
      <c r="H140" s="2">
        <v>43336</v>
      </c>
      <c r="I140">
        <v>50097000</v>
      </c>
    </row>
    <row r="141" spans="1:9" x14ac:dyDescent="0.3">
      <c r="A141" s="2">
        <f t="shared" si="4"/>
        <v>43343</v>
      </c>
      <c r="B141">
        <f t="shared" si="5"/>
        <v>14.944329612007579</v>
      </c>
      <c r="E141" s="2">
        <v>43343</v>
      </c>
      <c r="F141">
        <v>7497239</v>
      </c>
      <c r="H141" s="2">
        <v>43343</v>
      </c>
      <c r="I141">
        <v>50167784</v>
      </c>
    </row>
    <row r="142" spans="1:9" x14ac:dyDescent="0.3">
      <c r="A142" s="2">
        <f t="shared" si="4"/>
        <v>43350</v>
      </c>
      <c r="B142">
        <f t="shared" si="5"/>
        <v>14.178091507721813</v>
      </c>
      <c r="E142" s="2">
        <v>43350</v>
      </c>
      <c r="F142">
        <v>7017498</v>
      </c>
      <c r="H142" s="2">
        <v>43350</v>
      </c>
      <c r="I142">
        <v>49495364</v>
      </c>
    </row>
    <row r="143" spans="1:9" x14ac:dyDescent="0.3">
      <c r="A143" s="2">
        <f t="shared" si="4"/>
        <v>43357</v>
      </c>
      <c r="B143">
        <f t="shared" si="5"/>
        <v>13.910379735940287</v>
      </c>
      <c r="E143" s="2">
        <v>43357</v>
      </c>
      <c r="F143">
        <v>6904141</v>
      </c>
      <c r="H143" s="2">
        <v>43357</v>
      </c>
      <c r="I143">
        <v>49633016</v>
      </c>
    </row>
    <row r="144" spans="1:9" x14ac:dyDescent="0.3">
      <c r="A144" s="2">
        <f t="shared" si="4"/>
        <v>43364</v>
      </c>
      <c r="B144">
        <f t="shared" si="5"/>
        <v>13.132573322742333</v>
      </c>
      <c r="E144" s="2">
        <v>43364</v>
      </c>
      <c r="F144">
        <v>6552026</v>
      </c>
      <c r="H144" s="2">
        <v>43364</v>
      </c>
      <c r="I144">
        <v>49891410</v>
      </c>
    </row>
    <row r="145" spans="1:9" x14ac:dyDescent="0.3">
      <c r="A145" s="2">
        <f t="shared" si="4"/>
        <v>43371</v>
      </c>
      <c r="B145">
        <f t="shared" si="5"/>
        <v>12.812783319863597</v>
      </c>
      <c r="E145" s="2">
        <v>43371</v>
      </c>
      <c r="F145">
        <v>6372590</v>
      </c>
      <c r="H145" s="2">
        <v>43371</v>
      </c>
      <c r="I145">
        <v>49736188</v>
      </c>
    </row>
    <row r="146" spans="1:9" x14ac:dyDescent="0.3">
      <c r="A146" s="2">
        <f t="shared" si="4"/>
        <v>43378</v>
      </c>
      <c r="B146">
        <f t="shared" si="5"/>
        <v>11.850444164987097</v>
      </c>
      <c r="E146" s="2">
        <v>43378</v>
      </c>
      <c r="F146">
        <v>5790100</v>
      </c>
      <c r="H146" s="2">
        <v>43378</v>
      </c>
      <c r="I146">
        <v>48859772</v>
      </c>
    </row>
    <row r="147" spans="1:9" x14ac:dyDescent="0.3">
      <c r="A147" s="2">
        <f t="shared" si="4"/>
        <v>43385</v>
      </c>
      <c r="B147">
        <f t="shared" si="5"/>
        <v>12.323867546218452</v>
      </c>
      <c r="E147" s="2">
        <v>43385</v>
      </c>
      <c r="F147">
        <v>6070468</v>
      </c>
      <c r="H147" s="2">
        <v>43385</v>
      </c>
      <c r="I147">
        <v>49257816</v>
      </c>
    </row>
    <row r="148" spans="1:9" x14ac:dyDescent="0.3">
      <c r="A148" s="2">
        <f t="shared" si="4"/>
        <v>43392</v>
      </c>
      <c r="B148">
        <f t="shared" si="5"/>
        <v>12.891798438126797</v>
      </c>
      <c r="E148" s="2">
        <v>43392</v>
      </c>
      <c r="F148">
        <v>6358005</v>
      </c>
      <c r="H148" s="2">
        <v>43392</v>
      </c>
      <c r="I148">
        <v>49318216</v>
      </c>
    </row>
    <row r="149" spans="1:9" x14ac:dyDescent="0.3">
      <c r="A149" s="2">
        <f t="shared" si="4"/>
        <v>43399</v>
      </c>
      <c r="B149">
        <f t="shared" si="5"/>
        <v>14.71818848495287</v>
      </c>
      <c r="E149" s="2">
        <v>43399</v>
      </c>
      <c r="F149">
        <v>7294220</v>
      </c>
      <c r="H149" s="2">
        <v>43399</v>
      </c>
      <c r="I149">
        <v>49559224</v>
      </c>
    </row>
    <row r="150" spans="1:9" x14ac:dyDescent="0.3">
      <c r="A150" s="2">
        <f t="shared" si="4"/>
        <v>43406</v>
      </c>
      <c r="B150">
        <f t="shared" si="5"/>
        <v>13.95735388238783</v>
      </c>
      <c r="E150" s="2">
        <v>43406</v>
      </c>
      <c r="F150">
        <v>6844956</v>
      </c>
      <c r="H150" s="2">
        <v>43406</v>
      </c>
      <c r="I150">
        <v>49041932</v>
      </c>
    </row>
    <row r="151" spans="1:9" x14ac:dyDescent="0.3">
      <c r="A151" s="2">
        <f t="shared" si="4"/>
        <v>43413</v>
      </c>
      <c r="B151">
        <f t="shared" si="5"/>
        <v>13.972260307138596</v>
      </c>
      <c r="E151" s="2">
        <v>43413</v>
      </c>
      <c r="F151">
        <v>6861715</v>
      </c>
      <c r="H151" s="2">
        <v>43413</v>
      </c>
      <c r="I151">
        <v>49109556</v>
      </c>
    </row>
    <row r="152" spans="1:9" x14ac:dyDescent="0.3">
      <c r="A152" s="2">
        <f t="shared" si="4"/>
        <v>43420</v>
      </c>
      <c r="B152">
        <f t="shared" si="5"/>
        <v>14.547775230030565</v>
      </c>
      <c r="E152" s="2">
        <v>43420</v>
      </c>
      <c r="F152">
        <v>7181472</v>
      </c>
      <c r="H152" s="2">
        <v>43420</v>
      </c>
      <c r="I152">
        <v>49364744</v>
      </c>
    </row>
    <row r="153" spans="1:9" x14ac:dyDescent="0.3">
      <c r="A153" s="2">
        <f t="shared" si="4"/>
        <v>43427</v>
      </c>
      <c r="B153">
        <f t="shared" si="5"/>
        <v>14.799881405694935</v>
      </c>
      <c r="E153" s="2">
        <v>43427</v>
      </c>
      <c r="F153">
        <v>7323922</v>
      </c>
      <c r="H153" s="2">
        <v>43427</v>
      </c>
      <c r="I153">
        <v>49486356</v>
      </c>
    </row>
    <row r="154" spans="1:9" x14ac:dyDescent="0.3">
      <c r="A154" s="2">
        <f t="shared" si="4"/>
        <v>43434</v>
      </c>
      <c r="B154">
        <f t="shared" si="5"/>
        <v>15.103853037416531</v>
      </c>
      <c r="E154" s="2">
        <v>43434</v>
      </c>
      <c r="F154">
        <v>7490623</v>
      </c>
      <c r="H154" s="2">
        <v>43434</v>
      </c>
      <c r="I154">
        <v>49594120</v>
      </c>
    </row>
    <row r="155" spans="1:9" x14ac:dyDescent="0.3">
      <c r="A155" s="2">
        <f t="shared" si="4"/>
        <v>43441</v>
      </c>
      <c r="B155">
        <f t="shared" si="5"/>
        <v>15.256844444551881</v>
      </c>
      <c r="E155" s="2">
        <v>43441</v>
      </c>
      <c r="F155">
        <v>7573760</v>
      </c>
      <c r="H155" s="2">
        <v>43441</v>
      </c>
      <c r="I155">
        <v>49641720</v>
      </c>
    </row>
    <row r="156" spans="1:9" x14ac:dyDescent="0.3">
      <c r="A156" s="2">
        <f t="shared" si="4"/>
        <v>43448</v>
      </c>
      <c r="B156">
        <f t="shared" si="5"/>
        <v>15.485615125465388</v>
      </c>
      <c r="E156" s="2">
        <v>43448</v>
      </c>
      <c r="F156">
        <v>7671308</v>
      </c>
      <c r="H156" s="2">
        <v>43448</v>
      </c>
      <c r="I156">
        <v>49538284</v>
      </c>
    </row>
    <row r="157" spans="1:9" x14ac:dyDescent="0.3">
      <c r="A157" s="2">
        <f t="shared" si="4"/>
        <v>43455</v>
      </c>
      <c r="B157">
        <f t="shared" si="5"/>
        <v>15.738359818156983</v>
      </c>
      <c r="E157" s="2">
        <v>43455</v>
      </c>
      <c r="F157">
        <v>7880820</v>
      </c>
      <c r="H157" s="2">
        <v>43455</v>
      </c>
      <c r="I157">
        <v>50073960</v>
      </c>
    </row>
    <row r="158" spans="1:9" x14ac:dyDescent="0.3">
      <c r="A158" s="2">
        <f t="shared" si="4"/>
        <v>43462</v>
      </c>
      <c r="B158">
        <f t="shared" si="5"/>
        <v>16.452096091583744</v>
      </c>
      <c r="E158" s="2">
        <v>43462</v>
      </c>
      <c r="F158">
        <v>8279187</v>
      </c>
      <c r="H158" s="2">
        <v>43462</v>
      </c>
      <c r="I158">
        <v>50322992</v>
      </c>
    </row>
    <row r="159" spans="1:9" x14ac:dyDescent="0.3">
      <c r="A159" s="2">
        <f t="shared" si="4"/>
        <v>43469</v>
      </c>
      <c r="B159">
        <f t="shared" si="5"/>
        <v>16.636573036319476</v>
      </c>
      <c r="E159" s="2">
        <v>43469</v>
      </c>
      <c r="F159">
        <v>8360035</v>
      </c>
      <c r="H159" s="2">
        <v>43469</v>
      </c>
      <c r="I159">
        <v>50250944</v>
      </c>
    </row>
    <row r="160" spans="1:9" x14ac:dyDescent="0.3">
      <c r="A160" s="2">
        <f t="shared" si="4"/>
        <v>43476</v>
      </c>
      <c r="B160">
        <f t="shared" si="5"/>
        <v>16.2110588275673</v>
      </c>
      <c r="E160" s="2">
        <v>43476</v>
      </c>
      <c r="F160">
        <v>8199514</v>
      </c>
      <c r="H160" s="2">
        <v>43476</v>
      </c>
      <c r="I160">
        <v>50579756</v>
      </c>
    </row>
    <row r="161" spans="1:9" x14ac:dyDescent="0.3">
      <c r="A161" s="2">
        <f t="shared" si="4"/>
        <v>43483</v>
      </c>
      <c r="B161">
        <f t="shared" si="5"/>
        <v>16.310152218788382</v>
      </c>
      <c r="E161" s="2">
        <v>43483</v>
      </c>
      <c r="F161">
        <v>8234303</v>
      </c>
      <c r="H161" s="2">
        <v>43483</v>
      </c>
      <c r="I161">
        <v>50485752</v>
      </c>
    </row>
    <row r="162" spans="1:9" x14ac:dyDescent="0.3">
      <c r="A162" s="2">
        <f t="shared" si="4"/>
        <v>43490</v>
      </c>
      <c r="B162">
        <f t="shared" si="5"/>
        <v>16.602095472618476</v>
      </c>
      <c r="E162" s="2">
        <v>43490</v>
      </c>
      <c r="F162">
        <v>8467932</v>
      </c>
      <c r="H162" s="2">
        <v>43490</v>
      </c>
      <c r="I162">
        <v>51005200</v>
      </c>
    </row>
    <row r="163" spans="1:9" x14ac:dyDescent="0.3">
      <c r="A163" s="2">
        <f t="shared" si="4"/>
        <v>43497</v>
      </c>
      <c r="B163">
        <f t="shared" si="5"/>
        <v>17.217201497595639</v>
      </c>
      <c r="E163" s="2">
        <v>43497</v>
      </c>
      <c r="F163">
        <v>8778591</v>
      </c>
      <c r="H163" s="2">
        <v>43497</v>
      </c>
      <c r="I163">
        <v>50987328</v>
      </c>
    </row>
    <row r="164" spans="1:9" x14ac:dyDescent="0.3">
      <c r="A164" s="2">
        <f t="shared" si="4"/>
        <v>43504</v>
      </c>
      <c r="B164">
        <f t="shared" si="5"/>
        <v>17.672613700707114</v>
      </c>
      <c r="E164" s="2">
        <v>43504</v>
      </c>
      <c r="F164">
        <v>9026344</v>
      </c>
      <c r="H164" s="2">
        <v>43504</v>
      </c>
      <c r="I164">
        <v>51075320</v>
      </c>
    </row>
    <row r="165" spans="1:9" x14ac:dyDescent="0.3">
      <c r="A165" s="2">
        <f t="shared" si="4"/>
        <v>43511</v>
      </c>
      <c r="B165">
        <f t="shared" si="5"/>
        <v>17.545113017643626</v>
      </c>
      <c r="E165" s="2">
        <v>43511</v>
      </c>
      <c r="F165">
        <v>8944220</v>
      </c>
      <c r="H165" s="2">
        <v>43511</v>
      </c>
      <c r="I165">
        <v>50978412</v>
      </c>
    </row>
    <row r="166" spans="1:9" x14ac:dyDescent="0.3">
      <c r="A166" s="2">
        <f t="shared" si="4"/>
        <v>43518</v>
      </c>
      <c r="B166">
        <f t="shared" si="5"/>
        <v>17.796264618411499</v>
      </c>
      <c r="E166" s="2">
        <v>43518</v>
      </c>
      <c r="F166">
        <v>9147994</v>
      </c>
      <c r="H166" s="2">
        <v>43518</v>
      </c>
      <c r="I166">
        <v>51404012</v>
      </c>
    </row>
    <row r="167" spans="1:9" x14ac:dyDescent="0.3">
      <c r="A167" s="2">
        <f t="shared" si="4"/>
        <v>43525</v>
      </c>
      <c r="B167">
        <f t="shared" si="5"/>
        <v>16.653088635209389</v>
      </c>
      <c r="E167" s="2">
        <v>43525</v>
      </c>
      <c r="F167">
        <v>8433637</v>
      </c>
      <c r="H167" s="2">
        <v>43525</v>
      </c>
      <c r="I167">
        <v>50643080</v>
      </c>
    </row>
    <row r="168" spans="1:9" x14ac:dyDescent="0.3">
      <c r="A168" s="2">
        <f t="shared" si="4"/>
        <v>43532</v>
      </c>
      <c r="B168">
        <f t="shared" si="5"/>
        <v>17.892401041234031</v>
      </c>
      <c r="E168" s="2">
        <v>43532</v>
      </c>
      <c r="F168">
        <v>9141529</v>
      </c>
      <c r="H168" s="2">
        <v>43532</v>
      </c>
      <c r="I168">
        <v>51091684</v>
      </c>
    </row>
    <row r="169" spans="1:9" x14ac:dyDescent="0.3">
      <c r="A169" s="2">
        <f t="shared" si="4"/>
        <v>43539</v>
      </c>
      <c r="B169">
        <f t="shared" si="5"/>
        <v>17.99741719280269</v>
      </c>
      <c r="E169" s="2">
        <v>43539</v>
      </c>
      <c r="F169">
        <v>9268212</v>
      </c>
      <c r="H169" s="2">
        <v>43539</v>
      </c>
      <c r="I169">
        <v>51497456</v>
      </c>
    </row>
    <row r="170" spans="1:9" x14ac:dyDescent="0.3">
      <c r="A170" s="2">
        <f t="shared" si="4"/>
        <v>43546</v>
      </c>
      <c r="B170">
        <f t="shared" si="5"/>
        <v>19.301251298022223</v>
      </c>
      <c r="E170" s="2">
        <v>43546</v>
      </c>
      <c r="F170">
        <v>10072761</v>
      </c>
      <c r="H170" s="2">
        <v>43546</v>
      </c>
      <c r="I170">
        <v>52187088</v>
      </c>
    </row>
    <row r="171" spans="1:9" x14ac:dyDescent="0.3">
      <c r="A171" s="2">
        <f t="shared" si="4"/>
        <v>43553</v>
      </c>
      <c r="B171">
        <f t="shared" si="5"/>
        <v>19.914968446779746</v>
      </c>
      <c r="E171" s="2">
        <v>43553</v>
      </c>
      <c r="F171">
        <v>10395878</v>
      </c>
      <c r="H171" s="2">
        <v>43553</v>
      </c>
      <c r="I171">
        <v>52201328</v>
      </c>
    </row>
    <row r="172" spans="1:9" x14ac:dyDescent="0.3">
      <c r="A172" s="2">
        <f t="shared" si="4"/>
        <v>43560</v>
      </c>
      <c r="B172">
        <f t="shared" si="5"/>
        <v>18.616308011273734</v>
      </c>
      <c r="E172" s="2">
        <v>43560</v>
      </c>
      <c r="F172">
        <v>9646492</v>
      </c>
      <c r="H172" s="2">
        <v>43560</v>
      </c>
      <c r="I172">
        <v>51817428</v>
      </c>
    </row>
    <row r="173" spans="1:9" x14ac:dyDescent="0.3">
      <c r="A173" s="2">
        <f t="shared" si="4"/>
        <v>43567</v>
      </c>
      <c r="B173">
        <f t="shared" si="5"/>
        <v>18.575099375594945</v>
      </c>
      <c r="E173" s="2">
        <v>43567</v>
      </c>
      <c r="F173">
        <v>9667779</v>
      </c>
      <c r="H173" s="2">
        <v>43567</v>
      </c>
      <c r="I173">
        <v>52046984</v>
      </c>
    </row>
    <row r="174" spans="1:9" x14ac:dyDescent="0.3">
      <c r="A174" s="2">
        <f t="shared" si="4"/>
        <v>43574</v>
      </c>
      <c r="B174">
        <f t="shared" si="5"/>
        <v>18.779858279670965</v>
      </c>
      <c r="E174" s="2">
        <v>43574</v>
      </c>
      <c r="F174">
        <v>9769108</v>
      </c>
      <c r="H174" s="2">
        <v>43574</v>
      </c>
      <c r="I174">
        <v>52019072</v>
      </c>
    </row>
    <row r="175" spans="1:9" x14ac:dyDescent="0.3">
      <c r="A175" s="2">
        <f t="shared" si="4"/>
        <v>43581</v>
      </c>
      <c r="B175">
        <f t="shared" si="5"/>
        <v>19.316135566752227</v>
      </c>
      <c r="E175" s="2">
        <v>43581</v>
      </c>
      <c r="F175">
        <v>10089394</v>
      </c>
      <c r="H175" s="2">
        <v>43581</v>
      </c>
      <c r="I175">
        <v>52232984</v>
      </c>
    </row>
    <row r="176" spans="1:9" x14ac:dyDescent="0.3">
      <c r="A176" s="2">
        <f t="shared" si="4"/>
        <v>43588</v>
      </c>
      <c r="B176">
        <f t="shared" si="5"/>
        <v>19.185940248956037</v>
      </c>
      <c r="E176" s="2">
        <v>43588</v>
      </c>
      <c r="F176">
        <v>10010140</v>
      </c>
      <c r="H176" s="2">
        <v>43588</v>
      </c>
      <c r="I176">
        <v>52174352</v>
      </c>
    </row>
    <row r="177" spans="1:9" x14ac:dyDescent="0.3">
      <c r="A177" s="2">
        <f t="shared" si="4"/>
        <v>43595</v>
      </c>
      <c r="B177">
        <f t="shared" si="5"/>
        <v>19.723701861450689</v>
      </c>
      <c r="E177" s="2">
        <v>43595</v>
      </c>
      <c r="F177">
        <v>10370354</v>
      </c>
      <c r="H177" s="2">
        <v>43595</v>
      </c>
      <c r="I177">
        <v>52578132</v>
      </c>
    </row>
    <row r="178" spans="1:9" x14ac:dyDescent="0.3">
      <c r="A178" s="2">
        <f t="shared" si="4"/>
        <v>43602</v>
      </c>
      <c r="B178">
        <f t="shared" si="5"/>
        <v>20.166666539940433</v>
      </c>
      <c r="E178" s="2">
        <v>43602</v>
      </c>
      <c r="F178">
        <v>10609046</v>
      </c>
      <c r="H178" s="2">
        <v>43602</v>
      </c>
      <c r="I178">
        <v>52606840</v>
      </c>
    </row>
    <row r="179" spans="1:9" x14ac:dyDescent="0.3">
      <c r="A179" s="2">
        <f t="shared" si="4"/>
        <v>43609</v>
      </c>
      <c r="B179">
        <f t="shared" si="5"/>
        <v>20.114738326646187</v>
      </c>
      <c r="E179" s="2">
        <v>43609</v>
      </c>
      <c r="F179">
        <v>10671275</v>
      </c>
      <c r="H179" s="2">
        <v>43609</v>
      </c>
      <c r="I179">
        <v>53052020</v>
      </c>
    </row>
    <row r="180" spans="1:9" x14ac:dyDescent="0.3">
      <c r="A180" s="2">
        <f t="shared" si="4"/>
        <v>43616</v>
      </c>
      <c r="B180">
        <f t="shared" si="5"/>
        <v>21.109498112585754</v>
      </c>
      <c r="E180" s="2">
        <v>43616</v>
      </c>
      <c r="F180">
        <v>11273823</v>
      </c>
      <c r="H180" s="2">
        <v>43616</v>
      </c>
      <c r="I180">
        <v>53406400</v>
      </c>
    </row>
    <row r="181" spans="1:9" x14ac:dyDescent="0.3">
      <c r="A181" s="2">
        <f t="shared" si="4"/>
        <v>43623</v>
      </c>
      <c r="B181">
        <f t="shared" si="5"/>
        <v>21.839207902691125</v>
      </c>
      <c r="E181" s="2">
        <v>43623</v>
      </c>
      <c r="F181">
        <v>11735522</v>
      </c>
      <c r="H181" s="2">
        <v>43623</v>
      </c>
      <c r="I181">
        <v>53736024</v>
      </c>
    </row>
    <row r="182" spans="1:9" x14ac:dyDescent="0.3">
      <c r="A182" s="2">
        <f t="shared" si="4"/>
        <v>43630</v>
      </c>
      <c r="B182">
        <f t="shared" si="5"/>
        <v>21.940040604398845</v>
      </c>
      <c r="E182" s="2">
        <v>43630</v>
      </c>
      <c r="F182">
        <v>11786253</v>
      </c>
      <c r="H182" s="2">
        <v>43630</v>
      </c>
      <c r="I182">
        <v>53720288</v>
      </c>
    </row>
    <row r="183" spans="1:9" x14ac:dyDescent="0.3">
      <c r="A183" s="2">
        <f t="shared" si="4"/>
        <v>43637</v>
      </c>
      <c r="B183">
        <f t="shared" si="5"/>
        <v>23.442363442817957</v>
      </c>
      <c r="E183" s="2">
        <v>43637</v>
      </c>
      <c r="F183">
        <v>12749812</v>
      </c>
      <c r="H183" s="2">
        <v>43637</v>
      </c>
      <c r="I183">
        <v>54387912</v>
      </c>
    </row>
    <row r="184" spans="1:9" x14ac:dyDescent="0.3">
      <c r="A184" s="2">
        <f t="shared" si="4"/>
        <v>43644</v>
      </c>
      <c r="B184">
        <f t="shared" si="5"/>
        <v>23.582316416480662</v>
      </c>
      <c r="E184" s="2">
        <v>43644</v>
      </c>
      <c r="F184">
        <v>12919157</v>
      </c>
      <c r="H184" s="2">
        <v>43644</v>
      </c>
      <c r="I184">
        <v>54783240</v>
      </c>
    </row>
    <row r="185" spans="1:9" x14ac:dyDescent="0.3">
      <c r="A185" s="2">
        <f t="shared" si="4"/>
        <v>43651</v>
      </c>
      <c r="B185">
        <f t="shared" si="5"/>
        <v>24.060534799310542</v>
      </c>
      <c r="E185" s="2">
        <v>43651</v>
      </c>
      <c r="F185">
        <v>13088084</v>
      </c>
      <c r="H185" s="2">
        <v>43651</v>
      </c>
      <c r="I185">
        <v>54396480</v>
      </c>
    </row>
    <row r="186" spans="1:9" x14ac:dyDescent="0.3">
      <c r="A186" s="2">
        <f t="shared" si="4"/>
        <v>43658</v>
      </c>
      <c r="B186">
        <f t="shared" si="5"/>
        <v>22.437030410134508</v>
      </c>
      <c r="E186" s="2">
        <v>43658</v>
      </c>
      <c r="F186">
        <v>12213777</v>
      </c>
      <c r="H186" s="2">
        <v>43658</v>
      </c>
      <c r="I186">
        <v>54435800</v>
      </c>
    </row>
    <row r="187" spans="1:9" x14ac:dyDescent="0.3">
      <c r="A187" s="2">
        <f t="shared" si="4"/>
        <v>43665</v>
      </c>
      <c r="B187">
        <f t="shared" si="5"/>
        <v>24.044687315563685</v>
      </c>
      <c r="E187" s="2">
        <v>43665</v>
      </c>
      <c r="F187">
        <v>13193293</v>
      </c>
      <c r="H187" s="2">
        <v>43665</v>
      </c>
      <c r="I187">
        <v>54869888</v>
      </c>
    </row>
    <row r="188" spans="1:9" x14ac:dyDescent="0.3">
      <c r="A188" s="2">
        <f t="shared" si="4"/>
        <v>43672</v>
      </c>
      <c r="B188">
        <f t="shared" si="5"/>
        <v>24.918233602035624</v>
      </c>
      <c r="E188" s="2">
        <v>43672</v>
      </c>
      <c r="F188">
        <v>13656720</v>
      </c>
      <c r="H188" s="2">
        <v>43672</v>
      </c>
      <c r="I188">
        <v>54806132</v>
      </c>
    </row>
    <row r="189" spans="1:9" x14ac:dyDescent="0.3">
      <c r="A189" s="2">
        <f t="shared" si="4"/>
        <v>43679</v>
      </c>
      <c r="B189">
        <f t="shared" si="5"/>
        <v>26.27820306263007</v>
      </c>
      <c r="E189" s="2">
        <v>43679</v>
      </c>
      <c r="F189">
        <v>14520019</v>
      </c>
      <c r="H189" s="2">
        <v>43679</v>
      </c>
      <c r="I189">
        <v>55254992</v>
      </c>
    </row>
    <row r="190" spans="1:9" x14ac:dyDescent="0.3">
      <c r="A190" s="2">
        <f t="shared" si="4"/>
        <v>43686</v>
      </c>
      <c r="B190">
        <f t="shared" si="5"/>
        <v>27.755969050663065</v>
      </c>
      <c r="E190" s="2">
        <v>43686</v>
      </c>
      <c r="F190">
        <v>15481831</v>
      </c>
      <c r="H190" s="2">
        <v>43686</v>
      </c>
      <c r="I190">
        <v>55778384</v>
      </c>
    </row>
    <row r="191" spans="1:9" x14ac:dyDescent="0.3">
      <c r="A191" s="2">
        <f t="shared" si="4"/>
        <v>43693</v>
      </c>
      <c r="B191">
        <f t="shared" si="5"/>
        <v>29.219546906195877</v>
      </c>
      <c r="E191" s="2">
        <v>43693</v>
      </c>
      <c r="F191">
        <v>16394847</v>
      </c>
      <c r="H191" s="2">
        <v>43693</v>
      </c>
      <c r="I191">
        <v>56109176</v>
      </c>
    </row>
    <row r="192" spans="1:9" x14ac:dyDescent="0.3">
      <c r="A192" s="2">
        <f t="shared" si="4"/>
        <v>43700</v>
      </c>
      <c r="B192">
        <f t="shared" si="5"/>
        <v>28.685314325096272</v>
      </c>
      <c r="E192" s="2">
        <v>43700</v>
      </c>
      <c r="F192">
        <v>16149373</v>
      </c>
      <c r="H192" s="2">
        <v>43700</v>
      </c>
      <c r="I192">
        <v>56298400</v>
      </c>
    </row>
    <row r="193" spans="1:9" x14ac:dyDescent="0.3">
      <c r="A193" s="2">
        <f t="shared" si="4"/>
        <v>43707</v>
      </c>
      <c r="B193">
        <f t="shared" si="5"/>
        <v>29.849671264913731</v>
      </c>
      <c r="E193" s="2">
        <v>43707</v>
      </c>
      <c r="F193">
        <v>16838430</v>
      </c>
      <c r="H193" s="2">
        <v>43707</v>
      </c>
      <c r="I193">
        <v>56410772</v>
      </c>
    </row>
    <row r="194" spans="1:9" x14ac:dyDescent="0.3">
      <c r="A194" s="2">
        <f t="shared" si="4"/>
        <v>43714</v>
      </c>
      <c r="B194">
        <f t="shared" si="5"/>
        <v>27.89186083710668</v>
      </c>
      <c r="E194" s="2">
        <v>43714</v>
      </c>
      <c r="F194">
        <v>15630726</v>
      </c>
      <c r="H194" s="2">
        <v>43714</v>
      </c>
      <c r="I194">
        <v>56040456</v>
      </c>
    </row>
    <row r="195" spans="1:9" x14ac:dyDescent="0.3">
      <c r="A195" s="2">
        <f t="shared" ref="A195:A258" si="6">H195</f>
        <v>43721</v>
      </c>
      <c r="B195">
        <f t="shared" ref="B195:B258" si="7">F195/I195*100</f>
        <v>24.244027148857654</v>
      </c>
      <c r="E195" s="2">
        <v>43721</v>
      </c>
      <c r="F195">
        <v>13440204</v>
      </c>
      <c r="H195" s="2">
        <v>43721</v>
      </c>
      <c r="I195">
        <v>55437176</v>
      </c>
    </row>
    <row r="196" spans="1:9" x14ac:dyDescent="0.3">
      <c r="A196" s="2">
        <f t="shared" si="6"/>
        <v>43728</v>
      </c>
      <c r="B196">
        <f t="shared" si="7"/>
        <v>25.626690993178748</v>
      </c>
      <c r="E196" s="2">
        <v>43728</v>
      </c>
      <c r="F196">
        <v>14334183</v>
      </c>
      <c r="H196" s="2">
        <v>43728</v>
      </c>
      <c r="I196">
        <v>55934584</v>
      </c>
    </row>
    <row r="197" spans="1:9" x14ac:dyDescent="0.3">
      <c r="A197" s="2">
        <f t="shared" si="6"/>
        <v>43735</v>
      </c>
      <c r="B197">
        <f t="shared" si="7"/>
        <v>26.520272713160548</v>
      </c>
      <c r="E197" s="2">
        <v>43735</v>
      </c>
      <c r="F197">
        <v>14890468</v>
      </c>
      <c r="H197" s="2">
        <v>43735</v>
      </c>
      <c r="I197">
        <v>56147492</v>
      </c>
    </row>
    <row r="198" spans="1:9" x14ac:dyDescent="0.3">
      <c r="A198" s="2">
        <f t="shared" si="6"/>
        <v>43742</v>
      </c>
      <c r="B198">
        <f t="shared" si="7"/>
        <v>26.349799942773782</v>
      </c>
      <c r="E198" s="2">
        <v>43742</v>
      </c>
      <c r="F198">
        <v>14830167</v>
      </c>
      <c r="H198" s="2">
        <v>43742</v>
      </c>
      <c r="I198">
        <v>56281896</v>
      </c>
    </row>
    <row r="199" spans="1:9" x14ac:dyDescent="0.3">
      <c r="A199" s="2">
        <f t="shared" si="6"/>
        <v>43749</v>
      </c>
      <c r="B199">
        <f t="shared" si="7"/>
        <v>24.455412581103399</v>
      </c>
      <c r="E199" s="2">
        <v>43749</v>
      </c>
      <c r="F199">
        <v>13678777</v>
      </c>
      <c r="H199" s="2">
        <v>43749</v>
      </c>
      <c r="I199">
        <v>55933536</v>
      </c>
    </row>
    <row r="200" spans="1:9" x14ac:dyDescent="0.3">
      <c r="A200" s="2">
        <f t="shared" si="6"/>
        <v>43756</v>
      </c>
      <c r="B200">
        <f t="shared" si="7"/>
        <v>23.521697354235176</v>
      </c>
      <c r="E200" s="2">
        <v>43756</v>
      </c>
      <c r="F200">
        <v>13245653</v>
      </c>
      <c r="H200" s="2">
        <v>43756</v>
      </c>
      <c r="I200">
        <v>56312488</v>
      </c>
    </row>
    <row r="201" spans="1:9" x14ac:dyDescent="0.3">
      <c r="A201" s="2">
        <f t="shared" si="6"/>
        <v>43763</v>
      </c>
      <c r="B201">
        <f t="shared" si="7"/>
        <v>23.231179039152352</v>
      </c>
      <c r="E201" s="2">
        <v>43763</v>
      </c>
      <c r="F201">
        <v>13075894</v>
      </c>
      <c r="H201" s="2">
        <v>43763</v>
      </c>
      <c r="I201">
        <v>56285968</v>
      </c>
    </row>
    <row r="202" spans="1:9" x14ac:dyDescent="0.3">
      <c r="A202" s="2">
        <f t="shared" si="6"/>
        <v>43770</v>
      </c>
      <c r="B202">
        <f t="shared" si="7"/>
        <v>23.578094508432677</v>
      </c>
      <c r="E202" s="2">
        <v>43770</v>
      </c>
      <c r="F202">
        <v>13286161</v>
      </c>
      <c r="H202" s="2">
        <v>43770</v>
      </c>
      <c r="I202">
        <v>56349596</v>
      </c>
    </row>
    <row r="203" spans="1:9" x14ac:dyDescent="0.3">
      <c r="A203" s="2">
        <f t="shared" si="6"/>
        <v>43777</v>
      </c>
      <c r="B203">
        <f t="shared" si="7"/>
        <v>20.876679103046449</v>
      </c>
      <c r="E203" s="2">
        <v>43777</v>
      </c>
      <c r="F203">
        <v>11648012</v>
      </c>
      <c r="H203" s="2">
        <v>43777</v>
      </c>
      <c r="I203">
        <v>55794372</v>
      </c>
    </row>
    <row r="204" spans="1:9" x14ac:dyDescent="0.3">
      <c r="A204" s="2">
        <f t="shared" si="6"/>
        <v>43784</v>
      </c>
      <c r="B204">
        <f t="shared" si="7"/>
        <v>21.590945089653765</v>
      </c>
      <c r="E204" s="2">
        <v>43784</v>
      </c>
      <c r="F204">
        <v>12131699</v>
      </c>
      <c r="H204" s="2">
        <v>43784</v>
      </c>
      <c r="I204">
        <v>56188828</v>
      </c>
    </row>
    <row r="205" spans="1:9" x14ac:dyDescent="0.3">
      <c r="A205" s="2">
        <f t="shared" si="6"/>
        <v>43791</v>
      </c>
      <c r="B205">
        <f t="shared" si="7"/>
        <v>22.001496648777376</v>
      </c>
      <c r="E205" s="2">
        <v>43791</v>
      </c>
      <c r="F205">
        <v>12425457</v>
      </c>
      <c r="H205" s="2">
        <v>43791</v>
      </c>
      <c r="I205">
        <v>56475508</v>
      </c>
    </row>
    <row r="206" spans="1:9" x14ac:dyDescent="0.3">
      <c r="A206" s="2">
        <f t="shared" si="6"/>
        <v>43798</v>
      </c>
      <c r="B206">
        <f t="shared" si="7"/>
        <v>21.712989450242613</v>
      </c>
      <c r="E206" s="2">
        <v>43798</v>
      </c>
      <c r="F206">
        <v>12276539</v>
      </c>
      <c r="H206" s="2">
        <v>43798</v>
      </c>
      <c r="I206">
        <v>56540068</v>
      </c>
    </row>
    <row r="207" spans="1:9" x14ac:dyDescent="0.3">
      <c r="A207" s="2">
        <f t="shared" si="6"/>
        <v>43805</v>
      </c>
      <c r="B207">
        <f t="shared" si="7"/>
        <v>20.065771924785931</v>
      </c>
      <c r="E207" s="2">
        <v>43805</v>
      </c>
      <c r="F207">
        <v>11298801</v>
      </c>
      <c r="H207" s="2">
        <v>43805</v>
      </c>
      <c r="I207">
        <v>56308828</v>
      </c>
    </row>
    <row r="208" spans="1:9" x14ac:dyDescent="0.3">
      <c r="A208" s="2">
        <f t="shared" si="6"/>
        <v>43812</v>
      </c>
      <c r="B208">
        <f t="shared" si="7"/>
        <v>20.703680178948353</v>
      </c>
      <c r="E208" s="2">
        <v>43812</v>
      </c>
      <c r="F208">
        <v>11731800</v>
      </c>
      <c r="H208" s="2">
        <v>43812</v>
      </c>
      <c r="I208">
        <v>56665288</v>
      </c>
    </row>
    <row r="209" spans="1:9" x14ac:dyDescent="0.3">
      <c r="A209" s="2">
        <f t="shared" si="6"/>
        <v>43819</v>
      </c>
      <c r="B209">
        <f t="shared" si="7"/>
        <v>19.810081936539802</v>
      </c>
      <c r="E209" s="2">
        <v>43819</v>
      </c>
      <c r="F209">
        <v>11197400</v>
      </c>
      <c r="H209" s="2">
        <v>43819</v>
      </c>
      <c r="I209">
        <v>56523744</v>
      </c>
    </row>
    <row r="210" spans="1:9" x14ac:dyDescent="0.3">
      <c r="A210" s="2">
        <f t="shared" si="6"/>
        <v>43826</v>
      </c>
      <c r="B210">
        <f t="shared" si="7"/>
        <v>20.453044026697491</v>
      </c>
      <c r="E210" s="2">
        <v>43826</v>
      </c>
      <c r="F210">
        <v>11618665</v>
      </c>
      <c r="H210" s="2">
        <v>43826</v>
      </c>
      <c r="I210">
        <v>56806532</v>
      </c>
    </row>
    <row r="211" spans="1:9" x14ac:dyDescent="0.3">
      <c r="A211" s="2">
        <f t="shared" si="6"/>
        <v>43833</v>
      </c>
      <c r="B211">
        <f t="shared" si="7"/>
        <v>20.812987782669943</v>
      </c>
      <c r="E211" s="2">
        <v>43833</v>
      </c>
      <c r="F211">
        <v>11822180</v>
      </c>
      <c r="H211" s="2">
        <v>43833</v>
      </c>
      <c r="I211">
        <v>56801936</v>
      </c>
    </row>
    <row r="212" spans="1:9" x14ac:dyDescent="0.3">
      <c r="A212" s="2">
        <f t="shared" si="6"/>
        <v>43840</v>
      </c>
      <c r="B212">
        <f t="shared" si="7"/>
        <v>19.757798716958742</v>
      </c>
      <c r="E212" s="2">
        <v>43840</v>
      </c>
      <c r="F212">
        <v>11218373</v>
      </c>
      <c r="H212" s="2">
        <v>43840</v>
      </c>
      <c r="I212">
        <v>56779468</v>
      </c>
    </row>
    <row r="213" spans="1:9" x14ac:dyDescent="0.3">
      <c r="A213" s="2">
        <f t="shared" si="6"/>
        <v>43847</v>
      </c>
      <c r="B213">
        <f t="shared" si="7"/>
        <v>19.698054255581432</v>
      </c>
      <c r="E213" s="2">
        <v>43847</v>
      </c>
      <c r="F213">
        <v>11223737</v>
      </c>
      <c r="H213" s="2">
        <v>43847</v>
      </c>
      <c r="I213">
        <v>56978912</v>
      </c>
    </row>
    <row r="214" spans="1:9" x14ac:dyDescent="0.3">
      <c r="A214" s="2">
        <f t="shared" si="6"/>
        <v>43854</v>
      </c>
      <c r="B214">
        <f t="shared" si="7"/>
        <v>21.515558744762973</v>
      </c>
      <c r="E214" s="2">
        <v>43854</v>
      </c>
      <c r="F214">
        <v>12388126</v>
      </c>
      <c r="H214" s="2">
        <v>43854</v>
      </c>
      <c r="I214">
        <v>57577524</v>
      </c>
    </row>
    <row r="215" spans="1:9" x14ac:dyDescent="0.3">
      <c r="A215" s="2">
        <f t="shared" si="6"/>
        <v>43861</v>
      </c>
      <c r="B215">
        <f t="shared" si="7"/>
        <v>23.918068458791595</v>
      </c>
      <c r="E215" s="2">
        <v>43861</v>
      </c>
      <c r="F215">
        <v>13909060</v>
      </c>
      <c r="H215" s="2">
        <v>43861</v>
      </c>
      <c r="I215">
        <v>58152940</v>
      </c>
    </row>
    <row r="216" spans="1:9" x14ac:dyDescent="0.3">
      <c r="A216" s="2">
        <f t="shared" si="6"/>
        <v>43868</v>
      </c>
      <c r="B216">
        <f t="shared" si="7"/>
        <v>22.636785576243536</v>
      </c>
      <c r="E216" s="2">
        <v>43868</v>
      </c>
      <c r="F216">
        <v>13053171</v>
      </c>
      <c r="H216" s="2">
        <v>43868</v>
      </c>
      <c r="I216">
        <v>57663536</v>
      </c>
    </row>
    <row r="217" spans="1:9" x14ac:dyDescent="0.3">
      <c r="A217" s="2">
        <f t="shared" si="6"/>
        <v>43875</v>
      </c>
      <c r="B217">
        <f t="shared" si="7"/>
        <v>22.900276308721846</v>
      </c>
      <c r="E217" s="2">
        <v>43875</v>
      </c>
      <c r="F217">
        <v>13209636</v>
      </c>
      <c r="H217" s="2">
        <v>43875</v>
      </c>
      <c r="I217">
        <v>57683304</v>
      </c>
    </row>
    <row r="218" spans="1:9" x14ac:dyDescent="0.3">
      <c r="A218" s="2">
        <f t="shared" si="6"/>
        <v>43882</v>
      </c>
      <c r="B218">
        <f t="shared" si="7"/>
        <v>23.627462596315237</v>
      </c>
      <c r="E218" s="2">
        <v>43882</v>
      </c>
      <c r="F218">
        <v>13703968</v>
      </c>
      <c r="H218" s="2">
        <v>43882</v>
      </c>
      <c r="I218">
        <v>58000168</v>
      </c>
    </row>
    <row r="219" spans="1:9" x14ac:dyDescent="0.3">
      <c r="A219" s="2">
        <f t="shared" si="6"/>
        <v>43889</v>
      </c>
      <c r="B219">
        <f t="shared" si="7"/>
        <v>24.798651690473299</v>
      </c>
      <c r="E219" s="2">
        <v>43889</v>
      </c>
      <c r="F219">
        <v>14567960</v>
      </c>
      <c r="H219" s="2">
        <v>43889</v>
      </c>
      <c r="I219">
        <v>58744968</v>
      </c>
    </row>
    <row r="220" spans="1:9" x14ac:dyDescent="0.3">
      <c r="A220" s="2">
        <f t="shared" si="6"/>
        <v>43896</v>
      </c>
      <c r="B220">
        <f t="shared" si="7"/>
        <v>24.448442370641381</v>
      </c>
      <c r="E220" s="2">
        <v>43896</v>
      </c>
      <c r="F220">
        <v>14630742</v>
      </c>
      <c r="H220" s="2">
        <v>43896</v>
      </c>
      <c r="I220">
        <v>59843248</v>
      </c>
    </row>
    <row r="221" spans="1:9" x14ac:dyDescent="0.3">
      <c r="A221" s="2">
        <f t="shared" si="6"/>
        <v>43903</v>
      </c>
      <c r="B221">
        <f t="shared" si="7"/>
        <v>20.27499976419308</v>
      </c>
      <c r="E221" s="2">
        <v>43903</v>
      </c>
      <c r="F221">
        <v>11693465</v>
      </c>
      <c r="H221" s="2">
        <v>43903</v>
      </c>
      <c r="I221">
        <v>57674304</v>
      </c>
    </row>
    <row r="222" spans="1:9" x14ac:dyDescent="0.3">
      <c r="A222" s="2">
        <f t="shared" si="6"/>
        <v>43910</v>
      </c>
      <c r="B222">
        <f t="shared" si="7"/>
        <v>15.559970905738915</v>
      </c>
      <c r="E222" s="2">
        <v>43910</v>
      </c>
      <c r="F222">
        <v>8642568</v>
      </c>
      <c r="H222" s="2">
        <v>43910</v>
      </c>
      <c r="I222">
        <v>55543600</v>
      </c>
    </row>
    <row r="223" spans="1:9" x14ac:dyDescent="0.3">
      <c r="A223" s="2">
        <f t="shared" si="6"/>
        <v>43917</v>
      </c>
      <c r="B223">
        <f t="shared" si="7"/>
        <v>18.839803890176672</v>
      </c>
      <c r="E223" s="2">
        <v>43917</v>
      </c>
      <c r="F223">
        <v>10906211</v>
      </c>
      <c r="H223" s="2">
        <v>43917</v>
      </c>
      <c r="I223">
        <v>57889196</v>
      </c>
    </row>
    <row r="224" spans="1:9" x14ac:dyDescent="0.3">
      <c r="A224" s="2">
        <f t="shared" si="6"/>
        <v>43924</v>
      </c>
      <c r="B224">
        <f t="shared" si="7"/>
        <v>17.631590116417843</v>
      </c>
      <c r="E224" s="2">
        <v>43924</v>
      </c>
      <c r="F224">
        <v>9986795</v>
      </c>
      <c r="H224" s="2">
        <v>43924</v>
      </c>
      <c r="I224">
        <v>56641488</v>
      </c>
    </row>
    <row r="225" spans="1:9" x14ac:dyDescent="0.3">
      <c r="A225" s="2">
        <f t="shared" si="6"/>
        <v>43931</v>
      </c>
      <c r="B225">
        <f t="shared" si="7"/>
        <v>16.791318894188677</v>
      </c>
      <c r="E225" s="2">
        <v>43931</v>
      </c>
      <c r="F225">
        <v>9644587</v>
      </c>
      <c r="H225" s="2">
        <v>43931</v>
      </c>
      <c r="I225">
        <v>57437936</v>
      </c>
    </row>
    <row r="226" spans="1:9" x14ac:dyDescent="0.3">
      <c r="A226" s="2">
        <f t="shared" si="6"/>
        <v>43938</v>
      </c>
      <c r="B226">
        <f t="shared" si="7"/>
        <v>17.677088789567847</v>
      </c>
      <c r="E226" s="2">
        <v>43938</v>
      </c>
      <c r="F226">
        <v>10198609</v>
      </c>
      <c r="H226" s="2">
        <v>43938</v>
      </c>
      <c r="I226">
        <v>57693940</v>
      </c>
    </row>
    <row r="227" spans="1:9" x14ac:dyDescent="0.3">
      <c r="A227" s="2">
        <f t="shared" si="6"/>
        <v>43945</v>
      </c>
      <c r="B227">
        <f t="shared" si="7"/>
        <v>18.298548308223236</v>
      </c>
      <c r="E227" s="2">
        <v>43945</v>
      </c>
      <c r="F227">
        <v>10591109</v>
      </c>
      <c r="H227" s="2">
        <v>43945</v>
      </c>
      <c r="I227">
        <v>57879504</v>
      </c>
    </row>
    <row r="228" spans="1:9" x14ac:dyDescent="0.3">
      <c r="A228" s="2">
        <f t="shared" si="6"/>
        <v>43952</v>
      </c>
      <c r="B228">
        <f t="shared" si="7"/>
        <v>20.499939381773729</v>
      </c>
      <c r="E228" s="2">
        <v>43952</v>
      </c>
      <c r="F228">
        <v>11944557</v>
      </c>
      <c r="H228" s="2">
        <v>43952</v>
      </c>
      <c r="I228">
        <v>58266304</v>
      </c>
    </row>
    <row r="229" spans="1:9" x14ac:dyDescent="0.3">
      <c r="A229" s="2">
        <f t="shared" si="6"/>
        <v>43959</v>
      </c>
      <c r="B229">
        <f t="shared" si="7"/>
        <v>19.613856007368906</v>
      </c>
      <c r="E229" s="2">
        <v>43959</v>
      </c>
      <c r="F229">
        <v>11403175</v>
      </c>
      <c r="H229" s="2">
        <v>43959</v>
      </c>
      <c r="I229">
        <v>58138364</v>
      </c>
    </row>
    <row r="230" spans="1:9" x14ac:dyDescent="0.3">
      <c r="A230" s="2">
        <f t="shared" si="6"/>
        <v>43966</v>
      </c>
      <c r="B230">
        <f t="shared" si="7"/>
        <v>20.100039361728108</v>
      </c>
      <c r="E230" s="2">
        <v>43966</v>
      </c>
      <c r="F230">
        <v>11720423</v>
      </c>
      <c r="H230" s="2">
        <v>43966</v>
      </c>
      <c r="I230">
        <v>58310448</v>
      </c>
    </row>
    <row r="231" spans="1:9" x14ac:dyDescent="0.3">
      <c r="A231" s="2">
        <f t="shared" si="6"/>
        <v>43973</v>
      </c>
      <c r="B231">
        <f t="shared" si="7"/>
        <v>20.864934709504332</v>
      </c>
      <c r="E231" s="2">
        <v>43973</v>
      </c>
      <c r="F231">
        <v>12313957</v>
      </c>
      <c r="H231" s="2">
        <v>43973</v>
      </c>
      <c r="I231">
        <v>59017472</v>
      </c>
    </row>
    <row r="232" spans="1:9" x14ac:dyDescent="0.3">
      <c r="A232" s="2">
        <f t="shared" si="6"/>
        <v>43980</v>
      </c>
      <c r="B232">
        <f t="shared" si="7"/>
        <v>21.219030637447649</v>
      </c>
      <c r="E232" s="2">
        <v>43980</v>
      </c>
      <c r="F232">
        <v>12654771</v>
      </c>
      <c r="H232" s="2">
        <v>43980</v>
      </c>
      <c r="I232">
        <v>59638780</v>
      </c>
    </row>
    <row r="233" spans="1:9" x14ac:dyDescent="0.3">
      <c r="A233" s="2">
        <f t="shared" si="6"/>
        <v>43987</v>
      </c>
      <c r="B233">
        <f t="shared" si="7"/>
        <v>17.739409096183032</v>
      </c>
      <c r="E233" s="2">
        <v>43987</v>
      </c>
      <c r="F233">
        <v>10537231</v>
      </c>
      <c r="H233" s="2">
        <v>43987</v>
      </c>
      <c r="I233">
        <v>59400124</v>
      </c>
    </row>
    <row r="234" spans="1:9" x14ac:dyDescent="0.3">
      <c r="A234" s="2">
        <f t="shared" si="6"/>
        <v>43994</v>
      </c>
      <c r="B234">
        <f t="shared" si="7"/>
        <v>20.910908107529664</v>
      </c>
      <c r="E234" s="2">
        <v>43994</v>
      </c>
      <c r="F234">
        <v>12552916</v>
      </c>
      <c r="H234" s="2">
        <v>43994</v>
      </c>
      <c r="I234">
        <v>60030468</v>
      </c>
    </row>
    <row r="235" spans="1:9" x14ac:dyDescent="0.3">
      <c r="A235" s="2">
        <f t="shared" si="6"/>
        <v>44001</v>
      </c>
      <c r="B235">
        <f t="shared" si="7"/>
        <v>20.979643565243514</v>
      </c>
      <c r="E235" s="2">
        <v>44001</v>
      </c>
      <c r="F235">
        <v>12663453</v>
      </c>
      <c r="H235" s="2">
        <v>44001</v>
      </c>
      <c r="I235">
        <v>60360668</v>
      </c>
    </row>
    <row r="236" spans="1:9" x14ac:dyDescent="0.3">
      <c r="A236" s="2">
        <f t="shared" si="6"/>
        <v>44008</v>
      </c>
      <c r="B236">
        <f t="shared" si="7"/>
        <v>22.259684232830594</v>
      </c>
      <c r="E236" s="2">
        <v>44008</v>
      </c>
      <c r="F236">
        <v>13497172</v>
      </c>
      <c r="H236" s="2">
        <v>44008</v>
      </c>
      <c r="I236">
        <v>60635056</v>
      </c>
    </row>
    <row r="237" spans="1:9" x14ac:dyDescent="0.3">
      <c r="A237" s="2">
        <f t="shared" si="6"/>
        <v>44015</v>
      </c>
      <c r="B237">
        <f t="shared" si="7"/>
        <v>21.546410398701816</v>
      </c>
      <c r="E237" s="2">
        <v>44015</v>
      </c>
      <c r="F237">
        <v>13065982</v>
      </c>
      <c r="H237" s="2">
        <v>44015</v>
      </c>
      <c r="I237">
        <v>60641108</v>
      </c>
    </row>
    <row r="238" spans="1:9" x14ac:dyDescent="0.3">
      <c r="A238" s="2">
        <f t="shared" si="6"/>
        <v>44022</v>
      </c>
      <c r="B238">
        <f t="shared" si="7"/>
        <v>22.906659921479864</v>
      </c>
      <c r="E238" s="2">
        <v>44022</v>
      </c>
      <c r="F238">
        <v>14042237</v>
      </c>
      <c r="H238" s="2">
        <v>44022</v>
      </c>
      <c r="I238">
        <v>61301984</v>
      </c>
    </row>
    <row r="239" spans="1:9" x14ac:dyDescent="0.3">
      <c r="A239" s="2">
        <f t="shared" si="6"/>
        <v>44029</v>
      </c>
      <c r="B239">
        <f t="shared" si="7"/>
        <v>22.838213589744726</v>
      </c>
      <c r="E239" s="2">
        <v>44029</v>
      </c>
      <c r="F239">
        <v>14057929</v>
      </c>
      <c r="H239" s="2">
        <v>44029</v>
      </c>
      <c r="I239">
        <v>61554416</v>
      </c>
    </row>
    <row r="240" spans="1:9" x14ac:dyDescent="0.3">
      <c r="A240" s="2">
        <f t="shared" si="6"/>
        <v>44036</v>
      </c>
      <c r="B240">
        <f t="shared" si="7"/>
        <v>23.557623258614239</v>
      </c>
      <c r="E240" s="2">
        <v>44036</v>
      </c>
      <c r="F240">
        <v>14729452</v>
      </c>
      <c r="H240" s="2">
        <v>44036</v>
      </c>
      <c r="I240">
        <v>62525204</v>
      </c>
    </row>
    <row r="241" spans="1:9" x14ac:dyDescent="0.3">
      <c r="A241" s="2">
        <f t="shared" si="6"/>
        <v>44043</v>
      </c>
      <c r="B241">
        <f t="shared" si="7"/>
        <v>25.194181653858273</v>
      </c>
      <c r="E241" s="2">
        <v>44043</v>
      </c>
      <c r="F241">
        <v>15931960</v>
      </c>
      <c r="H241" s="2">
        <v>44043</v>
      </c>
      <c r="I241">
        <v>63236664</v>
      </c>
    </row>
    <row r="242" spans="1:9" x14ac:dyDescent="0.3">
      <c r="A242" s="2">
        <f t="shared" si="6"/>
        <v>44050</v>
      </c>
      <c r="B242">
        <f t="shared" si="7"/>
        <v>24.890580151470008</v>
      </c>
      <c r="E242" s="2">
        <v>44050</v>
      </c>
      <c r="F242">
        <v>15785363</v>
      </c>
      <c r="H242" s="2">
        <v>44050</v>
      </c>
      <c r="I242">
        <v>63419024</v>
      </c>
    </row>
    <row r="243" spans="1:9" x14ac:dyDescent="0.3">
      <c r="A243" s="2">
        <f t="shared" si="6"/>
        <v>44057</v>
      </c>
      <c r="B243">
        <f t="shared" si="7"/>
        <v>22.852923310535065</v>
      </c>
      <c r="E243" s="2">
        <v>44057</v>
      </c>
      <c r="F243">
        <v>14440669</v>
      </c>
      <c r="H243" s="2">
        <v>44057</v>
      </c>
      <c r="I243">
        <v>63189592</v>
      </c>
    </row>
    <row r="244" spans="1:9" x14ac:dyDescent="0.3">
      <c r="A244" s="2">
        <f t="shared" si="6"/>
        <v>44064</v>
      </c>
      <c r="B244">
        <f t="shared" si="7"/>
        <v>24.338893404798949</v>
      </c>
      <c r="E244" s="2">
        <v>44064</v>
      </c>
      <c r="F244">
        <v>15482489</v>
      </c>
      <c r="H244" s="2">
        <v>44064</v>
      </c>
      <c r="I244">
        <v>63612132</v>
      </c>
    </row>
    <row r="245" spans="1:9" x14ac:dyDescent="0.3">
      <c r="A245" s="2">
        <f t="shared" si="6"/>
        <v>44071</v>
      </c>
      <c r="B245">
        <f t="shared" si="7"/>
        <v>22.092642420542681</v>
      </c>
      <c r="E245" s="2">
        <v>44071</v>
      </c>
      <c r="F245">
        <v>14114216</v>
      </c>
      <c r="H245" s="2">
        <v>44071</v>
      </c>
      <c r="I245">
        <v>63886500</v>
      </c>
    </row>
    <row r="246" spans="1:9" x14ac:dyDescent="0.3">
      <c r="A246" s="2">
        <f t="shared" si="6"/>
        <v>44078</v>
      </c>
      <c r="B246">
        <f t="shared" si="7"/>
        <v>23.195040396571603</v>
      </c>
      <c r="E246" s="2">
        <v>44078</v>
      </c>
      <c r="F246">
        <v>14718617</v>
      </c>
      <c r="H246" s="2">
        <v>44078</v>
      </c>
      <c r="I246">
        <v>63455880</v>
      </c>
    </row>
    <row r="247" spans="1:9" x14ac:dyDescent="0.3">
      <c r="A247" s="2">
        <f t="shared" si="6"/>
        <v>44085</v>
      </c>
      <c r="B247">
        <f t="shared" si="7"/>
        <v>23.83608652589718</v>
      </c>
      <c r="E247" s="2">
        <v>44085</v>
      </c>
      <c r="F247">
        <v>15194464</v>
      </c>
      <c r="H247" s="2">
        <v>44085</v>
      </c>
      <c r="I247">
        <v>63745632</v>
      </c>
    </row>
    <row r="248" spans="1:9" x14ac:dyDescent="0.3">
      <c r="A248" s="2">
        <f t="shared" si="6"/>
        <v>44092</v>
      </c>
      <c r="B248">
        <f t="shared" si="7"/>
        <v>24.407953807234247</v>
      </c>
      <c r="E248" s="2">
        <v>44092</v>
      </c>
      <c r="F248">
        <v>15732090</v>
      </c>
      <c r="H248" s="2">
        <v>44092</v>
      </c>
      <c r="I248">
        <v>64454768</v>
      </c>
    </row>
    <row r="249" spans="1:9" x14ac:dyDescent="0.3">
      <c r="A249" s="2">
        <f t="shared" si="6"/>
        <v>44099</v>
      </c>
      <c r="B249">
        <f t="shared" si="7"/>
        <v>24.366697789277751</v>
      </c>
      <c r="E249" s="2">
        <v>44099</v>
      </c>
      <c r="F249">
        <v>15591708</v>
      </c>
      <c r="H249" s="2">
        <v>44099</v>
      </c>
      <c r="I249">
        <v>63987776</v>
      </c>
    </row>
    <row r="250" spans="1:9" x14ac:dyDescent="0.3">
      <c r="A250" s="2">
        <f t="shared" si="6"/>
        <v>44106</v>
      </c>
      <c r="B250">
        <f t="shared" si="7"/>
        <v>24.447895748073233</v>
      </c>
      <c r="E250" s="2">
        <v>44106</v>
      </c>
      <c r="F250">
        <v>15674430</v>
      </c>
      <c r="H250" s="2">
        <v>44106</v>
      </c>
      <c r="I250">
        <v>64113616</v>
      </c>
    </row>
    <row r="251" spans="1:9" x14ac:dyDescent="0.3">
      <c r="A251" s="2">
        <f t="shared" si="6"/>
        <v>44113</v>
      </c>
      <c r="B251">
        <f t="shared" si="7"/>
        <v>24.826958064995278</v>
      </c>
      <c r="E251" s="2">
        <v>44113</v>
      </c>
      <c r="F251">
        <v>16019120</v>
      </c>
      <c r="H251" s="2">
        <v>44113</v>
      </c>
      <c r="I251">
        <v>64523088</v>
      </c>
    </row>
    <row r="252" spans="1:9" x14ac:dyDescent="0.3">
      <c r="A252" s="2">
        <f t="shared" si="6"/>
        <v>44120</v>
      </c>
      <c r="B252">
        <f t="shared" si="7"/>
        <v>25.97137121736829</v>
      </c>
      <c r="E252" s="2">
        <v>44120</v>
      </c>
      <c r="F252">
        <v>16810170</v>
      </c>
      <c r="H252" s="2">
        <v>44120</v>
      </c>
      <c r="I252">
        <v>64725770</v>
      </c>
    </row>
    <row r="253" spans="1:9" x14ac:dyDescent="0.3">
      <c r="A253" s="2">
        <f t="shared" si="6"/>
        <v>44127</v>
      </c>
      <c r="B253">
        <f t="shared" si="7"/>
        <v>24.607349719803619</v>
      </c>
      <c r="E253" s="2">
        <v>44127</v>
      </c>
      <c r="F253">
        <v>16022560</v>
      </c>
      <c r="H253" s="2">
        <v>44127</v>
      </c>
      <c r="I253">
        <v>65112904</v>
      </c>
    </row>
    <row r="254" spans="1:9" x14ac:dyDescent="0.3">
      <c r="A254" s="2">
        <f t="shared" si="6"/>
        <v>44134</v>
      </c>
      <c r="B254">
        <f t="shared" si="7"/>
        <v>25.335660988404946</v>
      </c>
      <c r="E254" s="2">
        <v>44134</v>
      </c>
      <c r="F254">
        <v>16459300</v>
      </c>
      <c r="H254" s="2">
        <v>44134</v>
      </c>
      <c r="I254">
        <v>64964952</v>
      </c>
    </row>
    <row r="255" spans="1:9" x14ac:dyDescent="0.3">
      <c r="A255" s="2">
        <f t="shared" si="6"/>
        <v>44141</v>
      </c>
      <c r="B255">
        <f t="shared" si="7"/>
        <v>26.047874739259996</v>
      </c>
      <c r="E255" s="2">
        <v>44141</v>
      </c>
      <c r="F255">
        <v>17079120</v>
      </c>
      <c r="H255" s="2">
        <v>44141</v>
      </c>
      <c r="I255">
        <v>65568190</v>
      </c>
    </row>
    <row r="256" spans="1:9" x14ac:dyDescent="0.3">
      <c r="A256" s="2">
        <f t="shared" si="6"/>
        <v>44148</v>
      </c>
      <c r="B256">
        <f t="shared" si="7"/>
        <v>25.422405775954459</v>
      </c>
      <c r="E256" s="2">
        <v>44148</v>
      </c>
      <c r="F256">
        <v>16642300</v>
      </c>
      <c r="H256" s="2">
        <v>44148</v>
      </c>
      <c r="I256">
        <v>65463120</v>
      </c>
    </row>
    <row r="257" spans="1:9" x14ac:dyDescent="0.3">
      <c r="A257" s="2">
        <f t="shared" si="6"/>
        <v>44155</v>
      </c>
      <c r="B257">
        <f t="shared" si="7"/>
        <v>26.365301559294217</v>
      </c>
      <c r="E257" s="2">
        <v>44155</v>
      </c>
      <c r="F257">
        <v>17469440</v>
      </c>
      <c r="H257" s="2">
        <v>44155</v>
      </c>
      <c r="I257">
        <v>66259208</v>
      </c>
    </row>
    <row r="258" spans="1:9" x14ac:dyDescent="0.3">
      <c r="A258" s="2">
        <f t="shared" si="6"/>
        <v>44162</v>
      </c>
      <c r="B258">
        <f t="shared" si="7"/>
        <v>26.145305032915111</v>
      </c>
      <c r="E258" s="2">
        <v>44162</v>
      </c>
      <c r="F258">
        <v>17404620</v>
      </c>
      <c r="H258" s="2">
        <v>44162</v>
      </c>
      <c r="I258">
        <v>66568816</v>
      </c>
    </row>
    <row r="259" spans="1:9" x14ac:dyDescent="0.3">
      <c r="A259" s="2">
        <f t="shared" ref="A259:A309" si="8">H259</f>
        <v>44169</v>
      </c>
      <c r="B259">
        <f t="shared" ref="B259:B309" si="9">F259/I259*100</f>
        <v>25.670017404004241</v>
      </c>
      <c r="E259" s="2">
        <v>44169</v>
      </c>
      <c r="F259">
        <v>17039200</v>
      </c>
      <c r="H259" s="2">
        <v>44169</v>
      </c>
      <c r="I259">
        <v>66377828</v>
      </c>
    </row>
    <row r="260" spans="1:9" x14ac:dyDescent="0.3">
      <c r="A260" s="2">
        <f t="shared" si="8"/>
        <v>44176</v>
      </c>
      <c r="B260">
        <f t="shared" si="9"/>
        <v>27.517712186933192</v>
      </c>
      <c r="E260" s="2">
        <v>44176</v>
      </c>
      <c r="F260">
        <v>18380370</v>
      </c>
      <c r="H260" s="2">
        <v>44176</v>
      </c>
      <c r="I260">
        <v>66794688</v>
      </c>
    </row>
    <row r="261" spans="1:9" x14ac:dyDescent="0.3">
      <c r="A261" s="2">
        <f t="shared" si="8"/>
        <v>44183</v>
      </c>
      <c r="B261">
        <f t="shared" si="9"/>
        <v>26.684625625680731</v>
      </c>
      <c r="E261" s="2">
        <v>44183</v>
      </c>
      <c r="F261">
        <v>17877160</v>
      </c>
      <c r="H261" s="2">
        <v>44183</v>
      </c>
      <c r="I261">
        <v>66994232</v>
      </c>
    </row>
    <row r="262" spans="1:9" x14ac:dyDescent="0.3">
      <c r="A262" s="2">
        <f t="shared" si="8"/>
        <v>44190</v>
      </c>
      <c r="B262">
        <f t="shared" si="9"/>
        <v>25.841469818214751</v>
      </c>
      <c r="E262" s="2">
        <v>44190</v>
      </c>
      <c r="F262">
        <v>17324970</v>
      </c>
      <c r="H262" s="2">
        <v>44190</v>
      </c>
      <c r="I262">
        <v>67043284</v>
      </c>
    </row>
    <row r="263" spans="1:9" x14ac:dyDescent="0.3">
      <c r="A263" s="2">
        <f t="shared" si="8"/>
        <v>44197</v>
      </c>
      <c r="B263">
        <f t="shared" si="9"/>
        <v>26.300213830484175</v>
      </c>
      <c r="E263" s="2">
        <v>44197</v>
      </c>
      <c r="F263">
        <v>17763520</v>
      </c>
      <c r="H263" s="2">
        <v>44197</v>
      </c>
      <c r="I263">
        <v>67541352</v>
      </c>
    </row>
    <row r="264" spans="1:9" x14ac:dyDescent="0.3">
      <c r="A264" s="2">
        <f t="shared" si="8"/>
        <v>44204</v>
      </c>
      <c r="B264">
        <f t="shared" si="9"/>
        <v>25.825487725906076</v>
      </c>
      <c r="E264" s="2">
        <v>44204</v>
      </c>
      <c r="F264">
        <v>17298610</v>
      </c>
      <c r="H264" s="2">
        <v>44204</v>
      </c>
      <c r="I264">
        <v>66982704</v>
      </c>
    </row>
    <row r="265" spans="1:9" x14ac:dyDescent="0.3">
      <c r="A265" s="2">
        <f t="shared" si="8"/>
        <v>44211</v>
      </c>
      <c r="B265">
        <f t="shared" si="9"/>
        <v>25.726291014111514</v>
      </c>
      <c r="E265" s="2">
        <v>44211</v>
      </c>
      <c r="F265">
        <v>17243700</v>
      </c>
      <c r="H265" s="2">
        <v>44211</v>
      </c>
      <c r="I265">
        <v>67027540</v>
      </c>
    </row>
    <row r="266" spans="1:9" x14ac:dyDescent="0.3">
      <c r="A266" s="2">
        <f t="shared" si="8"/>
        <v>44218</v>
      </c>
      <c r="B266">
        <f t="shared" si="9"/>
        <v>24.826549732507715</v>
      </c>
      <c r="E266" s="2">
        <v>44218</v>
      </c>
      <c r="F266">
        <v>16751490</v>
      </c>
      <c r="H266" s="2">
        <v>44218</v>
      </c>
      <c r="I266">
        <v>67474096</v>
      </c>
    </row>
    <row r="267" spans="1:9" x14ac:dyDescent="0.3">
      <c r="A267" s="2">
        <f t="shared" si="8"/>
        <v>44225</v>
      </c>
      <c r="B267">
        <f t="shared" si="9"/>
        <v>24.910754416548254</v>
      </c>
      <c r="E267" s="2">
        <v>44225</v>
      </c>
      <c r="F267">
        <v>16831990</v>
      </c>
      <c r="H267" s="2">
        <v>44225</v>
      </c>
      <c r="I267">
        <v>67569170</v>
      </c>
    </row>
    <row r="268" spans="1:9" x14ac:dyDescent="0.3">
      <c r="A268" s="2">
        <f t="shared" si="8"/>
        <v>44232</v>
      </c>
      <c r="B268">
        <f t="shared" si="9"/>
        <v>23.766667483370611</v>
      </c>
      <c r="E268" s="2">
        <v>44232</v>
      </c>
      <c r="F268">
        <v>15908390</v>
      </c>
      <c r="H268" s="2">
        <v>44232</v>
      </c>
      <c r="I268">
        <v>66935720</v>
      </c>
    </row>
    <row r="269" spans="1:9" x14ac:dyDescent="0.3">
      <c r="A269" s="2">
        <f t="shared" si="8"/>
        <v>44239</v>
      </c>
      <c r="B269">
        <f t="shared" si="9"/>
        <v>23.461962267854513</v>
      </c>
      <c r="E269" s="2">
        <v>44239</v>
      </c>
      <c r="F269">
        <v>15777630</v>
      </c>
      <c r="H269" s="2">
        <v>44239</v>
      </c>
      <c r="I269">
        <v>67247700</v>
      </c>
    </row>
    <row r="270" spans="1:9" x14ac:dyDescent="0.3">
      <c r="A270" s="2">
        <f t="shared" si="8"/>
        <v>44246</v>
      </c>
      <c r="B270">
        <f t="shared" si="9"/>
        <v>20.98906105188739</v>
      </c>
      <c r="E270" s="2">
        <v>44246</v>
      </c>
      <c r="F270">
        <v>14084170</v>
      </c>
      <c r="H270" s="2">
        <v>44246</v>
      </c>
      <c r="I270">
        <v>67102430</v>
      </c>
    </row>
    <row r="271" spans="1:9" x14ac:dyDescent="0.3">
      <c r="A271" s="2">
        <f t="shared" si="8"/>
        <v>44253</v>
      </c>
      <c r="B271">
        <f t="shared" si="9"/>
        <v>18.990169573907774</v>
      </c>
      <c r="E271" s="2">
        <v>44253</v>
      </c>
      <c r="F271">
        <v>12696165</v>
      </c>
      <c r="H271" s="2">
        <v>44253</v>
      </c>
      <c r="I271">
        <v>66856512</v>
      </c>
    </row>
    <row r="272" spans="1:9" x14ac:dyDescent="0.3">
      <c r="A272" s="2">
        <f t="shared" si="8"/>
        <v>44260</v>
      </c>
      <c r="B272">
        <f t="shared" si="9"/>
        <v>20.416955381012194</v>
      </c>
      <c r="E272" s="2">
        <v>44260</v>
      </c>
      <c r="F272">
        <v>13410263</v>
      </c>
      <c r="H272" s="2">
        <v>44260</v>
      </c>
      <c r="I272">
        <v>65681992</v>
      </c>
    </row>
    <row r="273" spans="1:9" x14ac:dyDescent="0.3">
      <c r="A273" s="2">
        <f t="shared" si="8"/>
        <v>44267</v>
      </c>
      <c r="B273">
        <f t="shared" si="9"/>
        <v>20.237086995432811</v>
      </c>
      <c r="E273" s="2">
        <v>44267</v>
      </c>
      <c r="F273">
        <v>13314190</v>
      </c>
      <c r="H273" s="2">
        <v>44267</v>
      </c>
      <c r="I273">
        <v>65791040</v>
      </c>
    </row>
    <row r="274" spans="1:9" x14ac:dyDescent="0.3">
      <c r="A274" s="2">
        <f t="shared" si="8"/>
        <v>44274</v>
      </c>
      <c r="B274">
        <f t="shared" si="9"/>
        <v>20.344201180963505</v>
      </c>
      <c r="E274" s="2">
        <v>44274</v>
      </c>
      <c r="F274">
        <v>13411050</v>
      </c>
      <c r="H274" s="2">
        <v>44274</v>
      </c>
      <c r="I274">
        <v>65920750</v>
      </c>
    </row>
    <row r="275" spans="1:9" x14ac:dyDescent="0.3">
      <c r="A275" s="2">
        <f t="shared" si="8"/>
        <v>44281</v>
      </c>
      <c r="B275">
        <f t="shared" si="9"/>
        <v>21.420188315788895</v>
      </c>
      <c r="E275" s="2">
        <v>44281</v>
      </c>
      <c r="F275">
        <v>14150107</v>
      </c>
      <c r="H275" s="2">
        <v>44281</v>
      </c>
      <c r="I275">
        <v>66059676</v>
      </c>
    </row>
    <row r="276" spans="1:9" x14ac:dyDescent="0.3">
      <c r="A276" s="2">
        <f t="shared" si="8"/>
        <v>44288</v>
      </c>
      <c r="B276">
        <f t="shared" si="9"/>
        <v>20.478861011815138</v>
      </c>
      <c r="E276" s="2">
        <v>44288</v>
      </c>
      <c r="F276">
        <v>13370120</v>
      </c>
      <c r="H276" s="2">
        <v>44288</v>
      </c>
      <c r="I276">
        <v>65287420</v>
      </c>
    </row>
    <row r="277" spans="1:9" x14ac:dyDescent="0.3">
      <c r="A277" s="2">
        <f t="shared" si="8"/>
        <v>44295</v>
      </c>
      <c r="B277">
        <f t="shared" si="9"/>
        <v>20.433085147802295</v>
      </c>
      <c r="E277" s="2">
        <v>44295</v>
      </c>
      <c r="F277">
        <v>13464558</v>
      </c>
      <c r="H277" s="2">
        <v>44295</v>
      </c>
      <c r="I277">
        <v>65895864</v>
      </c>
    </row>
    <row r="278" spans="1:9" x14ac:dyDescent="0.3">
      <c r="A278" s="2">
        <f t="shared" si="8"/>
        <v>44302</v>
      </c>
      <c r="B278">
        <f t="shared" si="9"/>
        <v>20.22642293436089</v>
      </c>
      <c r="E278" s="2">
        <v>44302</v>
      </c>
      <c r="F278">
        <v>13454390</v>
      </c>
      <c r="H278" s="2">
        <v>44302</v>
      </c>
      <c r="I278">
        <v>66518880</v>
      </c>
    </row>
    <row r="279" spans="1:9" x14ac:dyDescent="0.3">
      <c r="A279" s="2">
        <f t="shared" si="8"/>
        <v>44309</v>
      </c>
      <c r="B279">
        <f t="shared" si="9"/>
        <v>20.446768019783949</v>
      </c>
      <c r="E279" s="2">
        <v>44309</v>
      </c>
      <c r="F279">
        <v>13729880</v>
      </c>
      <c r="H279" s="2">
        <v>44309</v>
      </c>
      <c r="I279">
        <v>67149390</v>
      </c>
    </row>
    <row r="280" spans="1:9" x14ac:dyDescent="0.3">
      <c r="A280" s="2">
        <f t="shared" si="8"/>
        <v>44316</v>
      </c>
      <c r="B280">
        <f t="shared" si="9"/>
        <v>19.396927843575224</v>
      </c>
      <c r="E280" s="2">
        <v>44316</v>
      </c>
      <c r="F280">
        <v>13001720</v>
      </c>
      <c r="H280" s="2">
        <v>44316</v>
      </c>
      <c r="I280">
        <v>67029790</v>
      </c>
    </row>
    <row r="281" spans="1:9" x14ac:dyDescent="0.3">
      <c r="A281" s="2">
        <f t="shared" si="8"/>
        <v>44323</v>
      </c>
      <c r="B281">
        <f t="shared" si="9"/>
        <v>19.692360888054193</v>
      </c>
      <c r="E281" s="2">
        <v>44323</v>
      </c>
      <c r="F281">
        <v>13224210</v>
      </c>
      <c r="H281" s="2">
        <v>44323</v>
      </c>
      <c r="I281">
        <v>67154010</v>
      </c>
    </row>
    <row r="282" spans="1:9" x14ac:dyDescent="0.3">
      <c r="A282" s="2">
        <f t="shared" si="8"/>
        <v>44330</v>
      </c>
      <c r="B282">
        <f t="shared" si="9"/>
        <v>18.277365080544996</v>
      </c>
      <c r="E282" s="2">
        <v>44330</v>
      </c>
      <c r="F282">
        <v>12244780</v>
      </c>
      <c r="H282" s="2">
        <v>44330</v>
      </c>
      <c r="I282">
        <v>66994230</v>
      </c>
    </row>
    <row r="283" spans="1:9" x14ac:dyDescent="0.3">
      <c r="A283" s="2">
        <f t="shared" si="8"/>
        <v>44337</v>
      </c>
      <c r="B283">
        <f t="shared" si="9"/>
        <v>18.620521283284127</v>
      </c>
      <c r="E283" s="2">
        <v>44337</v>
      </c>
      <c r="F283">
        <v>12586090</v>
      </c>
      <c r="H283" s="2">
        <v>44337</v>
      </c>
      <c r="I283">
        <v>67592576</v>
      </c>
    </row>
    <row r="284" spans="1:9" x14ac:dyDescent="0.3">
      <c r="A284" s="2">
        <f t="shared" si="8"/>
        <v>44344</v>
      </c>
      <c r="B284">
        <f t="shared" si="9"/>
        <v>19.150622194525742</v>
      </c>
      <c r="E284" s="2">
        <v>44344</v>
      </c>
      <c r="F284">
        <v>13025000</v>
      </c>
      <c r="H284" s="2">
        <v>44344</v>
      </c>
      <c r="I284">
        <v>68013456</v>
      </c>
    </row>
    <row r="285" spans="1:9" x14ac:dyDescent="0.3">
      <c r="A285" s="2">
        <f t="shared" si="8"/>
        <v>44351</v>
      </c>
      <c r="B285">
        <f t="shared" si="9"/>
        <v>19.244880008861934</v>
      </c>
      <c r="E285" s="2">
        <v>44351</v>
      </c>
      <c r="F285">
        <v>13008960</v>
      </c>
      <c r="H285" s="2">
        <v>44351</v>
      </c>
      <c r="I285">
        <v>67596992</v>
      </c>
    </row>
    <row r="286" spans="1:9" x14ac:dyDescent="0.3">
      <c r="A286" s="2">
        <f t="shared" si="8"/>
        <v>44358</v>
      </c>
      <c r="B286">
        <f t="shared" si="9"/>
        <v>20.910132098187333</v>
      </c>
      <c r="E286" s="2">
        <v>44358</v>
      </c>
      <c r="F286">
        <v>14225290</v>
      </c>
      <c r="H286" s="2">
        <v>44358</v>
      </c>
      <c r="I286">
        <v>68030608</v>
      </c>
    </row>
    <row r="287" spans="1:9" x14ac:dyDescent="0.3">
      <c r="A287" s="2">
        <f t="shared" si="8"/>
        <v>44365</v>
      </c>
      <c r="B287">
        <f t="shared" si="9"/>
        <v>19.663823829251534</v>
      </c>
      <c r="E287" s="2">
        <v>44365</v>
      </c>
      <c r="F287">
        <v>13310650</v>
      </c>
      <c r="H287" s="2">
        <v>44365</v>
      </c>
      <c r="I287">
        <v>67691056</v>
      </c>
    </row>
    <row r="288" spans="1:9" x14ac:dyDescent="0.3">
      <c r="A288" s="2">
        <f t="shared" si="8"/>
        <v>44372</v>
      </c>
      <c r="B288">
        <f t="shared" si="9"/>
        <v>18.886115671027682</v>
      </c>
      <c r="E288" s="2">
        <v>44372</v>
      </c>
      <c r="F288">
        <v>12815550</v>
      </c>
      <c r="H288" s="2">
        <v>44372</v>
      </c>
      <c r="I288">
        <v>67856992</v>
      </c>
    </row>
    <row r="289" spans="1:9" x14ac:dyDescent="0.3">
      <c r="A289" s="2">
        <f t="shared" si="8"/>
        <v>44379</v>
      </c>
      <c r="B289">
        <f t="shared" si="9"/>
        <v>20.385372263507993</v>
      </c>
      <c r="E289" s="2">
        <v>44379</v>
      </c>
      <c r="F289">
        <v>13747670</v>
      </c>
      <c r="H289" s="2">
        <v>44379</v>
      </c>
      <c r="I289">
        <v>67438896</v>
      </c>
    </row>
    <row r="290" spans="1:9" x14ac:dyDescent="0.3">
      <c r="A290" s="2">
        <f t="shared" si="8"/>
        <v>44386</v>
      </c>
      <c r="B290">
        <f t="shared" si="9"/>
        <v>21.252494609805755</v>
      </c>
      <c r="E290" s="2">
        <v>44386</v>
      </c>
      <c r="F290">
        <v>14437770</v>
      </c>
      <c r="H290" s="2">
        <v>44386</v>
      </c>
      <c r="I290">
        <v>67934472</v>
      </c>
    </row>
    <row r="291" spans="1:9" x14ac:dyDescent="0.3">
      <c r="A291" s="2">
        <f t="shared" si="8"/>
        <v>44393</v>
      </c>
      <c r="B291">
        <f t="shared" si="9"/>
        <v>22.321712589248126</v>
      </c>
      <c r="E291" s="2">
        <v>44393</v>
      </c>
      <c r="F291">
        <v>15241360</v>
      </c>
      <c r="H291" s="2">
        <v>44393</v>
      </c>
      <c r="I291">
        <v>68280424</v>
      </c>
    </row>
    <row r="292" spans="1:9" x14ac:dyDescent="0.3">
      <c r="A292" s="2">
        <f t="shared" si="8"/>
        <v>44400</v>
      </c>
      <c r="B292">
        <f t="shared" si="9"/>
        <v>23.181994110762055</v>
      </c>
      <c r="E292" s="2">
        <v>44400</v>
      </c>
      <c r="F292">
        <v>15920100</v>
      </c>
      <c r="H292" s="2">
        <v>44400</v>
      </c>
      <c r="I292">
        <v>68674420</v>
      </c>
    </row>
    <row r="293" spans="1:9" x14ac:dyDescent="0.3">
      <c r="A293" s="2">
        <f t="shared" si="8"/>
        <v>44407</v>
      </c>
      <c r="B293">
        <f t="shared" si="9"/>
        <v>23.495812304082079</v>
      </c>
      <c r="E293" s="2">
        <v>44407</v>
      </c>
      <c r="F293">
        <v>16255480</v>
      </c>
      <c r="H293" s="2">
        <v>44407</v>
      </c>
      <c r="I293">
        <v>69184584</v>
      </c>
    </row>
    <row r="294" spans="1:9" x14ac:dyDescent="0.3">
      <c r="A294" s="2">
        <f t="shared" si="8"/>
        <v>44414</v>
      </c>
      <c r="B294">
        <f t="shared" si="9"/>
        <v>23.709824016885388</v>
      </c>
      <c r="E294" s="2">
        <v>44414</v>
      </c>
      <c r="F294">
        <v>16269410</v>
      </c>
      <c r="H294" s="2">
        <v>44414</v>
      </c>
      <c r="I294">
        <v>68618856</v>
      </c>
    </row>
    <row r="295" spans="1:9" x14ac:dyDescent="0.3">
      <c r="A295" s="2">
        <f t="shared" si="8"/>
        <v>44421</v>
      </c>
      <c r="B295">
        <f t="shared" si="9"/>
        <v>23.616801052688569</v>
      </c>
      <c r="E295" s="2">
        <v>44421</v>
      </c>
      <c r="F295">
        <v>16262140</v>
      </c>
      <c r="H295" s="2">
        <v>44421</v>
      </c>
      <c r="I295">
        <v>68858352</v>
      </c>
    </row>
    <row r="296" spans="1:9" x14ac:dyDescent="0.3">
      <c r="A296" s="2">
        <f t="shared" si="8"/>
        <v>44428</v>
      </c>
      <c r="B296">
        <f t="shared" si="9"/>
        <v>24.068446732996559</v>
      </c>
      <c r="E296" s="2">
        <v>44428</v>
      </c>
      <c r="F296">
        <v>16567885</v>
      </c>
      <c r="H296" s="2">
        <v>44428</v>
      </c>
      <c r="I296">
        <v>68836536</v>
      </c>
    </row>
    <row r="297" spans="1:9" x14ac:dyDescent="0.3">
      <c r="A297" s="2">
        <f t="shared" si="8"/>
        <v>44435</v>
      </c>
      <c r="B297">
        <f t="shared" si="9"/>
        <v>23.012047774299315</v>
      </c>
      <c r="E297" s="2">
        <v>44435</v>
      </c>
      <c r="F297">
        <v>15900920</v>
      </c>
      <c r="H297" s="2">
        <v>44435</v>
      </c>
      <c r="I297">
        <v>69098240</v>
      </c>
    </row>
    <row r="298" spans="1:9" x14ac:dyDescent="0.3">
      <c r="A298" s="2">
        <f t="shared" si="8"/>
        <v>44442</v>
      </c>
      <c r="B298">
        <f t="shared" si="9"/>
        <v>21.97238654066242</v>
      </c>
      <c r="E298" s="2">
        <v>44442</v>
      </c>
      <c r="F298">
        <v>15087290</v>
      </c>
      <c r="H298" s="2">
        <v>44442</v>
      </c>
      <c r="I298">
        <v>68664776</v>
      </c>
    </row>
    <row r="299" spans="1:9" x14ac:dyDescent="0.3">
      <c r="A299" s="2">
        <f t="shared" si="8"/>
        <v>44449</v>
      </c>
      <c r="B299">
        <f t="shared" si="9"/>
        <v>21.661793791733647</v>
      </c>
      <c r="E299" s="2">
        <v>44449</v>
      </c>
      <c r="F299">
        <v>14900330</v>
      </c>
      <c r="H299" s="2">
        <v>44449</v>
      </c>
      <c r="I299">
        <v>68786224</v>
      </c>
    </row>
    <row r="300" spans="1:9" x14ac:dyDescent="0.3">
      <c r="A300" s="2">
        <f t="shared" si="8"/>
        <v>44456</v>
      </c>
      <c r="B300">
        <f t="shared" si="9"/>
        <v>20.678325891655103</v>
      </c>
      <c r="E300" s="2">
        <v>44456</v>
      </c>
      <c r="F300">
        <v>14192210</v>
      </c>
      <c r="H300" s="2">
        <v>44456</v>
      </c>
      <c r="I300">
        <v>68633264</v>
      </c>
    </row>
    <row r="301" spans="1:9" x14ac:dyDescent="0.3">
      <c r="A301" s="2">
        <f t="shared" si="8"/>
        <v>44463</v>
      </c>
      <c r="B301">
        <f t="shared" si="9"/>
        <v>19.918460114973815</v>
      </c>
      <c r="E301" s="2">
        <v>44463</v>
      </c>
      <c r="F301">
        <v>13663780</v>
      </c>
      <c r="H301" s="2">
        <v>44463</v>
      </c>
      <c r="I301">
        <v>68598576</v>
      </c>
    </row>
    <row r="302" spans="1:9" x14ac:dyDescent="0.3">
      <c r="A302" s="2">
        <f t="shared" si="8"/>
        <v>44470</v>
      </c>
      <c r="B302">
        <f t="shared" si="9"/>
        <v>19.708982920029911</v>
      </c>
      <c r="E302" s="2">
        <v>44470</v>
      </c>
      <c r="F302">
        <v>13374530</v>
      </c>
      <c r="H302" s="2">
        <v>44470</v>
      </c>
      <c r="I302">
        <v>67860072</v>
      </c>
    </row>
    <row r="303" spans="1:9" x14ac:dyDescent="0.3">
      <c r="A303" s="2">
        <f t="shared" si="8"/>
        <v>44477</v>
      </c>
      <c r="B303">
        <f t="shared" si="9"/>
        <v>18.278639072618418</v>
      </c>
      <c r="E303" s="2">
        <v>44477</v>
      </c>
      <c r="F303">
        <v>12355139</v>
      </c>
      <c r="H303" s="2">
        <v>44477</v>
      </c>
      <c r="I303">
        <v>67593320</v>
      </c>
    </row>
    <row r="304" spans="1:9" x14ac:dyDescent="0.3">
      <c r="A304" s="2">
        <f t="shared" si="8"/>
        <v>44484</v>
      </c>
      <c r="B304">
        <f t="shared" si="9"/>
        <v>18.45371690524372</v>
      </c>
      <c r="E304" s="2">
        <v>44484</v>
      </c>
      <c r="F304">
        <v>12537900</v>
      </c>
      <c r="H304" s="2">
        <v>44484</v>
      </c>
      <c r="I304">
        <v>67942410</v>
      </c>
    </row>
    <row r="305" spans="1:9" x14ac:dyDescent="0.3">
      <c r="A305" s="2">
        <f t="shared" si="8"/>
        <v>44491</v>
      </c>
      <c r="B305">
        <f t="shared" si="9"/>
        <v>16.69813584244551</v>
      </c>
      <c r="E305" s="2">
        <v>44491</v>
      </c>
      <c r="F305">
        <v>11388671</v>
      </c>
      <c r="H305" s="2">
        <v>44491</v>
      </c>
      <c r="I305">
        <v>68203248</v>
      </c>
    </row>
    <row r="306" spans="1:9" x14ac:dyDescent="0.3">
      <c r="A306" s="2">
        <f t="shared" si="8"/>
        <v>44498</v>
      </c>
      <c r="B306">
        <f t="shared" si="9"/>
        <v>15.671325505090557</v>
      </c>
      <c r="E306" s="2">
        <v>44498</v>
      </c>
      <c r="F306">
        <v>10718630</v>
      </c>
      <c r="H306" s="2">
        <v>44498</v>
      </c>
      <c r="I306">
        <v>68396448</v>
      </c>
    </row>
    <row r="307" spans="1:9" x14ac:dyDescent="0.3">
      <c r="A307" s="2">
        <f t="shared" si="8"/>
        <v>44505</v>
      </c>
      <c r="B307">
        <f t="shared" si="9"/>
        <v>19.996126747251793</v>
      </c>
      <c r="E307" s="2">
        <v>44505</v>
      </c>
      <c r="F307">
        <v>13709850</v>
      </c>
      <c r="H307" s="2">
        <v>44505</v>
      </c>
      <c r="I307">
        <v>68562528</v>
      </c>
    </row>
    <row r="308" spans="1:9" x14ac:dyDescent="0.3">
      <c r="A308" s="2">
        <f t="shared" si="8"/>
        <v>44512</v>
      </c>
      <c r="B308">
        <f t="shared" si="9"/>
        <v>18.951549340080131</v>
      </c>
      <c r="E308" s="2">
        <v>44512</v>
      </c>
      <c r="F308">
        <v>12916762</v>
      </c>
      <c r="H308" s="2">
        <v>44512</v>
      </c>
      <c r="I308">
        <v>68156760</v>
      </c>
    </row>
    <row r="309" spans="1:9" x14ac:dyDescent="0.3">
      <c r="A309" s="2">
        <f t="shared" si="8"/>
        <v>44519</v>
      </c>
      <c r="B309">
        <f t="shared" si="9"/>
        <v>20.100466640335863</v>
      </c>
      <c r="E309" s="2">
        <v>44519</v>
      </c>
      <c r="F309">
        <v>13740880</v>
      </c>
      <c r="H309" s="2">
        <v>44519</v>
      </c>
      <c r="I309">
        <v>68361000</v>
      </c>
    </row>
    <row r="310" spans="1:9" x14ac:dyDescent="0.3">
      <c r="E310" s="2">
        <v>44526</v>
      </c>
      <c r="F310">
        <v>13206000</v>
      </c>
      <c r="H310" s="2">
        <v>44526</v>
      </c>
      <c r="I310">
        <v>68495816</v>
      </c>
    </row>
    <row r="311" spans="1:9" x14ac:dyDescent="0.3">
      <c r="E311" s="2">
        <v>44533</v>
      </c>
      <c r="F311">
        <v>13731814</v>
      </c>
      <c r="H311" s="2">
        <v>44533</v>
      </c>
      <c r="I311">
        <v>68227800</v>
      </c>
    </row>
    <row r="312" spans="1:9" x14ac:dyDescent="0.3">
      <c r="E312" s="2">
        <v>44540</v>
      </c>
      <c r="F312">
        <v>13722303</v>
      </c>
      <c r="H312" s="2">
        <v>44540</v>
      </c>
      <c r="I312">
        <v>68307872</v>
      </c>
    </row>
    <row r="313" spans="1:9" x14ac:dyDescent="0.3">
      <c r="E313" s="2">
        <v>44547</v>
      </c>
      <c r="F313">
        <v>13948993</v>
      </c>
      <c r="H313" s="2">
        <v>44547</v>
      </c>
      <c r="I313">
        <v>68363072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"/>
  <sheetViews>
    <sheetView topLeftCell="A585" workbookViewId="0">
      <selection activeCell="B617" sqref="B617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87</v>
      </c>
      <c r="B1" t="s">
        <v>90</v>
      </c>
    </row>
    <row r="2" spans="1:2" x14ac:dyDescent="0.3">
      <c r="A2" s="2">
        <f>_xll.BDH(B1,"px_last","2010-01-01","","per=cw","cols=2;rows=624")</f>
        <v>40183</v>
      </c>
      <c r="B2">
        <v>-149232</v>
      </c>
    </row>
    <row r="3" spans="1:2" x14ac:dyDescent="0.3">
      <c r="A3" s="2">
        <v>40190</v>
      </c>
      <c r="B3">
        <v>-190708</v>
      </c>
    </row>
    <row r="4" spans="1:2" x14ac:dyDescent="0.3">
      <c r="A4" s="2">
        <v>40197</v>
      </c>
      <c r="B4">
        <v>-143801</v>
      </c>
    </row>
    <row r="5" spans="1:2" x14ac:dyDescent="0.3">
      <c r="A5" s="2">
        <v>40204</v>
      </c>
      <c r="B5">
        <v>-150466</v>
      </c>
    </row>
    <row r="6" spans="1:2" x14ac:dyDescent="0.3">
      <c r="A6" s="2">
        <v>40211</v>
      </c>
      <c r="B6">
        <v>-129810</v>
      </c>
    </row>
    <row r="7" spans="1:2" x14ac:dyDescent="0.3">
      <c r="A7" s="2">
        <v>40218</v>
      </c>
      <c r="B7">
        <v>-141303</v>
      </c>
    </row>
    <row r="8" spans="1:2" x14ac:dyDescent="0.3">
      <c r="A8" s="2">
        <v>40225</v>
      </c>
      <c r="B8">
        <v>-144835</v>
      </c>
    </row>
    <row r="9" spans="1:2" x14ac:dyDescent="0.3">
      <c r="A9" s="2">
        <v>40232</v>
      </c>
      <c r="B9">
        <v>-125386</v>
      </c>
    </row>
    <row r="10" spans="1:2" x14ac:dyDescent="0.3">
      <c r="A10" s="2">
        <v>40239</v>
      </c>
      <c r="B10">
        <v>-107926</v>
      </c>
    </row>
    <row r="11" spans="1:2" x14ac:dyDescent="0.3">
      <c r="A11" s="2">
        <v>40246</v>
      </c>
      <c r="B11">
        <v>-106396</v>
      </c>
    </row>
    <row r="12" spans="1:2" x14ac:dyDescent="0.3">
      <c r="A12" s="2">
        <v>40253</v>
      </c>
      <c r="B12">
        <v>-89597</v>
      </c>
    </row>
    <row r="13" spans="1:2" x14ac:dyDescent="0.3">
      <c r="A13" s="2">
        <v>40260</v>
      </c>
      <c r="B13">
        <v>-157546</v>
      </c>
    </row>
    <row r="14" spans="1:2" x14ac:dyDescent="0.3">
      <c r="A14" s="2">
        <v>40267</v>
      </c>
      <c r="B14">
        <v>-249917</v>
      </c>
    </row>
    <row r="15" spans="1:2" x14ac:dyDescent="0.3">
      <c r="A15" s="2">
        <v>40274</v>
      </c>
      <c r="B15">
        <v>-244733</v>
      </c>
    </row>
    <row r="16" spans="1:2" x14ac:dyDescent="0.3">
      <c r="A16" s="2">
        <v>40281</v>
      </c>
      <c r="B16">
        <v>-274741</v>
      </c>
    </row>
    <row r="17" spans="1:2" x14ac:dyDescent="0.3">
      <c r="A17" s="2">
        <v>40288</v>
      </c>
      <c r="B17">
        <v>-245711</v>
      </c>
    </row>
    <row r="18" spans="1:2" x14ac:dyDescent="0.3">
      <c r="A18" s="2">
        <v>40295</v>
      </c>
      <c r="B18">
        <v>-218249</v>
      </c>
    </row>
    <row r="19" spans="1:2" x14ac:dyDescent="0.3">
      <c r="A19" s="2">
        <v>40302</v>
      </c>
      <c r="B19">
        <v>-257880</v>
      </c>
    </row>
    <row r="20" spans="1:2" x14ac:dyDescent="0.3">
      <c r="A20" s="2">
        <v>40309</v>
      </c>
      <c r="B20">
        <v>-239797</v>
      </c>
    </row>
    <row r="21" spans="1:2" x14ac:dyDescent="0.3">
      <c r="A21" s="2">
        <v>40316</v>
      </c>
      <c r="B21">
        <v>-267229</v>
      </c>
    </row>
    <row r="22" spans="1:2" x14ac:dyDescent="0.3">
      <c r="A22" s="2">
        <v>40323</v>
      </c>
      <c r="B22">
        <v>-196006</v>
      </c>
    </row>
    <row r="23" spans="1:2" x14ac:dyDescent="0.3">
      <c r="A23" s="2">
        <v>40330</v>
      </c>
      <c r="B23">
        <v>-152592</v>
      </c>
    </row>
    <row r="24" spans="1:2" x14ac:dyDescent="0.3">
      <c r="A24" s="2">
        <v>40337</v>
      </c>
      <c r="B24">
        <v>-192234</v>
      </c>
    </row>
    <row r="25" spans="1:2" x14ac:dyDescent="0.3">
      <c r="A25" s="2">
        <v>40344</v>
      </c>
      <c r="B25">
        <v>-157587</v>
      </c>
    </row>
    <row r="26" spans="1:2" x14ac:dyDescent="0.3">
      <c r="A26" s="2">
        <v>40351</v>
      </c>
      <c r="B26">
        <v>-136812</v>
      </c>
    </row>
    <row r="27" spans="1:2" x14ac:dyDescent="0.3">
      <c r="A27" s="2">
        <v>40358</v>
      </c>
      <c r="B27">
        <v>-161338</v>
      </c>
    </row>
    <row r="28" spans="1:2" x14ac:dyDescent="0.3">
      <c r="A28" s="2">
        <v>40365</v>
      </c>
      <c r="B28">
        <v>-115440</v>
      </c>
    </row>
    <row r="29" spans="1:2" x14ac:dyDescent="0.3">
      <c r="A29" s="2">
        <v>40372</v>
      </c>
      <c r="B29">
        <v>-106157</v>
      </c>
    </row>
    <row r="30" spans="1:2" x14ac:dyDescent="0.3">
      <c r="A30" s="2">
        <v>40379</v>
      </c>
      <c r="B30">
        <v>-144529</v>
      </c>
    </row>
    <row r="31" spans="1:2" x14ac:dyDescent="0.3">
      <c r="A31" s="2">
        <v>40386</v>
      </c>
      <c r="B31">
        <v>-140551</v>
      </c>
    </row>
    <row r="32" spans="1:2" x14ac:dyDescent="0.3">
      <c r="A32" s="2">
        <v>40393</v>
      </c>
      <c r="B32">
        <v>-191152</v>
      </c>
    </row>
    <row r="33" spans="1:2" x14ac:dyDescent="0.3">
      <c r="A33" s="2">
        <v>40400</v>
      </c>
      <c r="B33">
        <v>-51888</v>
      </c>
    </row>
    <row r="34" spans="1:2" x14ac:dyDescent="0.3">
      <c r="A34" s="2">
        <v>40407</v>
      </c>
      <c r="B34">
        <v>-47577</v>
      </c>
    </row>
    <row r="35" spans="1:2" x14ac:dyDescent="0.3">
      <c r="A35" s="2">
        <v>40414</v>
      </c>
      <c r="B35">
        <v>-19920</v>
      </c>
    </row>
    <row r="36" spans="1:2" x14ac:dyDescent="0.3">
      <c r="A36" s="2">
        <v>40421</v>
      </c>
      <c r="B36">
        <v>62919</v>
      </c>
    </row>
    <row r="37" spans="1:2" x14ac:dyDescent="0.3">
      <c r="A37" s="2">
        <v>40428</v>
      </c>
      <c r="B37">
        <v>21780</v>
      </c>
    </row>
    <row r="38" spans="1:2" x14ac:dyDescent="0.3">
      <c r="A38" s="2">
        <v>40435</v>
      </c>
      <c r="B38">
        <v>25888</v>
      </c>
    </row>
    <row r="39" spans="1:2" x14ac:dyDescent="0.3">
      <c r="A39" s="2">
        <v>40442</v>
      </c>
      <c r="B39">
        <v>53335</v>
      </c>
    </row>
    <row r="40" spans="1:2" x14ac:dyDescent="0.3">
      <c r="A40" s="2">
        <v>40449</v>
      </c>
      <c r="B40">
        <v>35115</v>
      </c>
    </row>
    <row r="41" spans="1:2" x14ac:dyDescent="0.3">
      <c r="A41" s="2">
        <v>40456</v>
      </c>
      <c r="B41">
        <v>23597</v>
      </c>
    </row>
    <row r="42" spans="1:2" x14ac:dyDescent="0.3">
      <c r="A42" s="2">
        <v>40463</v>
      </c>
      <c r="B42">
        <v>55748</v>
      </c>
    </row>
    <row r="43" spans="1:2" x14ac:dyDescent="0.3">
      <c r="A43" s="2">
        <v>40470</v>
      </c>
      <c r="B43">
        <v>67347</v>
      </c>
    </row>
    <row r="44" spans="1:2" x14ac:dyDescent="0.3">
      <c r="A44" s="2">
        <v>40477</v>
      </c>
      <c r="B44">
        <v>15756</v>
      </c>
    </row>
    <row r="45" spans="1:2" x14ac:dyDescent="0.3">
      <c r="A45" s="2">
        <v>40484</v>
      </c>
      <c r="B45">
        <v>38329</v>
      </c>
    </row>
    <row r="46" spans="1:2" x14ac:dyDescent="0.3">
      <c r="A46" s="2">
        <v>40491</v>
      </c>
      <c r="B46">
        <v>58661</v>
      </c>
    </row>
    <row r="47" spans="1:2" x14ac:dyDescent="0.3">
      <c r="A47" s="2">
        <v>40498</v>
      </c>
      <c r="B47">
        <v>97346</v>
      </c>
    </row>
    <row r="48" spans="1:2" x14ac:dyDescent="0.3">
      <c r="A48" s="2">
        <v>40505</v>
      </c>
      <c r="B48">
        <v>27281</v>
      </c>
    </row>
    <row r="49" spans="1:2" x14ac:dyDescent="0.3">
      <c r="A49" s="2">
        <v>40512</v>
      </c>
      <c r="B49">
        <v>-67655</v>
      </c>
    </row>
    <row r="50" spans="1:2" x14ac:dyDescent="0.3">
      <c r="A50" s="2">
        <v>40519</v>
      </c>
      <c r="B50">
        <v>-45374</v>
      </c>
    </row>
    <row r="51" spans="1:2" x14ac:dyDescent="0.3">
      <c r="A51" s="2">
        <v>40526</v>
      </c>
      <c r="B51">
        <v>-8104</v>
      </c>
    </row>
    <row r="52" spans="1:2" x14ac:dyDescent="0.3">
      <c r="A52" s="2">
        <v>40533</v>
      </c>
      <c r="B52">
        <v>-77923</v>
      </c>
    </row>
    <row r="53" spans="1:2" x14ac:dyDescent="0.3">
      <c r="A53" s="2">
        <v>40540</v>
      </c>
      <c r="B53">
        <v>-105593</v>
      </c>
    </row>
    <row r="54" spans="1:2" x14ac:dyDescent="0.3">
      <c r="A54" s="2">
        <v>40547</v>
      </c>
      <c r="B54">
        <v>-76393</v>
      </c>
    </row>
    <row r="55" spans="1:2" x14ac:dyDescent="0.3">
      <c r="A55" s="2">
        <v>40554</v>
      </c>
      <c r="B55">
        <v>-80696</v>
      </c>
    </row>
    <row r="56" spans="1:2" x14ac:dyDescent="0.3">
      <c r="A56" s="2">
        <v>40561</v>
      </c>
      <c r="B56">
        <v>-86562</v>
      </c>
    </row>
    <row r="57" spans="1:2" x14ac:dyDescent="0.3">
      <c r="A57" s="2">
        <v>40568</v>
      </c>
      <c r="B57">
        <v>-114318</v>
      </c>
    </row>
    <row r="58" spans="1:2" x14ac:dyDescent="0.3">
      <c r="A58" s="2">
        <v>40575</v>
      </c>
      <c r="B58">
        <v>-133830</v>
      </c>
    </row>
    <row r="59" spans="1:2" x14ac:dyDescent="0.3">
      <c r="A59" s="2">
        <v>40582</v>
      </c>
      <c r="B59">
        <v>-96155</v>
      </c>
    </row>
    <row r="60" spans="1:2" x14ac:dyDescent="0.3">
      <c r="A60" s="2">
        <v>40589</v>
      </c>
      <c r="B60">
        <v>-116504</v>
      </c>
    </row>
    <row r="61" spans="1:2" x14ac:dyDescent="0.3">
      <c r="A61" s="2">
        <v>40596</v>
      </c>
      <c r="B61">
        <v>-148229</v>
      </c>
    </row>
    <row r="62" spans="1:2" x14ac:dyDescent="0.3">
      <c r="A62" s="2">
        <v>40603</v>
      </c>
      <c r="B62">
        <v>-73958</v>
      </c>
    </row>
    <row r="63" spans="1:2" x14ac:dyDescent="0.3">
      <c r="A63" s="2">
        <v>40610</v>
      </c>
      <c r="B63">
        <v>-56717</v>
      </c>
    </row>
    <row r="64" spans="1:2" x14ac:dyDescent="0.3">
      <c r="A64" s="2">
        <v>40617</v>
      </c>
      <c r="B64">
        <v>-117744</v>
      </c>
    </row>
    <row r="65" spans="1:2" x14ac:dyDescent="0.3">
      <c r="A65" s="2">
        <v>40624</v>
      </c>
      <c r="B65">
        <v>-58430</v>
      </c>
    </row>
    <row r="66" spans="1:2" x14ac:dyDescent="0.3">
      <c r="A66" s="2">
        <v>40631</v>
      </c>
      <c r="B66">
        <v>-16139</v>
      </c>
    </row>
    <row r="67" spans="1:2" x14ac:dyDescent="0.3">
      <c r="A67" s="2">
        <v>40638</v>
      </c>
      <c r="B67">
        <v>-80665</v>
      </c>
    </row>
    <row r="68" spans="1:2" x14ac:dyDescent="0.3">
      <c r="A68" s="2">
        <v>40645</v>
      </c>
      <c r="B68">
        <v>-81914</v>
      </c>
    </row>
    <row r="69" spans="1:2" x14ac:dyDescent="0.3">
      <c r="A69" s="2">
        <v>40652</v>
      </c>
      <c r="B69">
        <v>-52892</v>
      </c>
    </row>
    <row r="70" spans="1:2" x14ac:dyDescent="0.3">
      <c r="A70" s="2">
        <v>40659</v>
      </c>
      <c r="B70">
        <v>-34414</v>
      </c>
    </row>
    <row r="71" spans="1:2" x14ac:dyDescent="0.3">
      <c r="A71" s="2">
        <v>40666</v>
      </c>
      <c r="B71">
        <v>-56111</v>
      </c>
    </row>
    <row r="72" spans="1:2" x14ac:dyDescent="0.3">
      <c r="A72" s="2">
        <v>40673</v>
      </c>
      <c r="B72">
        <v>-131800</v>
      </c>
    </row>
    <row r="73" spans="1:2" x14ac:dyDescent="0.3">
      <c r="A73" s="2">
        <v>40680</v>
      </c>
      <c r="B73">
        <v>-150044</v>
      </c>
    </row>
    <row r="74" spans="1:2" x14ac:dyDescent="0.3">
      <c r="A74" s="2">
        <v>40687</v>
      </c>
      <c r="B74">
        <v>-83915</v>
      </c>
    </row>
    <row r="75" spans="1:2" x14ac:dyDescent="0.3">
      <c r="A75" s="2">
        <v>40694</v>
      </c>
      <c r="B75">
        <v>-78572</v>
      </c>
    </row>
    <row r="76" spans="1:2" x14ac:dyDescent="0.3">
      <c r="A76" s="2">
        <v>40701</v>
      </c>
      <c r="B76">
        <v>-36270</v>
      </c>
    </row>
    <row r="77" spans="1:2" x14ac:dyDescent="0.3">
      <c r="A77" s="2">
        <v>40708</v>
      </c>
      <c r="B77">
        <v>-50348</v>
      </c>
    </row>
    <row r="78" spans="1:2" x14ac:dyDescent="0.3">
      <c r="A78" s="2">
        <v>40715</v>
      </c>
      <c r="B78">
        <v>-13579</v>
      </c>
    </row>
    <row r="79" spans="1:2" x14ac:dyDescent="0.3">
      <c r="A79" s="2">
        <v>40722</v>
      </c>
      <c r="B79">
        <v>-66963</v>
      </c>
    </row>
    <row r="80" spans="1:2" x14ac:dyDescent="0.3">
      <c r="A80" s="2">
        <v>40729</v>
      </c>
      <c r="B80">
        <v>-92723</v>
      </c>
    </row>
    <row r="81" spans="1:2" x14ac:dyDescent="0.3">
      <c r="A81" s="2">
        <v>40736</v>
      </c>
      <c r="B81">
        <v>-64456</v>
      </c>
    </row>
    <row r="82" spans="1:2" x14ac:dyDescent="0.3">
      <c r="A82" s="2">
        <v>40743</v>
      </c>
      <c r="B82">
        <v>-38523</v>
      </c>
    </row>
    <row r="83" spans="1:2" x14ac:dyDescent="0.3">
      <c r="A83" s="2">
        <v>40750</v>
      </c>
      <c r="B83">
        <v>-24347</v>
      </c>
    </row>
    <row r="84" spans="1:2" x14ac:dyDescent="0.3">
      <c r="A84" s="2">
        <v>40757</v>
      </c>
      <c r="B84">
        <v>-72946</v>
      </c>
    </row>
    <row r="85" spans="1:2" x14ac:dyDescent="0.3">
      <c r="A85" s="2">
        <v>40764</v>
      </c>
      <c r="B85">
        <v>9814</v>
      </c>
    </row>
    <row r="86" spans="1:2" x14ac:dyDescent="0.3">
      <c r="A86" s="2">
        <v>40771</v>
      </c>
      <c r="B86">
        <v>-9687</v>
      </c>
    </row>
    <row r="87" spans="1:2" x14ac:dyDescent="0.3">
      <c r="A87" s="2">
        <v>40778</v>
      </c>
      <c r="B87">
        <v>-13598</v>
      </c>
    </row>
    <row r="88" spans="1:2" x14ac:dyDescent="0.3">
      <c r="A88" s="2">
        <v>40785</v>
      </c>
      <c r="B88">
        <v>137</v>
      </c>
    </row>
    <row r="89" spans="1:2" x14ac:dyDescent="0.3">
      <c r="A89" s="2">
        <v>40792</v>
      </c>
      <c r="B89">
        <v>-35952</v>
      </c>
    </row>
    <row r="90" spans="1:2" x14ac:dyDescent="0.3">
      <c r="A90" s="2">
        <v>40799</v>
      </c>
      <c r="B90">
        <v>-82901</v>
      </c>
    </row>
    <row r="91" spans="1:2" x14ac:dyDescent="0.3">
      <c r="A91" s="2">
        <v>40806</v>
      </c>
      <c r="B91">
        <v>-113181</v>
      </c>
    </row>
    <row r="92" spans="1:2" x14ac:dyDescent="0.3">
      <c r="A92" s="2">
        <v>40813</v>
      </c>
      <c r="B92">
        <v>-94945</v>
      </c>
    </row>
    <row r="93" spans="1:2" x14ac:dyDescent="0.3">
      <c r="A93" s="2">
        <v>40820</v>
      </c>
      <c r="B93">
        <v>-114014</v>
      </c>
    </row>
    <row r="94" spans="1:2" x14ac:dyDescent="0.3">
      <c r="A94" s="2">
        <v>40827</v>
      </c>
      <c r="B94">
        <v>-173836</v>
      </c>
    </row>
    <row r="95" spans="1:2" x14ac:dyDescent="0.3">
      <c r="A95" s="2">
        <v>40834</v>
      </c>
      <c r="B95">
        <v>-136183</v>
      </c>
    </row>
    <row r="96" spans="1:2" x14ac:dyDescent="0.3">
      <c r="A96" s="2">
        <v>40841</v>
      </c>
      <c r="B96">
        <v>-65880</v>
      </c>
    </row>
    <row r="97" spans="1:2" x14ac:dyDescent="0.3">
      <c r="A97" s="2">
        <v>40848</v>
      </c>
      <c r="B97">
        <v>-128693</v>
      </c>
    </row>
    <row r="98" spans="1:2" x14ac:dyDescent="0.3">
      <c r="A98" s="2">
        <v>40855</v>
      </c>
      <c r="B98">
        <v>-96175</v>
      </c>
    </row>
    <row r="99" spans="1:2" x14ac:dyDescent="0.3">
      <c r="A99" s="2">
        <v>40862</v>
      </c>
      <c r="B99">
        <v>-99542</v>
      </c>
    </row>
    <row r="100" spans="1:2" x14ac:dyDescent="0.3">
      <c r="A100" s="2">
        <v>40869</v>
      </c>
      <c r="B100">
        <v>-15291</v>
      </c>
    </row>
    <row r="101" spans="1:2" x14ac:dyDescent="0.3">
      <c r="A101" s="2">
        <v>40876</v>
      </c>
      <c r="B101">
        <v>17301</v>
      </c>
    </row>
    <row r="102" spans="1:2" x14ac:dyDescent="0.3">
      <c r="A102" s="2">
        <v>40883</v>
      </c>
      <c r="B102">
        <v>9779</v>
      </c>
    </row>
    <row r="103" spans="1:2" x14ac:dyDescent="0.3">
      <c r="A103" s="2">
        <v>40890</v>
      </c>
      <c r="B103">
        <v>11792</v>
      </c>
    </row>
    <row r="104" spans="1:2" x14ac:dyDescent="0.3">
      <c r="A104" s="2">
        <v>40897</v>
      </c>
      <c r="B104">
        <v>-22541</v>
      </c>
    </row>
    <row r="105" spans="1:2" x14ac:dyDescent="0.3">
      <c r="A105" s="2">
        <v>40904</v>
      </c>
      <c r="B105">
        <v>-2981</v>
      </c>
    </row>
    <row r="106" spans="1:2" x14ac:dyDescent="0.3">
      <c r="A106" s="2">
        <v>40911</v>
      </c>
      <c r="B106">
        <v>6236</v>
      </c>
    </row>
    <row r="107" spans="1:2" x14ac:dyDescent="0.3">
      <c r="A107" s="2">
        <v>40918</v>
      </c>
      <c r="B107">
        <v>20276</v>
      </c>
    </row>
    <row r="108" spans="1:2" x14ac:dyDescent="0.3">
      <c r="A108" s="2">
        <v>40925</v>
      </c>
      <c r="B108">
        <v>92503</v>
      </c>
    </row>
    <row r="109" spans="1:2" x14ac:dyDescent="0.3">
      <c r="A109" s="2">
        <v>40932</v>
      </c>
      <c r="B109">
        <v>-43877</v>
      </c>
    </row>
    <row r="110" spans="1:2" x14ac:dyDescent="0.3">
      <c r="A110" s="2">
        <v>40939</v>
      </c>
      <c r="B110">
        <v>-29583</v>
      </c>
    </row>
    <row r="111" spans="1:2" x14ac:dyDescent="0.3">
      <c r="A111" s="2">
        <v>40946</v>
      </c>
      <c r="B111">
        <v>-43460</v>
      </c>
    </row>
    <row r="112" spans="1:2" x14ac:dyDescent="0.3">
      <c r="A112" s="2">
        <v>40953</v>
      </c>
      <c r="B112">
        <v>-44400</v>
      </c>
    </row>
    <row r="113" spans="1:2" x14ac:dyDescent="0.3">
      <c r="A113" s="2">
        <v>40960</v>
      </c>
      <c r="B113">
        <v>-65285</v>
      </c>
    </row>
    <row r="114" spans="1:2" x14ac:dyDescent="0.3">
      <c r="A114" s="2">
        <v>40967</v>
      </c>
      <c r="B114">
        <v>-22496</v>
      </c>
    </row>
    <row r="115" spans="1:2" x14ac:dyDescent="0.3">
      <c r="A115" s="2">
        <v>40974</v>
      </c>
      <c r="B115">
        <v>-23341</v>
      </c>
    </row>
    <row r="116" spans="1:2" x14ac:dyDescent="0.3">
      <c r="A116" s="2">
        <v>40981</v>
      </c>
      <c r="B116">
        <v>-77289</v>
      </c>
    </row>
    <row r="117" spans="1:2" x14ac:dyDescent="0.3">
      <c r="A117" s="2">
        <v>40988</v>
      </c>
      <c r="B117">
        <v>-180172</v>
      </c>
    </row>
    <row r="118" spans="1:2" x14ac:dyDescent="0.3">
      <c r="A118" s="2">
        <v>40995</v>
      </c>
      <c r="B118">
        <v>-195717</v>
      </c>
    </row>
    <row r="119" spans="1:2" x14ac:dyDescent="0.3">
      <c r="A119" s="2">
        <v>41002</v>
      </c>
      <c r="B119">
        <v>-212127</v>
      </c>
    </row>
    <row r="120" spans="1:2" x14ac:dyDescent="0.3">
      <c r="A120" s="2">
        <v>41009</v>
      </c>
      <c r="B120">
        <v>-206589</v>
      </c>
    </row>
    <row r="121" spans="1:2" x14ac:dyDescent="0.3">
      <c r="A121" s="2">
        <v>41016</v>
      </c>
      <c r="B121">
        <v>-176282</v>
      </c>
    </row>
    <row r="122" spans="1:2" x14ac:dyDescent="0.3">
      <c r="A122" s="2">
        <v>41023</v>
      </c>
      <c r="B122">
        <v>-157090</v>
      </c>
    </row>
    <row r="123" spans="1:2" x14ac:dyDescent="0.3">
      <c r="A123" s="2">
        <v>41030</v>
      </c>
      <c r="B123">
        <v>-144756</v>
      </c>
    </row>
    <row r="124" spans="1:2" x14ac:dyDescent="0.3">
      <c r="A124" s="2">
        <v>41037</v>
      </c>
      <c r="B124">
        <v>-132728</v>
      </c>
    </row>
    <row r="125" spans="1:2" x14ac:dyDescent="0.3">
      <c r="A125" s="2">
        <v>41044</v>
      </c>
      <c r="B125">
        <v>-163392</v>
      </c>
    </row>
    <row r="126" spans="1:2" x14ac:dyDescent="0.3">
      <c r="A126" s="2">
        <v>41051</v>
      </c>
      <c r="B126">
        <v>-136190</v>
      </c>
    </row>
    <row r="127" spans="1:2" x14ac:dyDescent="0.3">
      <c r="A127" s="2">
        <v>41058</v>
      </c>
      <c r="B127">
        <v>-81078</v>
      </c>
    </row>
    <row r="128" spans="1:2" x14ac:dyDescent="0.3">
      <c r="A128" s="2">
        <v>41065</v>
      </c>
      <c r="B128">
        <v>-37892</v>
      </c>
    </row>
    <row r="129" spans="1:2" x14ac:dyDescent="0.3">
      <c r="A129" s="2">
        <v>41072</v>
      </c>
      <c r="B129">
        <v>-95385</v>
      </c>
    </row>
    <row r="130" spans="1:2" x14ac:dyDescent="0.3">
      <c r="A130" s="2">
        <v>41079</v>
      </c>
      <c r="B130">
        <v>-22997</v>
      </c>
    </row>
    <row r="131" spans="1:2" x14ac:dyDescent="0.3">
      <c r="A131" s="2">
        <v>41086</v>
      </c>
      <c r="B131">
        <v>-55639</v>
      </c>
    </row>
    <row r="132" spans="1:2" x14ac:dyDescent="0.3">
      <c r="A132" s="2">
        <v>41093</v>
      </c>
      <c r="B132">
        <v>-73378</v>
      </c>
    </row>
    <row r="133" spans="1:2" x14ac:dyDescent="0.3">
      <c r="A133" s="2">
        <v>41100</v>
      </c>
      <c r="B133">
        <v>-36583</v>
      </c>
    </row>
    <row r="134" spans="1:2" x14ac:dyDescent="0.3">
      <c r="A134" s="2">
        <v>41107</v>
      </c>
      <c r="B134">
        <v>-65894</v>
      </c>
    </row>
    <row r="135" spans="1:2" x14ac:dyDescent="0.3">
      <c r="A135" s="2">
        <v>41114</v>
      </c>
      <c r="B135">
        <v>-77414</v>
      </c>
    </row>
    <row r="136" spans="1:2" x14ac:dyDescent="0.3">
      <c r="A136" s="2">
        <v>41121</v>
      </c>
      <c r="B136">
        <v>2055</v>
      </c>
    </row>
    <row r="137" spans="1:2" x14ac:dyDescent="0.3">
      <c r="A137" s="2">
        <v>41128</v>
      </c>
      <c r="B137">
        <v>-14595</v>
      </c>
    </row>
    <row r="138" spans="1:2" x14ac:dyDescent="0.3">
      <c r="A138" s="2">
        <v>41135</v>
      </c>
      <c r="B138">
        <v>32336</v>
      </c>
    </row>
    <row r="139" spans="1:2" x14ac:dyDescent="0.3">
      <c r="A139" s="2">
        <v>41142</v>
      </c>
      <c r="B139">
        <v>97540</v>
      </c>
    </row>
    <row r="140" spans="1:2" x14ac:dyDescent="0.3">
      <c r="A140" s="2">
        <v>41149</v>
      </c>
      <c r="B140">
        <v>50692</v>
      </c>
    </row>
    <row r="141" spans="1:2" x14ac:dyDescent="0.3">
      <c r="A141" s="2">
        <v>41156</v>
      </c>
      <c r="B141">
        <v>108685</v>
      </c>
    </row>
    <row r="142" spans="1:2" x14ac:dyDescent="0.3">
      <c r="A142" s="2">
        <v>41163</v>
      </c>
      <c r="B142">
        <v>106560</v>
      </c>
    </row>
    <row r="143" spans="1:2" x14ac:dyDescent="0.3">
      <c r="A143" s="2">
        <v>41170</v>
      </c>
      <c r="B143">
        <v>122436</v>
      </c>
    </row>
    <row r="144" spans="1:2" x14ac:dyDescent="0.3">
      <c r="A144" s="2">
        <v>41177</v>
      </c>
      <c r="B144">
        <v>83526</v>
      </c>
    </row>
    <row r="145" spans="1:2" x14ac:dyDescent="0.3">
      <c r="A145" s="2">
        <v>41184</v>
      </c>
      <c r="B145">
        <v>161790</v>
      </c>
    </row>
    <row r="146" spans="1:2" x14ac:dyDescent="0.3">
      <c r="A146" s="2">
        <v>41191</v>
      </c>
      <c r="B146">
        <v>118290</v>
      </c>
    </row>
    <row r="147" spans="1:2" x14ac:dyDescent="0.3">
      <c r="A147" s="2">
        <v>41198</v>
      </c>
      <c r="B147">
        <v>135965</v>
      </c>
    </row>
    <row r="148" spans="1:2" x14ac:dyDescent="0.3">
      <c r="A148" s="2">
        <v>41205</v>
      </c>
      <c r="B148">
        <v>79296</v>
      </c>
    </row>
    <row r="149" spans="1:2" x14ac:dyDescent="0.3">
      <c r="A149" s="2">
        <v>41212</v>
      </c>
      <c r="B149">
        <v>169456</v>
      </c>
    </row>
    <row r="150" spans="1:2" x14ac:dyDescent="0.3">
      <c r="A150" s="2">
        <v>41219</v>
      </c>
      <c r="B150">
        <v>110357</v>
      </c>
    </row>
    <row r="151" spans="1:2" x14ac:dyDescent="0.3">
      <c r="A151" s="2">
        <v>41226</v>
      </c>
      <c r="B151">
        <v>158519</v>
      </c>
    </row>
    <row r="152" spans="1:2" x14ac:dyDescent="0.3">
      <c r="A152" s="2">
        <v>41233</v>
      </c>
      <c r="B152">
        <v>161413</v>
      </c>
    </row>
    <row r="153" spans="1:2" x14ac:dyDescent="0.3">
      <c r="A153" s="2">
        <v>41240</v>
      </c>
      <c r="B153">
        <v>187654</v>
      </c>
    </row>
    <row r="154" spans="1:2" x14ac:dyDescent="0.3">
      <c r="A154" s="2">
        <v>41247</v>
      </c>
      <c r="B154">
        <v>202691</v>
      </c>
    </row>
    <row r="155" spans="1:2" x14ac:dyDescent="0.3">
      <c r="A155" s="2">
        <v>41254</v>
      </c>
      <c r="B155">
        <v>136979</v>
      </c>
    </row>
    <row r="156" spans="1:2" x14ac:dyDescent="0.3">
      <c r="A156" s="2">
        <v>41261</v>
      </c>
      <c r="B156">
        <v>67142</v>
      </c>
    </row>
    <row r="157" spans="1:2" x14ac:dyDescent="0.3">
      <c r="A157" s="2">
        <v>41268</v>
      </c>
      <c r="B157">
        <v>74151</v>
      </c>
    </row>
    <row r="158" spans="1:2" x14ac:dyDescent="0.3">
      <c r="A158" s="2">
        <v>41275</v>
      </c>
      <c r="B158">
        <v>78927</v>
      </c>
    </row>
    <row r="159" spans="1:2" x14ac:dyDescent="0.3">
      <c r="A159" s="2">
        <v>41282</v>
      </c>
      <c r="B159">
        <v>44806</v>
      </c>
    </row>
    <row r="160" spans="1:2" x14ac:dyDescent="0.3">
      <c r="A160" s="2">
        <v>41289</v>
      </c>
      <c r="B160">
        <v>27298</v>
      </c>
    </row>
    <row r="161" spans="1:2" x14ac:dyDescent="0.3">
      <c r="A161" s="2">
        <v>41296</v>
      </c>
      <c r="B161">
        <v>66723</v>
      </c>
    </row>
    <row r="162" spans="1:2" x14ac:dyDescent="0.3">
      <c r="A162" s="2">
        <v>41303</v>
      </c>
      <c r="B162">
        <v>42552</v>
      </c>
    </row>
    <row r="163" spans="1:2" x14ac:dyDescent="0.3">
      <c r="A163" s="2">
        <v>41310</v>
      </c>
      <c r="B163">
        <v>46906</v>
      </c>
    </row>
    <row r="164" spans="1:2" x14ac:dyDescent="0.3">
      <c r="A164" s="2">
        <v>41317</v>
      </c>
      <c r="B164">
        <v>51549</v>
      </c>
    </row>
    <row r="165" spans="1:2" x14ac:dyDescent="0.3">
      <c r="A165" s="2">
        <v>41324</v>
      </c>
      <c r="B165">
        <v>53288</v>
      </c>
    </row>
    <row r="166" spans="1:2" x14ac:dyDescent="0.3">
      <c r="A166" s="2">
        <v>41331</v>
      </c>
      <c r="B166">
        <v>115908</v>
      </c>
    </row>
    <row r="167" spans="1:2" x14ac:dyDescent="0.3">
      <c r="A167" s="2">
        <v>41338</v>
      </c>
      <c r="B167">
        <v>76818</v>
      </c>
    </row>
    <row r="168" spans="1:2" x14ac:dyDescent="0.3">
      <c r="A168" s="2">
        <v>41345</v>
      </c>
      <c r="B168">
        <v>-57346</v>
      </c>
    </row>
    <row r="169" spans="1:2" x14ac:dyDescent="0.3">
      <c r="A169" s="2">
        <v>41352</v>
      </c>
      <c r="B169">
        <v>-3295</v>
      </c>
    </row>
    <row r="170" spans="1:2" x14ac:dyDescent="0.3">
      <c r="A170" s="2">
        <v>41359</v>
      </c>
      <c r="B170">
        <v>98190</v>
      </c>
    </row>
    <row r="171" spans="1:2" x14ac:dyDescent="0.3">
      <c r="A171" s="2">
        <v>41366</v>
      </c>
      <c r="B171">
        <v>110692</v>
      </c>
    </row>
    <row r="172" spans="1:2" x14ac:dyDescent="0.3">
      <c r="A172" s="2">
        <v>41373</v>
      </c>
      <c r="B172">
        <v>120779</v>
      </c>
    </row>
    <row r="173" spans="1:2" x14ac:dyDescent="0.3">
      <c r="A173" s="2">
        <v>41380</v>
      </c>
      <c r="B173">
        <v>135372</v>
      </c>
    </row>
    <row r="174" spans="1:2" x14ac:dyDescent="0.3">
      <c r="A174" s="2">
        <v>41387</v>
      </c>
      <c r="B174">
        <v>120640</v>
      </c>
    </row>
    <row r="175" spans="1:2" x14ac:dyDescent="0.3">
      <c r="A175" s="2">
        <v>41394</v>
      </c>
      <c r="B175">
        <v>132044</v>
      </c>
    </row>
    <row r="176" spans="1:2" x14ac:dyDescent="0.3">
      <c r="A176" s="2">
        <v>41401</v>
      </c>
      <c r="B176">
        <v>37956</v>
      </c>
    </row>
    <row r="177" spans="1:2" x14ac:dyDescent="0.3">
      <c r="A177" s="2">
        <v>41408</v>
      </c>
      <c r="B177">
        <v>-11153</v>
      </c>
    </row>
    <row r="178" spans="1:2" x14ac:dyDescent="0.3">
      <c r="A178" s="2">
        <v>41415</v>
      </c>
      <c r="B178">
        <v>20206</v>
      </c>
    </row>
    <row r="179" spans="1:2" x14ac:dyDescent="0.3">
      <c r="A179" s="2">
        <v>41422</v>
      </c>
      <c r="B179">
        <v>-35505</v>
      </c>
    </row>
    <row r="180" spans="1:2" x14ac:dyDescent="0.3">
      <c r="A180" s="2">
        <v>41429</v>
      </c>
      <c r="B180">
        <v>19684</v>
      </c>
    </row>
    <row r="181" spans="1:2" x14ac:dyDescent="0.3">
      <c r="A181" s="2">
        <v>41436</v>
      </c>
      <c r="B181">
        <v>-9195</v>
      </c>
    </row>
    <row r="182" spans="1:2" x14ac:dyDescent="0.3">
      <c r="A182" s="2">
        <v>41443</v>
      </c>
      <c r="B182">
        <v>31229</v>
      </c>
    </row>
    <row r="183" spans="1:2" x14ac:dyDescent="0.3">
      <c r="A183" s="2">
        <v>41450</v>
      </c>
      <c r="B183">
        <v>33011</v>
      </c>
    </row>
    <row r="184" spans="1:2" x14ac:dyDescent="0.3">
      <c r="A184" s="2">
        <v>41457</v>
      </c>
      <c r="B184">
        <v>-22917</v>
      </c>
    </row>
    <row r="185" spans="1:2" x14ac:dyDescent="0.3">
      <c r="A185" s="2">
        <v>41464</v>
      </c>
      <c r="B185">
        <v>-47110</v>
      </c>
    </row>
    <row r="186" spans="1:2" x14ac:dyDescent="0.3">
      <c r="A186" s="2">
        <v>41471</v>
      </c>
      <c r="B186">
        <v>17735</v>
      </c>
    </row>
    <row r="187" spans="1:2" x14ac:dyDescent="0.3">
      <c r="A187" s="2">
        <v>41478</v>
      </c>
      <c r="B187">
        <v>-32312</v>
      </c>
    </row>
    <row r="188" spans="1:2" x14ac:dyDescent="0.3">
      <c r="A188" s="2">
        <v>41485</v>
      </c>
      <c r="B188">
        <v>11903</v>
      </c>
    </row>
    <row r="189" spans="1:2" x14ac:dyDescent="0.3">
      <c r="A189" s="2">
        <v>41492</v>
      </c>
      <c r="B189">
        <v>-20096</v>
      </c>
    </row>
    <row r="190" spans="1:2" x14ac:dyDescent="0.3">
      <c r="A190" s="2">
        <v>41499</v>
      </c>
      <c r="B190">
        <v>-66432</v>
      </c>
    </row>
    <row r="191" spans="1:2" x14ac:dyDescent="0.3">
      <c r="A191" s="2">
        <v>41506</v>
      </c>
      <c r="B191">
        <v>-24840</v>
      </c>
    </row>
    <row r="192" spans="1:2" x14ac:dyDescent="0.3">
      <c r="A192" s="2">
        <v>41513</v>
      </c>
      <c r="B192">
        <v>-110825</v>
      </c>
    </row>
    <row r="193" spans="1:2" x14ac:dyDescent="0.3">
      <c r="A193" s="2">
        <v>41520</v>
      </c>
      <c r="B193">
        <v>-103094</v>
      </c>
    </row>
    <row r="194" spans="1:2" x14ac:dyDescent="0.3">
      <c r="A194" s="2">
        <v>41527</v>
      </c>
      <c r="B194">
        <v>-85324</v>
      </c>
    </row>
    <row r="195" spans="1:2" x14ac:dyDescent="0.3">
      <c r="A195" s="2">
        <v>41534</v>
      </c>
      <c r="B195">
        <v>-126026</v>
      </c>
    </row>
    <row r="196" spans="1:2" x14ac:dyDescent="0.3">
      <c r="A196" s="2">
        <v>41541</v>
      </c>
      <c r="B196">
        <v>-89107</v>
      </c>
    </row>
    <row r="197" spans="1:2" x14ac:dyDescent="0.3">
      <c r="A197" s="2">
        <v>41548</v>
      </c>
      <c r="B197">
        <v>-28536</v>
      </c>
    </row>
    <row r="198" spans="1:2" x14ac:dyDescent="0.3">
      <c r="A198" s="2">
        <v>41555</v>
      </c>
      <c r="B198">
        <v>-87571</v>
      </c>
    </row>
    <row r="199" spans="1:2" x14ac:dyDescent="0.3">
      <c r="A199" s="2">
        <v>41562</v>
      </c>
      <c r="B199">
        <v>-99788</v>
      </c>
    </row>
    <row r="200" spans="1:2" x14ac:dyDescent="0.3">
      <c r="A200" s="2">
        <v>41569</v>
      </c>
      <c r="B200">
        <v>-142550</v>
      </c>
    </row>
    <row r="201" spans="1:2" x14ac:dyDescent="0.3">
      <c r="A201" s="2">
        <v>41576</v>
      </c>
      <c r="B201">
        <v>-125670</v>
      </c>
    </row>
    <row r="202" spans="1:2" x14ac:dyDescent="0.3">
      <c r="A202" s="2">
        <v>41583</v>
      </c>
      <c r="B202">
        <v>-189188</v>
      </c>
    </row>
    <row r="203" spans="1:2" x14ac:dyDescent="0.3">
      <c r="A203" s="2">
        <v>41590</v>
      </c>
      <c r="B203">
        <v>-181079</v>
      </c>
    </row>
    <row r="204" spans="1:2" x14ac:dyDescent="0.3">
      <c r="A204" s="2">
        <v>41597</v>
      </c>
      <c r="B204">
        <v>-180363</v>
      </c>
    </row>
    <row r="205" spans="1:2" x14ac:dyDescent="0.3">
      <c r="A205" s="2">
        <v>41604</v>
      </c>
      <c r="B205">
        <v>-155554</v>
      </c>
    </row>
    <row r="206" spans="1:2" x14ac:dyDescent="0.3">
      <c r="A206" s="2">
        <v>41611</v>
      </c>
      <c r="B206">
        <v>-167360</v>
      </c>
    </row>
    <row r="207" spans="1:2" x14ac:dyDescent="0.3">
      <c r="A207" s="2">
        <v>41618</v>
      </c>
      <c r="B207">
        <v>-150029</v>
      </c>
    </row>
    <row r="208" spans="1:2" x14ac:dyDescent="0.3">
      <c r="A208" s="2">
        <v>41625</v>
      </c>
      <c r="B208">
        <v>-155209</v>
      </c>
    </row>
    <row r="209" spans="1:2" x14ac:dyDescent="0.3">
      <c r="A209" s="2">
        <v>41632</v>
      </c>
      <c r="B209">
        <v>-105768</v>
      </c>
    </row>
    <row r="210" spans="1:2" x14ac:dyDescent="0.3">
      <c r="A210" s="2">
        <v>41639</v>
      </c>
      <c r="B210">
        <v>-173674</v>
      </c>
    </row>
    <row r="211" spans="1:2" x14ac:dyDescent="0.3">
      <c r="A211" s="2">
        <v>41646</v>
      </c>
      <c r="B211">
        <v>-128045</v>
      </c>
    </row>
    <row r="212" spans="1:2" x14ac:dyDescent="0.3">
      <c r="A212" s="2">
        <v>41653</v>
      </c>
      <c r="B212">
        <v>-50790</v>
      </c>
    </row>
    <row r="213" spans="1:2" x14ac:dyDescent="0.3">
      <c r="A213" s="2">
        <v>41660</v>
      </c>
      <c r="B213">
        <v>-58391</v>
      </c>
    </row>
    <row r="214" spans="1:2" x14ac:dyDescent="0.3">
      <c r="A214" s="2">
        <v>41667</v>
      </c>
      <c r="B214">
        <v>-117759</v>
      </c>
    </row>
    <row r="215" spans="1:2" x14ac:dyDescent="0.3">
      <c r="A215" s="2">
        <v>41674</v>
      </c>
      <c r="B215">
        <v>-135301</v>
      </c>
    </row>
    <row r="216" spans="1:2" x14ac:dyDescent="0.3">
      <c r="A216" s="2">
        <v>41681</v>
      </c>
      <c r="B216">
        <v>-142533</v>
      </c>
    </row>
    <row r="217" spans="1:2" x14ac:dyDescent="0.3">
      <c r="A217" s="2">
        <v>41688</v>
      </c>
      <c r="B217">
        <v>-57144</v>
      </c>
    </row>
    <row r="218" spans="1:2" x14ac:dyDescent="0.3">
      <c r="A218" s="2">
        <v>41695</v>
      </c>
      <c r="B218">
        <v>-12967</v>
      </c>
    </row>
    <row r="219" spans="1:2" x14ac:dyDescent="0.3">
      <c r="A219" s="2">
        <v>41702</v>
      </c>
      <c r="B219">
        <v>-101370</v>
      </c>
    </row>
    <row r="220" spans="1:2" x14ac:dyDescent="0.3">
      <c r="A220" s="2">
        <v>41709</v>
      </c>
      <c r="B220">
        <v>-118210</v>
      </c>
    </row>
    <row r="221" spans="1:2" x14ac:dyDescent="0.3">
      <c r="A221" s="2">
        <v>41716</v>
      </c>
      <c r="B221">
        <v>-55014</v>
      </c>
    </row>
    <row r="222" spans="1:2" x14ac:dyDescent="0.3">
      <c r="A222" s="2">
        <v>41723</v>
      </c>
      <c r="B222">
        <v>-61765</v>
      </c>
    </row>
    <row r="223" spans="1:2" x14ac:dyDescent="0.3">
      <c r="A223" s="2">
        <v>41730</v>
      </c>
      <c r="B223">
        <v>-68776</v>
      </c>
    </row>
    <row r="224" spans="1:2" x14ac:dyDescent="0.3">
      <c r="A224" s="2">
        <v>41737</v>
      </c>
      <c r="B224">
        <v>-155174</v>
      </c>
    </row>
    <row r="225" spans="1:2" x14ac:dyDescent="0.3">
      <c r="A225" s="2">
        <v>41744</v>
      </c>
      <c r="B225">
        <v>-162278</v>
      </c>
    </row>
    <row r="226" spans="1:2" x14ac:dyDescent="0.3">
      <c r="A226" s="2">
        <v>41751</v>
      </c>
      <c r="B226">
        <v>-145865</v>
      </c>
    </row>
    <row r="227" spans="1:2" x14ac:dyDescent="0.3">
      <c r="A227" s="2">
        <v>41758</v>
      </c>
      <c r="B227">
        <v>-114425</v>
      </c>
    </row>
    <row r="228" spans="1:2" x14ac:dyDescent="0.3">
      <c r="A228" s="2">
        <v>41765</v>
      </c>
      <c r="B228">
        <v>-129409</v>
      </c>
    </row>
    <row r="229" spans="1:2" x14ac:dyDescent="0.3">
      <c r="A229" s="2">
        <v>41772</v>
      </c>
      <c r="B229">
        <v>-82180</v>
      </c>
    </row>
    <row r="230" spans="1:2" x14ac:dyDescent="0.3">
      <c r="A230" s="2">
        <v>41779</v>
      </c>
      <c r="B230">
        <v>-97895</v>
      </c>
    </row>
    <row r="231" spans="1:2" x14ac:dyDescent="0.3">
      <c r="A231" s="2">
        <v>41786</v>
      </c>
      <c r="B231">
        <v>-19078</v>
      </c>
    </row>
    <row r="232" spans="1:2" x14ac:dyDescent="0.3">
      <c r="A232" s="2">
        <v>41793</v>
      </c>
      <c r="B232">
        <v>-43295</v>
      </c>
    </row>
    <row r="233" spans="1:2" x14ac:dyDescent="0.3">
      <c r="A233" s="2">
        <v>41800</v>
      </c>
      <c r="B233">
        <v>-71903</v>
      </c>
    </row>
    <row r="234" spans="1:2" x14ac:dyDescent="0.3">
      <c r="A234" s="2">
        <v>41807</v>
      </c>
      <c r="B234">
        <v>-85830</v>
      </c>
    </row>
    <row r="235" spans="1:2" x14ac:dyDescent="0.3">
      <c r="A235" s="2">
        <v>41814</v>
      </c>
      <c r="B235">
        <v>-27292</v>
      </c>
    </row>
    <row r="236" spans="1:2" x14ac:dyDescent="0.3">
      <c r="A236" s="2">
        <v>41821</v>
      </c>
      <c r="B236">
        <v>-69358</v>
      </c>
    </row>
    <row r="237" spans="1:2" x14ac:dyDescent="0.3">
      <c r="A237" s="2">
        <v>41828</v>
      </c>
      <c r="B237">
        <v>-96772</v>
      </c>
    </row>
    <row r="238" spans="1:2" x14ac:dyDescent="0.3">
      <c r="A238" s="2">
        <v>41835</v>
      </c>
      <c r="B238">
        <v>-53626</v>
      </c>
    </row>
    <row r="239" spans="1:2" x14ac:dyDescent="0.3">
      <c r="A239" s="2">
        <v>41842</v>
      </c>
      <c r="B239">
        <v>-38159</v>
      </c>
    </row>
    <row r="240" spans="1:2" x14ac:dyDescent="0.3">
      <c r="A240" s="2">
        <v>41849</v>
      </c>
      <c r="B240">
        <v>-5806</v>
      </c>
    </row>
    <row r="241" spans="1:2" x14ac:dyDescent="0.3">
      <c r="A241" s="2">
        <v>41856</v>
      </c>
      <c r="B241">
        <v>-45131</v>
      </c>
    </row>
    <row r="242" spans="1:2" x14ac:dyDescent="0.3">
      <c r="A242" s="2">
        <v>41863</v>
      </c>
      <c r="B242">
        <v>-50180</v>
      </c>
    </row>
    <row r="243" spans="1:2" x14ac:dyDescent="0.3">
      <c r="A243" s="2">
        <v>41870</v>
      </c>
      <c r="B243">
        <v>-43534</v>
      </c>
    </row>
    <row r="244" spans="1:2" x14ac:dyDescent="0.3">
      <c r="A244" s="2">
        <v>41877</v>
      </c>
      <c r="B244">
        <v>7940</v>
      </c>
    </row>
    <row r="245" spans="1:2" x14ac:dyDescent="0.3">
      <c r="A245" s="2">
        <v>41884</v>
      </c>
      <c r="B245">
        <v>-82658</v>
      </c>
    </row>
    <row r="246" spans="1:2" x14ac:dyDescent="0.3">
      <c r="A246" s="2">
        <v>41891</v>
      </c>
      <c r="B246">
        <v>-33267</v>
      </c>
    </row>
    <row r="247" spans="1:2" x14ac:dyDescent="0.3">
      <c r="A247" s="2">
        <v>41898</v>
      </c>
      <c r="B247">
        <v>-6799</v>
      </c>
    </row>
    <row r="248" spans="1:2" x14ac:dyDescent="0.3">
      <c r="A248" s="2">
        <v>41905</v>
      </c>
      <c r="B248">
        <v>8844</v>
      </c>
    </row>
    <row r="249" spans="1:2" x14ac:dyDescent="0.3">
      <c r="A249" s="2">
        <v>41912</v>
      </c>
      <c r="B249">
        <v>-12505</v>
      </c>
    </row>
    <row r="250" spans="1:2" x14ac:dyDescent="0.3">
      <c r="A250" s="2">
        <v>41919</v>
      </c>
      <c r="B250">
        <v>-92329</v>
      </c>
    </row>
    <row r="251" spans="1:2" x14ac:dyDescent="0.3">
      <c r="A251" s="2">
        <v>41926</v>
      </c>
      <c r="B251">
        <v>-123168</v>
      </c>
    </row>
    <row r="252" spans="1:2" x14ac:dyDescent="0.3">
      <c r="A252" s="2">
        <v>41933</v>
      </c>
      <c r="B252">
        <v>-90010</v>
      </c>
    </row>
    <row r="253" spans="1:2" x14ac:dyDescent="0.3">
      <c r="A253" s="2">
        <v>41940</v>
      </c>
      <c r="B253">
        <v>-35824</v>
      </c>
    </row>
    <row r="254" spans="1:2" x14ac:dyDescent="0.3">
      <c r="A254" s="2">
        <v>41947</v>
      </c>
      <c r="B254">
        <v>-47286</v>
      </c>
    </row>
    <row r="255" spans="1:2" x14ac:dyDescent="0.3">
      <c r="A255" s="2">
        <v>41954</v>
      </c>
      <c r="B255">
        <v>-112458</v>
      </c>
    </row>
    <row r="256" spans="1:2" x14ac:dyDescent="0.3">
      <c r="A256" s="2">
        <v>41961</v>
      </c>
      <c r="B256">
        <v>-127328</v>
      </c>
    </row>
    <row r="257" spans="1:2" x14ac:dyDescent="0.3">
      <c r="A257" s="2">
        <v>41968</v>
      </c>
      <c r="B257">
        <v>-75327</v>
      </c>
    </row>
    <row r="258" spans="1:2" x14ac:dyDescent="0.3">
      <c r="A258" s="2">
        <v>41975</v>
      </c>
      <c r="B258">
        <v>-162524</v>
      </c>
    </row>
    <row r="259" spans="1:2" x14ac:dyDescent="0.3">
      <c r="A259" s="2">
        <v>41982</v>
      </c>
      <c r="B259">
        <v>-201335</v>
      </c>
    </row>
    <row r="260" spans="1:2" x14ac:dyDescent="0.3">
      <c r="A260" s="2">
        <v>41989</v>
      </c>
      <c r="B260">
        <v>-258250</v>
      </c>
    </row>
    <row r="261" spans="1:2" x14ac:dyDescent="0.3">
      <c r="A261" s="2">
        <v>41996</v>
      </c>
      <c r="B261">
        <v>-235916</v>
      </c>
    </row>
    <row r="262" spans="1:2" x14ac:dyDescent="0.3">
      <c r="A262" s="2">
        <v>42003</v>
      </c>
      <c r="B262">
        <v>-261282</v>
      </c>
    </row>
    <row r="263" spans="1:2" x14ac:dyDescent="0.3">
      <c r="A263" s="2">
        <v>42010</v>
      </c>
      <c r="B263">
        <v>-243180</v>
      </c>
    </row>
    <row r="264" spans="1:2" x14ac:dyDescent="0.3">
      <c r="A264" s="2">
        <v>42017</v>
      </c>
      <c r="B264">
        <v>-181584</v>
      </c>
    </row>
    <row r="265" spans="1:2" x14ac:dyDescent="0.3">
      <c r="A265" s="2">
        <v>42024</v>
      </c>
      <c r="B265">
        <v>-145598</v>
      </c>
    </row>
    <row r="266" spans="1:2" x14ac:dyDescent="0.3">
      <c r="A266" s="2">
        <v>42031</v>
      </c>
      <c r="B266">
        <v>-107892</v>
      </c>
    </row>
    <row r="267" spans="1:2" x14ac:dyDescent="0.3">
      <c r="A267" s="2">
        <v>42038</v>
      </c>
      <c r="B267">
        <v>-118780</v>
      </c>
    </row>
    <row r="268" spans="1:2" x14ac:dyDescent="0.3">
      <c r="A268" s="2">
        <v>42045</v>
      </c>
      <c r="B268">
        <v>-44816</v>
      </c>
    </row>
    <row r="269" spans="1:2" x14ac:dyDescent="0.3">
      <c r="A269" s="2">
        <v>42052</v>
      </c>
      <c r="B269">
        <v>-67208</v>
      </c>
    </row>
    <row r="270" spans="1:2" x14ac:dyDescent="0.3">
      <c r="A270" s="2">
        <v>42059</v>
      </c>
      <c r="B270">
        <v>-109710</v>
      </c>
    </row>
    <row r="271" spans="1:2" x14ac:dyDescent="0.3">
      <c r="A271" s="2">
        <v>42066</v>
      </c>
      <c r="B271">
        <v>-139474</v>
      </c>
    </row>
    <row r="272" spans="1:2" x14ac:dyDescent="0.3">
      <c r="A272" s="2">
        <v>42073</v>
      </c>
      <c r="B272">
        <v>-138257</v>
      </c>
    </row>
    <row r="273" spans="1:2" x14ac:dyDescent="0.3">
      <c r="A273" s="2">
        <v>42080</v>
      </c>
      <c r="B273">
        <v>-107530</v>
      </c>
    </row>
    <row r="274" spans="1:2" x14ac:dyDescent="0.3">
      <c r="A274" s="2">
        <v>42087</v>
      </c>
      <c r="B274">
        <v>-179807</v>
      </c>
    </row>
    <row r="275" spans="1:2" x14ac:dyDescent="0.3">
      <c r="A275" s="2">
        <v>42094</v>
      </c>
      <c r="B275">
        <v>-113810</v>
      </c>
    </row>
    <row r="276" spans="1:2" x14ac:dyDescent="0.3">
      <c r="A276" s="2">
        <v>42101</v>
      </c>
      <c r="B276">
        <v>-162427</v>
      </c>
    </row>
    <row r="277" spans="1:2" x14ac:dyDescent="0.3">
      <c r="A277" s="2">
        <v>42108</v>
      </c>
      <c r="B277">
        <v>-111903</v>
      </c>
    </row>
    <row r="278" spans="1:2" x14ac:dyDescent="0.3">
      <c r="A278" s="2">
        <v>42115</v>
      </c>
      <c r="B278">
        <v>-153366</v>
      </c>
    </row>
    <row r="279" spans="1:2" x14ac:dyDescent="0.3">
      <c r="A279" s="2">
        <v>42122</v>
      </c>
      <c r="B279">
        <v>-98565</v>
      </c>
    </row>
    <row r="280" spans="1:2" x14ac:dyDescent="0.3">
      <c r="A280" s="2">
        <v>42129</v>
      </c>
      <c r="B280">
        <v>-183116</v>
      </c>
    </row>
    <row r="281" spans="1:2" x14ac:dyDescent="0.3">
      <c r="A281" s="2">
        <v>42136</v>
      </c>
      <c r="B281">
        <v>-132444</v>
      </c>
    </row>
    <row r="282" spans="1:2" x14ac:dyDescent="0.3">
      <c r="A282" s="2">
        <v>42143</v>
      </c>
      <c r="B282">
        <v>-85838</v>
      </c>
    </row>
    <row r="283" spans="1:2" x14ac:dyDescent="0.3">
      <c r="A283" s="2">
        <v>42150</v>
      </c>
      <c r="B283">
        <v>-83534</v>
      </c>
    </row>
    <row r="284" spans="1:2" x14ac:dyDescent="0.3">
      <c r="A284" s="2">
        <v>42157</v>
      </c>
      <c r="B284">
        <v>-73605</v>
      </c>
    </row>
    <row r="285" spans="1:2" x14ac:dyDescent="0.3">
      <c r="A285" s="2">
        <v>42164</v>
      </c>
      <c r="B285">
        <v>-36579</v>
      </c>
    </row>
    <row r="286" spans="1:2" x14ac:dyDescent="0.3">
      <c r="A286" s="2">
        <v>42171</v>
      </c>
      <c r="B286">
        <v>-96449</v>
      </c>
    </row>
    <row r="287" spans="1:2" x14ac:dyDescent="0.3">
      <c r="A287" s="2">
        <v>42178</v>
      </c>
      <c r="B287">
        <v>-46736</v>
      </c>
    </row>
    <row r="288" spans="1:2" x14ac:dyDescent="0.3">
      <c r="A288" s="2">
        <v>42185</v>
      </c>
      <c r="B288">
        <v>-3504</v>
      </c>
    </row>
    <row r="289" spans="1:2" x14ac:dyDescent="0.3">
      <c r="A289" s="2">
        <v>42192</v>
      </c>
      <c r="B289">
        <v>-32738</v>
      </c>
    </row>
    <row r="290" spans="1:2" x14ac:dyDescent="0.3">
      <c r="A290" s="2">
        <v>42199</v>
      </c>
      <c r="B290">
        <v>-5599</v>
      </c>
    </row>
    <row r="291" spans="1:2" x14ac:dyDescent="0.3">
      <c r="A291" s="2">
        <v>42206</v>
      </c>
      <c r="B291">
        <v>27400</v>
      </c>
    </row>
    <row r="292" spans="1:2" x14ac:dyDescent="0.3">
      <c r="A292" s="2">
        <v>42213</v>
      </c>
      <c r="B292">
        <v>65642</v>
      </c>
    </row>
    <row r="293" spans="1:2" x14ac:dyDescent="0.3">
      <c r="A293" s="2">
        <v>42220</v>
      </c>
      <c r="B293">
        <v>32498</v>
      </c>
    </row>
    <row r="294" spans="1:2" x14ac:dyDescent="0.3">
      <c r="A294" s="2">
        <v>42227</v>
      </c>
      <c r="B294">
        <v>47807</v>
      </c>
    </row>
    <row r="295" spans="1:2" x14ac:dyDescent="0.3">
      <c r="A295" s="2">
        <v>42234</v>
      </c>
      <c r="B295">
        <v>7301</v>
      </c>
    </row>
    <row r="296" spans="1:2" x14ac:dyDescent="0.3">
      <c r="A296" s="2">
        <v>42241</v>
      </c>
      <c r="B296">
        <v>1313</v>
      </c>
    </row>
    <row r="297" spans="1:2" x14ac:dyDescent="0.3">
      <c r="A297" s="2">
        <v>42248</v>
      </c>
      <c r="B297">
        <v>-2795</v>
      </c>
    </row>
    <row r="298" spans="1:2" x14ac:dyDescent="0.3">
      <c r="A298" s="2">
        <v>42255</v>
      </c>
      <c r="B298">
        <v>-23926</v>
      </c>
    </row>
    <row r="299" spans="1:2" x14ac:dyDescent="0.3">
      <c r="A299" s="2">
        <v>42262</v>
      </c>
      <c r="B299">
        <v>-39478</v>
      </c>
    </row>
    <row r="300" spans="1:2" x14ac:dyDescent="0.3">
      <c r="A300" s="2">
        <v>42269</v>
      </c>
      <c r="B300">
        <v>-8529</v>
      </c>
    </row>
    <row r="301" spans="1:2" x14ac:dyDescent="0.3">
      <c r="A301" s="2">
        <v>42276</v>
      </c>
      <c r="B301">
        <v>22490</v>
      </c>
    </row>
    <row r="302" spans="1:2" x14ac:dyDescent="0.3">
      <c r="A302" s="2">
        <v>42283</v>
      </c>
      <c r="B302">
        <v>-2543</v>
      </c>
    </row>
    <row r="303" spans="1:2" x14ac:dyDescent="0.3">
      <c r="A303" s="2">
        <v>42290</v>
      </c>
      <c r="B303">
        <v>17692</v>
      </c>
    </row>
    <row r="304" spans="1:2" x14ac:dyDescent="0.3">
      <c r="A304" s="2">
        <v>42297</v>
      </c>
      <c r="B304">
        <v>-37813</v>
      </c>
    </row>
    <row r="305" spans="1:2" x14ac:dyDescent="0.3">
      <c r="A305" s="2">
        <v>42304</v>
      </c>
      <c r="B305">
        <v>-35663</v>
      </c>
    </row>
    <row r="306" spans="1:2" x14ac:dyDescent="0.3">
      <c r="A306" s="2">
        <v>42311</v>
      </c>
      <c r="B306">
        <v>-164264</v>
      </c>
    </row>
    <row r="307" spans="1:2" x14ac:dyDescent="0.3">
      <c r="A307" s="2">
        <v>42318</v>
      </c>
      <c r="B307">
        <v>-36936</v>
      </c>
    </row>
    <row r="308" spans="1:2" x14ac:dyDescent="0.3">
      <c r="A308" s="2">
        <v>42325</v>
      </c>
      <c r="B308">
        <v>-48056</v>
      </c>
    </row>
    <row r="309" spans="1:2" x14ac:dyDescent="0.3">
      <c r="A309" s="2">
        <v>42332</v>
      </c>
      <c r="B309">
        <v>35112</v>
      </c>
    </row>
    <row r="310" spans="1:2" x14ac:dyDescent="0.3">
      <c r="A310" s="2">
        <v>42339</v>
      </c>
      <c r="B310">
        <v>15519</v>
      </c>
    </row>
    <row r="311" spans="1:2" x14ac:dyDescent="0.3">
      <c r="A311" s="2">
        <v>42346</v>
      </c>
      <c r="B311">
        <v>-24549</v>
      </c>
    </row>
    <row r="312" spans="1:2" x14ac:dyDescent="0.3">
      <c r="A312" s="2">
        <v>42353</v>
      </c>
      <c r="B312">
        <v>-11443</v>
      </c>
    </row>
    <row r="313" spans="1:2" x14ac:dyDescent="0.3">
      <c r="A313" s="2">
        <v>42360</v>
      </c>
      <c r="B313">
        <v>-12210</v>
      </c>
    </row>
    <row r="314" spans="1:2" x14ac:dyDescent="0.3">
      <c r="A314" s="2">
        <v>42367</v>
      </c>
      <c r="B314">
        <v>42981</v>
      </c>
    </row>
    <row r="315" spans="1:2" x14ac:dyDescent="0.3">
      <c r="A315" s="2">
        <v>42374</v>
      </c>
      <c r="B315">
        <v>18286</v>
      </c>
    </row>
    <row r="316" spans="1:2" x14ac:dyDescent="0.3">
      <c r="A316" s="2">
        <v>42381</v>
      </c>
      <c r="B316">
        <v>-43236</v>
      </c>
    </row>
    <row r="317" spans="1:2" x14ac:dyDescent="0.3">
      <c r="A317" s="2">
        <v>42388</v>
      </c>
      <c r="B317">
        <v>-67746</v>
      </c>
    </row>
    <row r="318" spans="1:2" x14ac:dyDescent="0.3">
      <c r="A318" s="2">
        <v>42395</v>
      </c>
      <c r="B318">
        <v>44541</v>
      </c>
    </row>
    <row r="319" spans="1:2" x14ac:dyDescent="0.3">
      <c r="A319" s="2">
        <v>42402</v>
      </c>
      <c r="B319">
        <v>5853</v>
      </c>
    </row>
    <row r="320" spans="1:2" x14ac:dyDescent="0.3">
      <c r="A320" s="2">
        <v>42409</v>
      </c>
      <c r="B320">
        <v>-62300</v>
      </c>
    </row>
    <row r="321" spans="1:2" x14ac:dyDescent="0.3">
      <c r="A321" s="2">
        <v>42416</v>
      </c>
      <c r="B321">
        <v>-40277</v>
      </c>
    </row>
    <row r="322" spans="1:2" x14ac:dyDescent="0.3">
      <c r="A322" s="2">
        <v>42423</v>
      </c>
      <c r="B322">
        <v>84659</v>
      </c>
    </row>
    <row r="323" spans="1:2" x14ac:dyDescent="0.3">
      <c r="A323" s="2">
        <v>42430</v>
      </c>
      <c r="B323">
        <v>2554</v>
      </c>
    </row>
    <row r="324" spans="1:2" x14ac:dyDescent="0.3">
      <c r="A324" s="2">
        <v>42437</v>
      </c>
      <c r="B324">
        <v>68087</v>
      </c>
    </row>
    <row r="325" spans="1:2" x14ac:dyDescent="0.3">
      <c r="A325" s="2">
        <v>42444</v>
      </c>
      <c r="B325">
        <v>65098</v>
      </c>
    </row>
    <row r="326" spans="1:2" x14ac:dyDescent="0.3">
      <c r="A326" s="2">
        <v>42451</v>
      </c>
      <c r="B326">
        <v>50105</v>
      </c>
    </row>
    <row r="327" spans="1:2" x14ac:dyDescent="0.3">
      <c r="A327" s="2">
        <v>42458</v>
      </c>
      <c r="B327">
        <v>-16863</v>
      </c>
    </row>
    <row r="328" spans="1:2" x14ac:dyDescent="0.3">
      <c r="A328" s="2">
        <v>42465</v>
      </c>
      <c r="B328">
        <v>-117305</v>
      </c>
    </row>
    <row r="329" spans="1:2" x14ac:dyDescent="0.3">
      <c r="A329" s="2">
        <v>42472</v>
      </c>
      <c r="B329">
        <v>-24364</v>
      </c>
    </row>
    <row r="330" spans="1:2" x14ac:dyDescent="0.3">
      <c r="A330" s="2">
        <v>42479</v>
      </c>
      <c r="B330">
        <v>-24279</v>
      </c>
    </row>
    <row r="331" spans="1:2" x14ac:dyDescent="0.3">
      <c r="A331" s="2">
        <v>42486</v>
      </c>
      <c r="B331">
        <v>-63775</v>
      </c>
    </row>
    <row r="332" spans="1:2" x14ac:dyDescent="0.3">
      <c r="A332" s="2">
        <v>42493</v>
      </c>
      <c r="B332">
        <v>-82020</v>
      </c>
    </row>
    <row r="333" spans="1:2" x14ac:dyDescent="0.3">
      <c r="A333" s="2">
        <v>42500</v>
      </c>
      <c r="B333">
        <v>-79260</v>
      </c>
    </row>
    <row r="334" spans="1:2" x14ac:dyDescent="0.3">
      <c r="A334" s="2">
        <v>42507</v>
      </c>
      <c r="B334">
        <v>-112328</v>
      </c>
    </row>
    <row r="335" spans="1:2" x14ac:dyDescent="0.3">
      <c r="A335" s="2">
        <v>42514</v>
      </c>
      <c r="B335">
        <v>-80252</v>
      </c>
    </row>
    <row r="336" spans="1:2" x14ac:dyDescent="0.3">
      <c r="A336" s="2">
        <v>42521</v>
      </c>
      <c r="B336">
        <v>-140962</v>
      </c>
    </row>
    <row r="337" spans="1:2" x14ac:dyDescent="0.3">
      <c r="A337" s="2">
        <v>42528</v>
      </c>
      <c r="B337">
        <v>15195</v>
      </c>
    </row>
    <row r="338" spans="1:2" x14ac:dyDescent="0.3">
      <c r="A338" s="2">
        <v>42535</v>
      </c>
      <c r="B338">
        <v>45088</v>
      </c>
    </row>
    <row r="339" spans="1:2" x14ac:dyDescent="0.3">
      <c r="A339" s="2">
        <v>42542</v>
      </c>
      <c r="B339">
        <v>114665</v>
      </c>
    </row>
    <row r="340" spans="1:2" x14ac:dyDescent="0.3">
      <c r="A340" s="2">
        <v>42549</v>
      </c>
      <c r="B340">
        <v>83924</v>
      </c>
    </row>
    <row r="341" spans="1:2" x14ac:dyDescent="0.3">
      <c r="A341" s="2">
        <v>42556</v>
      </c>
      <c r="B341">
        <v>96109</v>
      </c>
    </row>
    <row r="342" spans="1:2" x14ac:dyDescent="0.3">
      <c r="A342" s="2">
        <v>42563</v>
      </c>
      <c r="B342">
        <v>131361</v>
      </c>
    </row>
    <row r="343" spans="1:2" x14ac:dyDescent="0.3">
      <c r="A343" s="2">
        <v>42570</v>
      </c>
      <c r="B343">
        <v>109371</v>
      </c>
    </row>
    <row r="344" spans="1:2" x14ac:dyDescent="0.3">
      <c r="A344" s="2">
        <v>42577</v>
      </c>
      <c r="B344">
        <v>185521</v>
      </c>
    </row>
    <row r="345" spans="1:2" x14ac:dyDescent="0.3">
      <c r="A345" s="2">
        <v>42584</v>
      </c>
      <c r="B345">
        <v>121220</v>
      </c>
    </row>
    <row r="346" spans="1:2" x14ac:dyDescent="0.3">
      <c r="A346" s="2">
        <v>42591</v>
      </c>
      <c r="B346">
        <v>118245</v>
      </c>
    </row>
    <row r="347" spans="1:2" x14ac:dyDescent="0.3">
      <c r="A347" s="2">
        <v>42598</v>
      </c>
      <c r="B347">
        <v>26619</v>
      </c>
    </row>
    <row r="348" spans="1:2" x14ac:dyDescent="0.3">
      <c r="A348" s="2">
        <v>42605</v>
      </c>
      <c r="B348">
        <v>48395</v>
      </c>
    </row>
    <row r="349" spans="1:2" x14ac:dyDescent="0.3">
      <c r="A349" s="2">
        <v>42612</v>
      </c>
      <c r="B349">
        <v>101516</v>
      </c>
    </row>
    <row r="350" spans="1:2" x14ac:dyDescent="0.3">
      <c r="A350" s="2">
        <v>42619</v>
      </c>
      <c r="B350">
        <v>104792</v>
      </c>
    </row>
    <row r="351" spans="1:2" x14ac:dyDescent="0.3">
      <c r="A351" s="2">
        <v>42626</v>
      </c>
      <c r="B351">
        <v>68591</v>
      </c>
    </row>
    <row r="352" spans="1:2" x14ac:dyDescent="0.3">
      <c r="A352" s="2">
        <v>42633</v>
      </c>
      <c r="B352">
        <v>116880</v>
      </c>
    </row>
    <row r="353" spans="1:2" x14ac:dyDescent="0.3">
      <c r="A353" s="2">
        <v>42640</v>
      </c>
      <c r="B353">
        <v>140413</v>
      </c>
    </row>
    <row r="354" spans="1:2" x14ac:dyDescent="0.3">
      <c r="A354" s="2">
        <v>42647</v>
      </c>
      <c r="B354">
        <v>127169</v>
      </c>
    </row>
    <row r="355" spans="1:2" x14ac:dyDescent="0.3">
      <c r="A355" s="2">
        <v>42654</v>
      </c>
      <c r="B355">
        <v>43827</v>
      </c>
    </row>
    <row r="356" spans="1:2" x14ac:dyDescent="0.3">
      <c r="A356" s="2">
        <v>42661</v>
      </c>
      <c r="B356">
        <v>99922</v>
      </c>
    </row>
    <row r="357" spans="1:2" x14ac:dyDescent="0.3">
      <c r="A357" s="2">
        <v>42668</v>
      </c>
      <c r="B357">
        <v>74506</v>
      </c>
    </row>
    <row r="358" spans="1:2" x14ac:dyDescent="0.3">
      <c r="A358" s="2">
        <v>42675</v>
      </c>
      <c r="B358">
        <v>-35057</v>
      </c>
    </row>
    <row r="359" spans="1:2" x14ac:dyDescent="0.3">
      <c r="A359" s="2">
        <v>42682</v>
      </c>
      <c r="B359">
        <v>-71660</v>
      </c>
    </row>
    <row r="360" spans="1:2" x14ac:dyDescent="0.3">
      <c r="A360" s="2">
        <v>42689</v>
      </c>
      <c r="B360">
        <v>137396</v>
      </c>
    </row>
    <row r="361" spans="1:2" x14ac:dyDescent="0.3">
      <c r="A361" s="2">
        <v>42696</v>
      </c>
      <c r="B361">
        <v>172648</v>
      </c>
    </row>
    <row r="362" spans="1:2" x14ac:dyDescent="0.3">
      <c r="A362" s="2">
        <v>42703</v>
      </c>
      <c r="B362">
        <v>-96267</v>
      </c>
    </row>
    <row r="363" spans="1:2" x14ac:dyDescent="0.3">
      <c r="A363" s="2">
        <v>42710</v>
      </c>
      <c r="B363">
        <v>-228604</v>
      </c>
    </row>
    <row r="364" spans="1:2" x14ac:dyDescent="0.3">
      <c r="A364" s="2">
        <v>42717</v>
      </c>
      <c r="B364">
        <v>-268395</v>
      </c>
    </row>
    <row r="365" spans="1:2" x14ac:dyDescent="0.3">
      <c r="A365" s="2">
        <v>42724</v>
      </c>
      <c r="B365">
        <v>-221058</v>
      </c>
    </row>
    <row r="366" spans="1:2" x14ac:dyDescent="0.3">
      <c r="A366" s="2">
        <v>42731</v>
      </c>
      <c r="B366">
        <v>-341075</v>
      </c>
    </row>
    <row r="367" spans="1:2" x14ac:dyDescent="0.3">
      <c r="A367" s="2">
        <v>42738</v>
      </c>
      <c r="B367">
        <v>-344931</v>
      </c>
    </row>
    <row r="368" spans="1:2" x14ac:dyDescent="0.3">
      <c r="A368" s="2">
        <v>42745</v>
      </c>
      <c r="B368">
        <v>-394689</v>
      </c>
    </row>
    <row r="369" spans="1:2" x14ac:dyDescent="0.3">
      <c r="A369" s="2">
        <v>42752</v>
      </c>
      <c r="B369">
        <v>-375736</v>
      </c>
    </row>
    <row r="370" spans="1:2" x14ac:dyDescent="0.3">
      <c r="A370" s="2">
        <v>42759</v>
      </c>
      <c r="B370">
        <v>-297179</v>
      </c>
    </row>
    <row r="371" spans="1:2" x14ac:dyDescent="0.3">
      <c r="A371" s="2">
        <v>42766</v>
      </c>
      <c r="B371">
        <v>-353651</v>
      </c>
    </row>
    <row r="372" spans="1:2" x14ac:dyDescent="0.3">
      <c r="A372" s="2">
        <v>42773</v>
      </c>
      <c r="B372">
        <v>-304577</v>
      </c>
    </row>
    <row r="373" spans="1:2" x14ac:dyDescent="0.3">
      <c r="A373" s="2">
        <v>42780</v>
      </c>
      <c r="B373">
        <v>-341524</v>
      </c>
    </row>
    <row r="374" spans="1:2" x14ac:dyDescent="0.3">
      <c r="A374" s="2">
        <v>42787</v>
      </c>
      <c r="B374">
        <v>-302299</v>
      </c>
    </row>
    <row r="375" spans="1:2" x14ac:dyDescent="0.3">
      <c r="A375" s="2">
        <v>42794</v>
      </c>
      <c r="B375">
        <v>-409659</v>
      </c>
    </row>
    <row r="376" spans="1:2" x14ac:dyDescent="0.3">
      <c r="A376" s="2">
        <v>42801</v>
      </c>
      <c r="B376">
        <v>-298514</v>
      </c>
    </row>
    <row r="377" spans="1:2" x14ac:dyDescent="0.3">
      <c r="A377" s="2">
        <v>42808</v>
      </c>
      <c r="B377">
        <v>-194392</v>
      </c>
    </row>
    <row r="378" spans="1:2" x14ac:dyDescent="0.3">
      <c r="A378" s="2">
        <v>42815</v>
      </c>
      <c r="B378">
        <v>-100354</v>
      </c>
    </row>
    <row r="379" spans="1:2" x14ac:dyDescent="0.3">
      <c r="A379" s="2">
        <v>42822</v>
      </c>
      <c r="B379">
        <v>-69677</v>
      </c>
    </row>
    <row r="380" spans="1:2" x14ac:dyDescent="0.3">
      <c r="A380" s="2">
        <v>42829</v>
      </c>
      <c r="B380">
        <v>-55766</v>
      </c>
    </row>
    <row r="381" spans="1:2" x14ac:dyDescent="0.3">
      <c r="A381" s="2">
        <v>42836</v>
      </c>
      <c r="B381">
        <v>-64529</v>
      </c>
    </row>
    <row r="382" spans="1:2" x14ac:dyDescent="0.3">
      <c r="A382" s="2">
        <v>42843</v>
      </c>
      <c r="B382">
        <v>-41300</v>
      </c>
    </row>
    <row r="383" spans="1:2" x14ac:dyDescent="0.3">
      <c r="A383" s="2">
        <v>42850</v>
      </c>
      <c r="B383">
        <v>214642</v>
      </c>
    </row>
    <row r="384" spans="1:2" x14ac:dyDescent="0.3">
      <c r="A384" s="2">
        <v>42857</v>
      </c>
      <c r="B384">
        <v>179870</v>
      </c>
    </row>
    <row r="385" spans="1:2" x14ac:dyDescent="0.3">
      <c r="A385" s="2">
        <v>42864</v>
      </c>
      <c r="B385">
        <v>229119</v>
      </c>
    </row>
    <row r="386" spans="1:2" x14ac:dyDescent="0.3">
      <c r="A386" s="2">
        <v>42871</v>
      </c>
      <c r="B386">
        <v>240010</v>
      </c>
    </row>
    <row r="387" spans="1:2" x14ac:dyDescent="0.3">
      <c r="A387" s="2">
        <v>42878</v>
      </c>
      <c r="B387">
        <v>362501</v>
      </c>
    </row>
    <row r="388" spans="1:2" x14ac:dyDescent="0.3">
      <c r="A388" s="2">
        <v>42885</v>
      </c>
      <c r="B388">
        <v>258165</v>
      </c>
    </row>
    <row r="389" spans="1:2" x14ac:dyDescent="0.3">
      <c r="A389" s="2">
        <v>42892</v>
      </c>
      <c r="B389">
        <v>212066</v>
      </c>
    </row>
    <row r="390" spans="1:2" x14ac:dyDescent="0.3">
      <c r="A390" s="2">
        <v>42899</v>
      </c>
      <c r="B390">
        <v>273969</v>
      </c>
    </row>
    <row r="391" spans="1:2" x14ac:dyDescent="0.3">
      <c r="A391" s="2">
        <v>42906</v>
      </c>
      <c r="B391">
        <v>345172</v>
      </c>
    </row>
    <row r="392" spans="1:2" x14ac:dyDescent="0.3">
      <c r="A392" s="2">
        <v>42913</v>
      </c>
      <c r="B392">
        <v>302098</v>
      </c>
    </row>
    <row r="393" spans="1:2" x14ac:dyDescent="0.3">
      <c r="A393" s="2">
        <v>42920</v>
      </c>
      <c r="B393">
        <v>262962</v>
      </c>
    </row>
    <row r="394" spans="1:2" x14ac:dyDescent="0.3">
      <c r="A394" s="2">
        <v>42927</v>
      </c>
      <c r="B394">
        <v>257027</v>
      </c>
    </row>
    <row r="395" spans="1:2" x14ac:dyDescent="0.3">
      <c r="A395" s="2">
        <v>42934</v>
      </c>
      <c r="B395">
        <v>282329</v>
      </c>
    </row>
    <row r="396" spans="1:2" x14ac:dyDescent="0.3">
      <c r="A396" s="2">
        <v>42941</v>
      </c>
      <c r="B396">
        <v>280684</v>
      </c>
    </row>
    <row r="397" spans="1:2" x14ac:dyDescent="0.3">
      <c r="A397" s="2">
        <v>42948</v>
      </c>
      <c r="B397">
        <v>210880</v>
      </c>
    </row>
    <row r="398" spans="1:2" x14ac:dyDescent="0.3">
      <c r="A398" s="2">
        <v>42955</v>
      </c>
      <c r="B398">
        <v>229836</v>
      </c>
    </row>
    <row r="399" spans="1:2" x14ac:dyDescent="0.3">
      <c r="A399" s="2">
        <v>42962</v>
      </c>
      <c r="B399">
        <v>200592</v>
      </c>
    </row>
    <row r="400" spans="1:2" x14ac:dyDescent="0.3">
      <c r="A400" s="2">
        <v>42969</v>
      </c>
      <c r="B400">
        <v>261245</v>
      </c>
    </row>
    <row r="401" spans="1:2" x14ac:dyDescent="0.3">
      <c r="A401" s="2">
        <v>42976</v>
      </c>
      <c r="B401">
        <v>283719</v>
      </c>
    </row>
    <row r="402" spans="1:2" x14ac:dyDescent="0.3">
      <c r="A402" s="2">
        <v>42983</v>
      </c>
      <c r="B402">
        <v>221806</v>
      </c>
    </row>
    <row r="403" spans="1:2" x14ac:dyDescent="0.3">
      <c r="A403" s="2">
        <v>42990</v>
      </c>
      <c r="B403">
        <v>251679</v>
      </c>
    </row>
    <row r="404" spans="1:2" x14ac:dyDescent="0.3">
      <c r="A404" s="2">
        <v>42997</v>
      </c>
      <c r="B404">
        <v>270120</v>
      </c>
    </row>
    <row r="405" spans="1:2" x14ac:dyDescent="0.3">
      <c r="A405" s="2">
        <v>43004</v>
      </c>
      <c r="B405">
        <v>256626</v>
      </c>
    </row>
    <row r="406" spans="1:2" x14ac:dyDescent="0.3">
      <c r="A406" s="2">
        <v>43011</v>
      </c>
      <c r="B406">
        <v>232156</v>
      </c>
    </row>
    <row r="407" spans="1:2" x14ac:dyDescent="0.3">
      <c r="A407" s="2">
        <v>43018</v>
      </c>
      <c r="B407">
        <v>192606</v>
      </c>
    </row>
    <row r="408" spans="1:2" x14ac:dyDescent="0.3">
      <c r="A408" s="2">
        <v>43025</v>
      </c>
      <c r="B408">
        <v>106291</v>
      </c>
    </row>
    <row r="409" spans="1:2" x14ac:dyDescent="0.3">
      <c r="A409" s="2">
        <v>43032</v>
      </c>
      <c r="B409">
        <v>153597</v>
      </c>
    </row>
    <row r="410" spans="1:2" x14ac:dyDescent="0.3">
      <c r="A410" s="2">
        <v>43039</v>
      </c>
      <c r="B410">
        <v>2724</v>
      </c>
    </row>
    <row r="411" spans="1:2" x14ac:dyDescent="0.3">
      <c r="A411" s="2">
        <v>43046</v>
      </c>
      <c r="B411">
        <v>50063</v>
      </c>
    </row>
    <row r="412" spans="1:2" x14ac:dyDescent="0.3">
      <c r="A412" s="2">
        <v>43053</v>
      </c>
      <c r="B412">
        <v>74836</v>
      </c>
    </row>
    <row r="413" spans="1:2" x14ac:dyDescent="0.3">
      <c r="A413" s="2">
        <v>43060</v>
      </c>
      <c r="B413">
        <v>111080</v>
      </c>
    </row>
    <row r="414" spans="1:2" x14ac:dyDescent="0.3">
      <c r="A414" s="2">
        <v>43067</v>
      </c>
      <c r="B414">
        <v>123936</v>
      </c>
    </row>
    <row r="415" spans="1:2" x14ac:dyDescent="0.3">
      <c r="A415" s="2">
        <v>43074</v>
      </c>
      <c r="B415">
        <v>14345</v>
      </c>
    </row>
    <row r="416" spans="1:2" x14ac:dyDescent="0.3">
      <c r="A416" s="2">
        <v>43081</v>
      </c>
      <c r="B416">
        <v>44741</v>
      </c>
    </row>
    <row r="417" spans="1:2" x14ac:dyDescent="0.3">
      <c r="A417" s="2">
        <v>43088</v>
      </c>
      <c r="B417">
        <v>-44230</v>
      </c>
    </row>
    <row r="418" spans="1:2" x14ac:dyDescent="0.3">
      <c r="A418" s="2">
        <v>43095</v>
      </c>
      <c r="B418">
        <v>-83666</v>
      </c>
    </row>
    <row r="419" spans="1:2" x14ac:dyDescent="0.3">
      <c r="A419" s="2">
        <v>43102</v>
      </c>
      <c r="B419">
        <v>-75840</v>
      </c>
    </row>
    <row r="420" spans="1:2" x14ac:dyDescent="0.3">
      <c r="A420" s="2">
        <v>43109</v>
      </c>
      <c r="B420">
        <v>-196853</v>
      </c>
    </row>
    <row r="421" spans="1:2" x14ac:dyDescent="0.3">
      <c r="A421" s="2">
        <v>43116</v>
      </c>
      <c r="B421">
        <v>-89259</v>
      </c>
    </row>
    <row r="422" spans="1:2" x14ac:dyDescent="0.3">
      <c r="A422" s="2">
        <v>43123</v>
      </c>
      <c r="B422">
        <v>-117877</v>
      </c>
    </row>
    <row r="423" spans="1:2" x14ac:dyDescent="0.3">
      <c r="A423" s="2">
        <v>43130</v>
      </c>
      <c r="B423">
        <v>-215600</v>
      </c>
    </row>
    <row r="424" spans="1:2" x14ac:dyDescent="0.3">
      <c r="A424" s="2">
        <v>43137</v>
      </c>
      <c r="B424">
        <v>-327540</v>
      </c>
    </row>
    <row r="425" spans="1:2" x14ac:dyDescent="0.3">
      <c r="A425" s="2">
        <v>43144</v>
      </c>
      <c r="B425">
        <v>-296935</v>
      </c>
    </row>
    <row r="426" spans="1:2" x14ac:dyDescent="0.3">
      <c r="A426" s="2">
        <v>43151</v>
      </c>
      <c r="B426">
        <v>-214480</v>
      </c>
    </row>
    <row r="427" spans="1:2" x14ac:dyDescent="0.3">
      <c r="A427" s="2">
        <v>43158</v>
      </c>
      <c r="B427">
        <v>-342889</v>
      </c>
    </row>
    <row r="428" spans="1:2" x14ac:dyDescent="0.3">
      <c r="A428" s="2">
        <v>43165</v>
      </c>
      <c r="B428">
        <v>-362150</v>
      </c>
    </row>
    <row r="429" spans="1:2" x14ac:dyDescent="0.3">
      <c r="A429" s="2">
        <v>43172</v>
      </c>
      <c r="B429">
        <v>-271369</v>
      </c>
    </row>
    <row r="430" spans="1:2" x14ac:dyDescent="0.3">
      <c r="A430" s="2">
        <v>43179</v>
      </c>
      <c r="B430">
        <v>-313304</v>
      </c>
    </row>
    <row r="431" spans="1:2" x14ac:dyDescent="0.3">
      <c r="A431" s="2">
        <v>43186</v>
      </c>
      <c r="B431">
        <v>-305212</v>
      </c>
    </row>
    <row r="432" spans="1:2" x14ac:dyDescent="0.3">
      <c r="A432" s="2">
        <v>43193</v>
      </c>
      <c r="B432">
        <v>-375365</v>
      </c>
    </row>
    <row r="433" spans="1:2" x14ac:dyDescent="0.3">
      <c r="A433" s="2">
        <v>43200</v>
      </c>
      <c r="B433">
        <v>-330635</v>
      </c>
    </row>
    <row r="434" spans="1:2" x14ac:dyDescent="0.3">
      <c r="A434" s="2">
        <v>43207</v>
      </c>
      <c r="B434">
        <v>-371689</v>
      </c>
    </row>
    <row r="435" spans="1:2" x14ac:dyDescent="0.3">
      <c r="A435" s="2">
        <v>43214</v>
      </c>
      <c r="B435">
        <v>-462133</v>
      </c>
    </row>
    <row r="436" spans="1:2" x14ac:dyDescent="0.3">
      <c r="A436" s="2">
        <v>43221</v>
      </c>
      <c r="B436">
        <v>-445678</v>
      </c>
    </row>
    <row r="437" spans="1:2" x14ac:dyDescent="0.3">
      <c r="A437" s="2">
        <v>43228</v>
      </c>
      <c r="B437">
        <v>-408629</v>
      </c>
    </row>
    <row r="438" spans="1:2" x14ac:dyDescent="0.3">
      <c r="A438" s="2">
        <v>43235</v>
      </c>
      <c r="B438">
        <v>-381922</v>
      </c>
    </row>
    <row r="439" spans="1:2" x14ac:dyDescent="0.3">
      <c r="A439" s="2">
        <v>43242</v>
      </c>
      <c r="B439">
        <v>-358627</v>
      </c>
    </row>
    <row r="440" spans="1:2" x14ac:dyDescent="0.3">
      <c r="A440" s="2">
        <v>43249</v>
      </c>
      <c r="B440">
        <v>-471067</v>
      </c>
    </row>
    <row r="441" spans="1:2" x14ac:dyDescent="0.3">
      <c r="A441" s="2">
        <v>43256</v>
      </c>
      <c r="B441">
        <v>-397546</v>
      </c>
    </row>
    <row r="442" spans="1:2" x14ac:dyDescent="0.3">
      <c r="A442" s="2">
        <v>43263</v>
      </c>
      <c r="B442">
        <v>-335994</v>
      </c>
    </row>
    <row r="443" spans="1:2" x14ac:dyDescent="0.3">
      <c r="A443" s="2">
        <v>43270</v>
      </c>
      <c r="B443">
        <v>-359463</v>
      </c>
    </row>
    <row r="444" spans="1:2" x14ac:dyDescent="0.3">
      <c r="A444" s="2">
        <v>43277</v>
      </c>
      <c r="B444">
        <v>-355324</v>
      </c>
    </row>
    <row r="445" spans="1:2" x14ac:dyDescent="0.3">
      <c r="A445" s="2">
        <v>43284</v>
      </c>
      <c r="B445">
        <v>-500076</v>
      </c>
    </row>
    <row r="446" spans="1:2" x14ac:dyDescent="0.3">
      <c r="A446" s="2">
        <v>43291</v>
      </c>
      <c r="B446">
        <v>-439148</v>
      </c>
    </row>
    <row r="447" spans="1:2" x14ac:dyDescent="0.3">
      <c r="A447" s="2">
        <v>43298</v>
      </c>
      <c r="B447">
        <v>-469138</v>
      </c>
    </row>
    <row r="448" spans="1:2" x14ac:dyDescent="0.3">
      <c r="A448" s="2">
        <v>43305</v>
      </c>
      <c r="B448">
        <v>-509498</v>
      </c>
    </row>
    <row r="449" spans="1:2" x14ac:dyDescent="0.3">
      <c r="A449" s="2">
        <v>43312</v>
      </c>
      <c r="B449">
        <v>-590128</v>
      </c>
    </row>
    <row r="450" spans="1:2" x14ac:dyDescent="0.3">
      <c r="A450" s="2">
        <v>43319</v>
      </c>
      <c r="B450">
        <v>-586299</v>
      </c>
    </row>
    <row r="451" spans="1:2" x14ac:dyDescent="0.3">
      <c r="A451" s="2">
        <v>43326</v>
      </c>
      <c r="B451">
        <v>-698194</v>
      </c>
    </row>
    <row r="452" spans="1:2" x14ac:dyDescent="0.3">
      <c r="A452" s="2">
        <v>43333</v>
      </c>
      <c r="B452">
        <v>-700514</v>
      </c>
    </row>
    <row r="453" spans="1:2" x14ac:dyDescent="0.3">
      <c r="A453" s="2">
        <v>43340</v>
      </c>
      <c r="B453">
        <v>-529820</v>
      </c>
    </row>
    <row r="454" spans="1:2" x14ac:dyDescent="0.3">
      <c r="A454" s="2">
        <v>43347</v>
      </c>
      <c r="B454">
        <v>-682757</v>
      </c>
    </row>
    <row r="455" spans="1:2" x14ac:dyDescent="0.3">
      <c r="A455" s="2">
        <v>43354</v>
      </c>
      <c r="B455">
        <v>-682684</v>
      </c>
    </row>
    <row r="456" spans="1:2" x14ac:dyDescent="0.3">
      <c r="A456" s="2">
        <v>43361</v>
      </c>
      <c r="B456">
        <v>-684712</v>
      </c>
    </row>
    <row r="457" spans="1:2" x14ac:dyDescent="0.3">
      <c r="A457" s="2">
        <v>43368</v>
      </c>
      <c r="B457">
        <v>-756316</v>
      </c>
    </row>
    <row r="458" spans="1:2" x14ac:dyDescent="0.3">
      <c r="A458" s="2">
        <v>43375</v>
      </c>
      <c r="B458">
        <v>-740192</v>
      </c>
    </row>
    <row r="459" spans="1:2" x14ac:dyDescent="0.3">
      <c r="A459" s="2">
        <v>43382</v>
      </c>
      <c r="B459">
        <v>-622422</v>
      </c>
    </row>
    <row r="460" spans="1:2" x14ac:dyDescent="0.3">
      <c r="A460" s="2">
        <v>43389</v>
      </c>
      <c r="B460">
        <v>-615970</v>
      </c>
    </row>
    <row r="461" spans="1:2" x14ac:dyDescent="0.3">
      <c r="A461" s="2">
        <v>43396</v>
      </c>
      <c r="B461">
        <v>-544033</v>
      </c>
    </row>
    <row r="462" spans="1:2" x14ac:dyDescent="0.3">
      <c r="A462" s="2">
        <v>43403</v>
      </c>
      <c r="B462">
        <v>-502839</v>
      </c>
    </row>
    <row r="463" spans="1:2" x14ac:dyDescent="0.3">
      <c r="A463" s="2">
        <v>43410</v>
      </c>
      <c r="B463">
        <v>-539186</v>
      </c>
    </row>
    <row r="464" spans="1:2" x14ac:dyDescent="0.3">
      <c r="A464" s="2">
        <v>43417</v>
      </c>
      <c r="B464">
        <v>-333195</v>
      </c>
    </row>
    <row r="465" spans="1:2" x14ac:dyDescent="0.3">
      <c r="A465" s="2">
        <v>43424</v>
      </c>
      <c r="B465">
        <v>-367265</v>
      </c>
    </row>
    <row r="466" spans="1:2" x14ac:dyDescent="0.3">
      <c r="A466" s="2">
        <v>43431</v>
      </c>
      <c r="B466">
        <v>-284223</v>
      </c>
    </row>
    <row r="467" spans="1:2" x14ac:dyDescent="0.3">
      <c r="A467" s="2">
        <v>43438</v>
      </c>
      <c r="B467">
        <v>-293186</v>
      </c>
    </row>
    <row r="468" spans="1:2" x14ac:dyDescent="0.3">
      <c r="A468" s="2">
        <v>43445</v>
      </c>
      <c r="B468">
        <v>-393802</v>
      </c>
    </row>
    <row r="469" spans="1:2" x14ac:dyDescent="0.3">
      <c r="A469" s="2">
        <v>43452</v>
      </c>
      <c r="B469">
        <v>-380779</v>
      </c>
    </row>
    <row r="470" spans="1:2" x14ac:dyDescent="0.3">
      <c r="A470" s="2">
        <v>43459</v>
      </c>
      <c r="B470">
        <v>-317632</v>
      </c>
    </row>
    <row r="471" spans="1:2" x14ac:dyDescent="0.3">
      <c r="A471" s="2">
        <v>43466</v>
      </c>
      <c r="B471">
        <v>-308287</v>
      </c>
    </row>
    <row r="472" spans="1:2" x14ac:dyDescent="0.3">
      <c r="A472" s="2">
        <v>43473</v>
      </c>
      <c r="B472">
        <v>-188068</v>
      </c>
    </row>
    <row r="473" spans="1:2" x14ac:dyDescent="0.3">
      <c r="A473" s="2">
        <v>43480</v>
      </c>
      <c r="B473">
        <v>-200184</v>
      </c>
    </row>
    <row r="474" spans="1:2" x14ac:dyDescent="0.3">
      <c r="A474" s="2">
        <v>43487</v>
      </c>
      <c r="B474">
        <v>-125752</v>
      </c>
    </row>
    <row r="475" spans="1:2" x14ac:dyDescent="0.3">
      <c r="A475" s="2">
        <v>43494</v>
      </c>
      <c r="B475">
        <v>-134447</v>
      </c>
    </row>
    <row r="476" spans="1:2" x14ac:dyDescent="0.3">
      <c r="A476" s="2">
        <v>43501</v>
      </c>
      <c r="B476">
        <v>-162950</v>
      </c>
    </row>
    <row r="477" spans="1:2" x14ac:dyDescent="0.3">
      <c r="A477" s="2">
        <v>43508</v>
      </c>
      <c r="B477">
        <v>-165489</v>
      </c>
    </row>
    <row r="478" spans="1:2" x14ac:dyDescent="0.3">
      <c r="A478" s="2">
        <v>43515</v>
      </c>
      <c r="B478">
        <v>-215091</v>
      </c>
    </row>
    <row r="479" spans="1:2" x14ac:dyDescent="0.3">
      <c r="A479" s="2">
        <v>43522</v>
      </c>
      <c r="B479">
        <v>-233995</v>
      </c>
    </row>
    <row r="480" spans="1:2" x14ac:dyDescent="0.3">
      <c r="A480" s="2">
        <v>43529</v>
      </c>
      <c r="B480">
        <v>-233376</v>
      </c>
    </row>
    <row r="481" spans="1:2" x14ac:dyDescent="0.3">
      <c r="A481" s="2">
        <v>43536</v>
      </c>
      <c r="B481">
        <v>-176434</v>
      </c>
    </row>
    <row r="482" spans="1:2" x14ac:dyDescent="0.3">
      <c r="A482" s="2">
        <v>43543</v>
      </c>
      <c r="B482">
        <v>-163974</v>
      </c>
    </row>
    <row r="483" spans="1:2" x14ac:dyDescent="0.3">
      <c r="A483" s="2">
        <v>43550</v>
      </c>
      <c r="B483">
        <v>-166518</v>
      </c>
    </row>
    <row r="484" spans="1:2" x14ac:dyDescent="0.3">
      <c r="A484" s="2">
        <v>43557</v>
      </c>
      <c r="B484">
        <v>-224223</v>
      </c>
    </row>
    <row r="485" spans="1:2" x14ac:dyDescent="0.3">
      <c r="A485" s="2">
        <v>43564</v>
      </c>
      <c r="B485">
        <v>-261564</v>
      </c>
    </row>
    <row r="486" spans="1:2" x14ac:dyDescent="0.3">
      <c r="A486" s="2">
        <v>43571</v>
      </c>
      <c r="B486">
        <v>-275650</v>
      </c>
    </row>
    <row r="487" spans="1:2" x14ac:dyDescent="0.3">
      <c r="A487" s="2">
        <v>43578</v>
      </c>
      <c r="B487">
        <v>-323791</v>
      </c>
    </row>
    <row r="488" spans="1:2" x14ac:dyDescent="0.3">
      <c r="A488" s="2">
        <v>43585</v>
      </c>
      <c r="B488">
        <v>-287921</v>
      </c>
    </row>
    <row r="489" spans="1:2" x14ac:dyDescent="0.3">
      <c r="A489" s="2">
        <v>43592</v>
      </c>
      <c r="B489">
        <v>-330562</v>
      </c>
    </row>
    <row r="490" spans="1:2" x14ac:dyDescent="0.3">
      <c r="A490" s="2">
        <v>43599</v>
      </c>
      <c r="B490">
        <v>-352817</v>
      </c>
    </row>
    <row r="491" spans="1:2" x14ac:dyDescent="0.3">
      <c r="A491" s="2">
        <v>43606</v>
      </c>
      <c r="B491">
        <v>-423351</v>
      </c>
    </row>
    <row r="492" spans="1:2" x14ac:dyDescent="0.3">
      <c r="A492" s="2">
        <v>43613</v>
      </c>
      <c r="B492">
        <v>-376173</v>
      </c>
    </row>
    <row r="493" spans="1:2" x14ac:dyDescent="0.3">
      <c r="A493" s="2">
        <v>43620</v>
      </c>
      <c r="B493">
        <v>-467702</v>
      </c>
    </row>
    <row r="494" spans="1:2" x14ac:dyDescent="0.3">
      <c r="A494" s="2">
        <v>43627</v>
      </c>
      <c r="B494">
        <v>-365988</v>
      </c>
    </row>
    <row r="495" spans="1:2" x14ac:dyDescent="0.3">
      <c r="A495" s="2">
        <v>43634</v>
      </c>
      <c r="B495">
        <v>-402984</v>
      </c>
    </row>
    <row r="496" spans="1:2" x14ac:dyDescent="0.3">
      <c r="A496" s="2">
        <v>43641</v>
      </c>
      <c r="B496">
        <v>-281099</v>
      </c>
    </row>
    <row r="497" spans="1:2" x14ac:dyDescent="0.3">
      <c r="A497" s="2">
        <v>43648</v>
      </c>
      <c r="B497">
        <v>-288884</v>
      </c>
    </row>
    <row r="498" spans="1:2" x14ac:dyDescent="0.3">
      <c r="A498" s="2">
        <v>43655</v>
      </c>
      <c r="B498">
        <v>-288836</v>
      </c>
    </row>
    <row r="499" spans="1:2" x14ac:dyDescent="0.3">
      <c r="A499" s="2">
        <v>43662</v>
      </c>
      <c r="B499">
        <v>-347222</v>
      </c>
    </row>
    <row r="500" spans="1:2" x14ac:dyDescent="0.3">
      <c r="A500" s="2">
        <v>43669</v>
      </c>
      <c r="B500">
        <v>-380169</v>
      </c>
    </row>
    <row r="501" spans="1:2" x14ac:dyDescent="0.3">
      <c r="A501" s="2">
        <v>43676</v>
      </c>
      <c r="B501">
        <v>-383842</v>
      </c>
    </row>
    <row r="502" spans="1:2" x14ac:dyDescent="0.3">
      <c r="A502" s="2">
        <v>43683</v>
      </c>
      <c r="B502">
        <v>-390886</v>
      </c>
    </row>
    <row r="503" spans="1:2" x14ac:dyDescent="0.3">
      <c r="A503" s="2">
        <v>43690</v>
      </c>
      <c r="B503">
        <v>-414346</v>
      </c>
    </row>
    <row r="504" spans="1:2" x14ac:dyDescent="0.3">
      <c r="A504" s="2">
        <v>43697</v>
      </c>
      <c r="B504">
        <v>-401804</v>
      </c>
    </row>
    <row r="505" spans="1:2" x14ac:dyDescent="0.3">
      <c r="A505" s="2">
        <v>43704</v>
      </c>
      <c r="B505">
        <v>-309904</v>
      </c>
    </row>
    <row r="506" spans="1:2" x14ac:dyDescent="0.3">
      <c r="A506" s="2">
        <v>43711</v>
      </c>
      <c r="B506">
        <v>-377867</v>
      </c>
    </row>
    <row r="507" spans="1:2" x14ac:dyDescent="0.3">
      <c r="A507" s="2">
        <v>43718</v>
      </c>
      <c r="B507">
        <v>-300433</v>
      </c>
    </row>
    <row r="508" spans="1:2" x14ac:dyDescent="0.3">
      <c r="A508" s="2">
        <v>43725</v>
      </c>
      <c r="B508">
        <v>-229963</v>
      </c>
    </row>
    <row r="509" spans="1:2" x14ac:dyDescent="0.3">
      <c r="A509" s="2">
        <v>43732</v>
      </c>
      <c r="B509">
        <v>-196306</v>
      </c>
    </row>
    <row r="510" spans="1:2" x14ac:dyDescent="0.3">
      <c r="A510" s="2">
        <v>43739</v>
      </c>
      <c r="B510">
        <v>-163610</v>
      </c>
    </row>
    <row r="511" spans="1:2" x14ac:dyDescent="0.3">
      <c r="A511" s="2">
        <v>43746</v>
      </c>
      <c r="B511">
        <v>-122560</v>
      </c>
    </row>
    <row r="512" spans="1:2" x14ac:dyDescent="0.3">
      <c r="A512" s="2">
        <v>43753</v>
      </c>
      <c r="B512">
        <v>-99692</v>
      </c>
    </row>
    <row r="513" spans="1:2" x14ac:dyDescent="0.3">
      <c r="A513" s="2">
        <v>43760</v>
      </c>
      <c r="B513">
        <v>-84353</v>
      </c>
    </row>
    <row r="514" spans="1:2" x14ac:dyDescent="0.3">
      <c r="A514" s="2">
        <v>43767</v>
      </c>
      <c r="B514">
        <v>-116066</v>
      </c>
    </row>
    <row r="515" spans="1:2" x14ac:dyDescent="0.3">
      <c r="A515" s="2">
        <v>43774</v>
      </c>
      <c r="B515">
        <v>-231456</v>
      </c>
    </row>
    <row r="516" spans="1:2" x14ac:dyDescent="0.3">
      <c r="A516" s="2">
        <v>43781</v>
      </c>
      <c r="B516">
        <v>-148794</v>
      </c>
    </row>
    <row r="517" spans="1:2" x14ac:dyDescent="0.3">
      <c r="A517" s="2">
        <v>43788</v>
      </c>
      <c r="B517">
        <v>-183524</v>
      </c>
    </row>
    <row r="518" spans="1:2" x14ac:dyDescent="0.3">
      <c r="A518" s="2">
        <v>43795</v>
      </c>
      <c r="B518">
        <v>-145745</v>
      </c>
    </row>
    <row r="519" spans="1:2" x14ac:dyDescent="0.3">
      <c r="A519" s="2">
        <v>43802</v>
      </c>
      <c r="B519">
        <v>-221895</v>
      </c>
    </row>
    <row r="520" spans="1:2" x14ac:dyDescent="0.3">
      <c r="A520" s="2">
        <v>43809</v>
      </c>
      <c r="B520">
        <v>-178921</v>
      </c>
    </row>
    <row r="521" spans="1:2" x14ac:dyDescent="0.3">
      <c r="A521" s="2">
        <v>43816</v>
      </c>
      <c r="B521">
        <v>-245337</v>
      </c>
    </row>
    <row r="522" spans="1:2" x14ac:dyDescent="0.3">
      <c r="A522" s="2">
        <v>43823</v>
      </c>
      <c r="B522">
        <v>-268686</v>
      </c>
    </row>
    <row r="523" spans="1:2" x14ac:dyDescent="0.3">
      <c r="A523" s="2">
        <v>43830</v>
      </c>
      <c r="B523">
        <v>-234750</v>
      </c>
    </row>
    <row r="524" spans="1:2" x14ac:dyDescent="0.3">
      <c r="A524" s="2">
        <v>43837</v>
      </c>
      <c r="B524">
        <v>-179230</v>
      </c>
    </row>
    <row r="525" spans="1:2" x14ac:dyDescent="0.3">
      <c r="A525" s="2">
        <v>43844</v>
      </c>
      <c r="B525">
        <v>-223573</v>
      </c>
    </row>
    <row r="526" spans="1:2" x14ac:dyDescent="0.3">
      <c r="A526" s="2">
        <v>43851</v>
      </c>
      <c r="B526">
        <v>-302532</v>
      </c>
    </row>
    <row r="527" spans="1:2" x14ac:dyDescent="0.3">
      <c r="A527" s="2">
        <v>43858</v>
      </c>
      <c r="B527">
        <v>-270472</v>
      </c>
    </row>
    <row r="528" spans="1:2" x14ac:dyDescent="0.3">
      <c r="A528" s="2">
        <v>43865</v>
      </c>
      <c r="B528">
        <v>-358928</v>
      </c>
    </row>
    <row r="529" spans="1:2" x14ac:dyDescent="0.3">
      <c r="A529" s="2">
        <v>43872</v>
      </c>
      <c r="B529">
        <v>-398919</v>
      </c>
    </row>
    <row r="530" spans="1:2" x14ac:dyDescent="0.3">
      <c r="A530" s="2">
        <v>43879</v>
      </c>
      <c r="B530">
        <v>-306250</v>
      </c>
    </row>
    <row r="531" spans="1:2" x14ac:dyDescent="0.3">
      <c r="A531" s="2">
        <v>43886</v>
      </c>
      <c r="B531">
        <v>-274024</v>
      </c>
    </row>
    <row r="532" spans="1:2" x14ac:dyDescent="0.3">
      <c r="A532" s="2">
        <v>43893</v>
      </c>
      <c r="B532">
        <v>-156684</v>
      </c>
    </row>
    <row r="533" spans="1:2" x14ac:dyDescent="0.3">
      <c r="A533" s="2">
        <v>43900</v>
      </c>
      <c r="B533">
        <v>-214583</v>
      </c>
    </row>
    <row r="534" spans="1:2" x14ac:dyDescent="0.3">
      <c r="A534" s="2">
        <v>43907</v>
      </c>
      <c r="B534">
        <v>-251113</v>
      </c>
    </row>
    <row r="535" spans="1:2" x14ac:dyDescent="0.3">
      <c r="A535" s="2">
        <v>43914</v>
      </c>
      <c r="B535">
        <v>-212029</v>
      </c>
    </row>
    <row r="536" spans="1:2" x14ac:dyDescent="0.3">
      <c r="A536" s="2">
        <v>43921</v>
      </c>
      <c r="B536">
        <v>-53036</v>
      </c>
    </row>
    <row r="537" spans="1:2" x14ac:dyDescent="0.3">
      <c r="A537" s="2">
        <v>43928</v>
      </c>
      <c r="B537">
        <v>-61024</v>
      </c>
    </row>
    <row r="538" spans="1:2" x14ac:dyDescent="0.3">
      <c r="A538" s="2">
        <v>43935</v>
      </c>
      <c r="B538">
        <v>-70798</v>
      </c>
    </row>
    <row r="539" spans="1:2" x14ac:dyDescent="0.3">
      <c r="A539" s="2">
        <v>43942</v>
      </c>
      <c r="B539">
        <v>-34098</v>
      </c>
    </row>
    <row r="540" spans="1:2" x14ac:dyDescent="0.3">
      <c r="A540" s="2">
        <v>43949</v>
      </c>
      <c r="B540">
        <v>-49424</v>
      </c>
    </row>
    <row r="541" spans="1:2" x14ac:dyDescent="0.3">
      <c r="A541" s="2">
        <v>43956</v>
      </c>
      <c r="B541">
        <v>-142271</v>
      </c>
    </row>
    <row r="542" spans="1:2" x14ac:dyDescent="0.3">
      <c r="A542" s="2">
        <v>43963</v>
      </c>
      <c r="B542">
        <v>-151487</v>
      </c>
    </row>
    <row r="543" spans="1:2" x14ac:dyDescent="0.3">
      <c r="A543" s="2">
        <v>43970</v>
      </c>
      <c r="B543">
        <v>-93132</v>
      </c>
    </row>
    <row r="544" spans="1:2" x14ac:dyDescent="0.3">
      <c r="A544" s="2">
        <v>43977</v>
      </c>
      <c r="B544">
        <v>-38056</v>
      </c>
    </row>
    <row r="545" spans="1:2" x14ac:dyDescent="0.3">
      <c r="A545" s="2">
        <v>43984</v>
      </c>
      <c r="B545">
        <v>-52920</v>
      </c>
    </row>
    <row r="546" spans="1:2" x14ac:dyDescent="0.3">
      <c r="A546" s="2">
        <v>43991</v>
      </c>
      <c r="B546">
        <v>2254</v>
      </c>
    </row>
    <row r="547" spans="1:2" x14ac:dyDescent="0.3">
      <c r="A547" s="2">
        <v>43998</v>
      </c>
      <c r="B547">
        <v>-10885</v>
      </c>
    </row>
    <row r="548" spans="1:2" x14ac:dyDescent="0.3">
      <c r="A548" s="2">
        <v>44005</v>
      </c>
      <c r="B548">
        <v>6516</v>
      </c>
    </row>
    <row r="549" spans="1:2" x14ac:dyDescent="0.3">
      <c r="A549" s="2">
        <v>44012</v>
      </c>
      <c r="B549">
        <v>31015</v>
      </c>
    </row>
    <row r="550" spans="1:2" x14ac:dyDescent="0.3">
      <c r="A550" s="2">
        <v>44019</v>
      </c>
      <c r="B550">
        <v>43187</v>
      </c>
    </row>
    <row r="551" spans="1:2" x14ac:dyDescent="0.3">
      <c r="A551" s="2">
        <v>44026</v>
      </c>
      <c r="B551">
        <v>58107</v>
      </c>
    </row>
    <row r="552" spans="1:2" x14ac:dyDescent="0.3">
      <c r="A552" s="2">
        <v>44033</v>
      </c>
      <c r="B552">
        <v>29044</v>
      </c>
    </row>
    <row r="553" spans="1:2" x14ac:dyDescent="0.3">
      <c r="A553" s="2">
        <v>44040</v>
      </c>
      <c r="B553">
        <v>73192</v>
      </c>
    </row>
    <row r="554" spans="1:2" x14ac:dyDescent="0.3">
      <c r="A554" s="2">
        <v>44047</v>
      </c>
      <c r="B554">
        <v>92065</v>
      </c>
    </row>
    <row r="555" spans="1:2" x14ac:dyDescent="0.3">
      <c r="A555" s="2">
        <v>44054</v>
      </c>
      <c r="B555">
        <v>5500</v>
      </c>
    </row>
    <row r="556" spans="1:2" x14ac:dyDescent="0.3">
      <c r="A556" s="2">
        <v>44061</v>
      </c>
      <c r="B556">
        <v>87004</v>
      </c>
    </row>
    <row r="557" spans="1:2" x14ac:dyDescent="0.3">
      <c r="A557" s="2">
        <v>44068</v>
      </c>
      <c r="B557">
        <v>72337</v>
      </c>
    </row>
    <row r="558" spans="1:2" x14ac:dyDescent="0.3">
      <c r="A558" s="2">
        <v>44075</v>
      </c>
      <c r="B558">
        <v>-13477</v>
      </c>
    </row>
    <row r="559" spans="1:2" x14ac:dyDescent="0.3">
      <c r="A559" s="2">
        <v>44082</v>
      </c>
      <c r="B559">
        <v>9507</v>
      </c>
    </row>
    <row r="560" spans="1:2" x14ac:dyDescent="0.3">
      <c r="A560" s="2">
        <v>44089</v>
      </c>
      <c r="B560">
        <v>14777</v>
      </c>
    </row>
    <row r="561" spans="1:2" x14ac:dyDescent="0.3">
      <c r="A561" s="2">
        <v>44096</v>
      </c>
      <c r="B561">
        <v>82180</v>
      </c>
    </row>
    <row r="562" spans="1:2" x14ac:dyDescent="0.3">
      <c r="A562" s="2">
        <v>44103</v>
      </c>
      <c r="B562">
        <v>128576</v>
      </c>
    </row>
    <row r="563" spans="1:2" x14ac:dyDescent="0.3">
      <c r="A563" s="2">
        <v>44110</v>
      </c>
      <c r="B563">
        <v>69513</v>
      </c>
    </row>
    <row r="564" spans="1:2" x14ac:dyDescent="0.3">
      <c r="A564" s="2">
        <v>44117</v>
      </c>
      <c r="B564">
        <v>75257</v>
      </c>
    </row>
    <row r="565" spans="1:2" x14ac:dyDescent="0.3">
      <c r="A565" s="2">
        <v>44124</v>
      </c>
      <c r="B565">
        <v>22996</v>
      </c>
    </row>
    <row r="566" spans="1:2" x14ac:dyDescent="0.3">
      <c r="A566" s="2">
        <v>44131</v>
      </c>
      <c r="B566">
        <v>16212</v>
      </c>
    </row>
    <row r="567" spans="1:2" x14ac:dyDescent="0.3">
      <c r="A567" s="2">
        <v>44138</v>
      </c>
      <c r="B567">
        <v>-5690</v>
      </c>
    </row>
    <row r="568" spans="1:2" x14ac:dyDescent="0.3">
      <c r="A568" s="2">
        <v>44145</v>
      </c>
      <c r="B568">
        <v>94616</v>
      </c>
    </row>
    <row r="569" spans="1:2" x14ac:dyDescent="0.3">
      <c r="A569" s="2">
        <v>44152</v>
      </c>
      <c r="B569">
        <v>152319</v>
      </c>
    </row>
    <row r="570" spans="1:2" x14ac:dyDescent="0.3">
      <c r="A570" s="2">
        <v>44159</v>
      </c>
      <c r="B570">
        <v>114975</v>
      </c>
    </row>
    <row r="571" spans="1:2" x14ac:dyDescent="0.3">
      <c r="A571" s="2">
        <v>44166</v>
      </c>
      <c r="B571">
        <v>25748</v>
      </c>
    </row>
    <row r="572" spans="1:2" x14ac:dyDescent="0.3">
      <c r="A572" s="2">
        <v>44173</v>
      </c>
      <c r="B572">
        <v>29189</v>
      </c>
    </row>
    <row r="573" spans="1:2" x14ac:dyDescent="0.3">
      <c r="A573" s="2">
        <v>44180</v>
      </c>
      <c r="B573">
        <v>27379</v>
      </c>
    </row>
    <row r="574" spans="1:2" x14ac:dyDescent="0.3">
      <c r="A574" s="2">
        <v>44187</v>
      </c>
      <c r="B574">
        <v>50169</v>
      </c>
    </row>
    <row r="575" spans="1:2" x14ac:dyDescent="0.3">
      <c r="A575" s="2">
        <v>44194</v>
      </c>
      <c r="B575">
        <v>25249</v>
      </c>
    </row>
    <row r="576" spans="1:2" x14ac:dyDescent="0.3">
      <c r="A576" s="2">
        <v>44201</v>
      </c>
      <c r="B576">
        <v>27695</v>
      </c>
    </row>
    <row r="577" spans="1:2" x14ac:dyDescent="0.3">
      <c r="A577" s="2">
        <v>44208</v>
      </c>
      <c r="B577">
        <v>-50189</v>
      </c>
    </row>
    <row r="578" spans="1:2" x14ac:dyDescent="0.3">
      <c r="A578" s="2">
        <v>44215</v>
      </c>
      <c r="B578">
        <v>46576</v>
      </c>
    </row>
    <row r="579" spans="1:2" x14ac:dyDescent="0.3">
      <c r="A579" s="2">
        <v>44222</v>
      </c>
      <c r="B579">
        <v>36878</v>
      </c>
    </row>
    <row r="580" spans="1:2" x14ac:dyDescent="0.3">
      <c r="A580" s="2">
        <v>44229</v>
      </c>
      <c r="B580">
        <v>58687</v>
      </c>
    </row>
    <row r="581" spans="1:2" x14ac:dyDescent="0.3">
      <c r="A581" s="2">
        <v>44236</v>
      </c>
      <c r="B581">
        <v>79543</v>
      </c>
    </row>
    <row r="582" spans="1:2" x14ac:dyDescent="0.3">
      <c r="A582" s="2">
        <v>44243</v>
      </c>
      <c r="B582">
        <v>103413</v>
      </c>
    </row>
    <row r="583" spans="1:2" x14ac:dyDescent="0.3">
      <c r="A583" s="2">
        <v>44250</v>
      </c>
      <c r="B583">
        <v>2789</v>
      </c>
    </row>
    <row r="584" spans="1:2" x14ac:dyDescent="0.3">
      <c r="A584" s="2">
        <v>44257</v>
      </c>
      <c r="B584">
        <v>-95611</v>
      </c>
    </row>
    <row r="585" spans="1:2" x14ac:dyDescent="0.3">
      <c r="A585" s="2">
        <v>44264</v>
      </c>
      <c r="B585">
        <v>-46131</v>
      </c>
    </row>
    <row r="586" spans="1:2" x14ac:dyDescent="0.3">
      <c r="A586" s="2">
        <v>44271</v>
      </c>
      <c r="B586">
        <v>4104</v>
      </c>
    </row>
    <row r="587" spans="1:2" x14ac:dyDescent="0.3">
      <c r="A587" s="2">
        <v>44278</v>
      </c>
      <c r="B587">
        <v>12297</v>
      </c>
    </row>
    <row r="588" spans="1:2" x14ac:dyDescent="0.3">
      <c r="A588" s="2">
        <v>44285</v>
      </c>
      <c r="B588">
        <v>-89802</v>
      </c>
    </row>
    <row r="589" spans="1:2" x14ac:dyDescent="0.3">
      <c r="A589" s="2">
        <v>44292</v>
      </c>
      <c r="B589">
        <v>84559</v>
      </c>
    </row>
    <row r="590" spans="1:2" x14ac:dyDescent="0.3">
      <c r="A590" s="2">
        <v>44299</v>
      </c>
      <c r="B590">
        <v>-2652</v>
      </c>
    </row>
    <row r="591" spans="1:2" x14ac:dyDescent="0.3">
      <c r="A591" s="2">
        <v>44306</v>
      </c>
      <c r="B591">
        <v>15607</v>
      </c>
    </row>
    <row r="592" spans="1:2" x14ac:dyDescent="0.3">
      <c r="A592" s="2">
        <v>44313</v>
      </c>
      <c r="B592">
        <v>55759</v>
      </c>
    </row>
    <row r="593" spans="1:2" x14ac:dyDescent="0.3">
      <c r="A593" s="2">
        <v>44320</v>
      </c>
      <c r="B593">
        <v>-7245</v>
      </c>
    </row>
    <row r="594" spans="1:2" x14ac:dyDescent="0.3">
      <c r="A594" s="2">
        <v>44327</v>
      </c>
      <c r="B594">
        <v>1217</v>
      </c>
    </row>
    <row r="595" spans="1:2" x14ac:dyDescent="0.3">
      <c r="A595" s="2">
        <v>44334</v>
      </c>
      <c r="B595">
        <v>31654</v>
      </c>
    </row>
    <row r="596" spans="1:2" x14ac:dyDescent="0.3">
      <c r="A596" s="2">
        <v>44341</v>
      </c>
      <c r="B596">
        <v>104398</v>
      </c>
    </row>
    <row r="597" spans="1:2" x14ac:dyDescent="0.3">
      <c r="A597" s="2">
        <v>44348</v>
      </c>
      <c r="B597">
        <v>54844</v>
      </c>
    </row>
    <row r="598" spans="1:2" x14ac:dyDescent="0.3">
      <c r="A598" s="2">
        <v>44355</v>
      </c>
      <c r="B598">
        <v>173420</v>
      </c>
    </row>
    <row r="599" spans="1:2" x14ac:dyDescent="0.3">
      <c r="A599" s="2">
        <v>44362</v>
      </c>
      <c r="B599">
        <v>34336</v>
      </c>
    </row>
    <row r="600" spans="1:2" x14ac:dyDescent="0.3">
      <c r="A600" s="2">
        <v>44369</v>
      </c>
      <c r="B600">
        <v>-2312</v>
      </c>
    </row>
    <row r="601" spans="1:2" x14ac:dyDescent="0.3">
      <c r="A601" s="2">
        <v>44376</v>
      </c>
      <c r="B601">
        <v>-59960</v>
      </c>
    </row>
    <row r="602" spans="1:2" x14ac:dyDescent="0.3">
      <c r="A602" s="2">
        <v>44383</v>
      </c>
      <c r="B602">
        <v>-25593</v>
      </c>
    </row>
    <row r="603" spans="1:2" x14ac:dyDescent="0.3">
      <c r="A603" s="2">
        <v>44390</v>
      </c>
      <c r="B603">
        <v>55987</v>
      </c>
    </row>
    <row r="604" spans="1:2" x14ac:dyDescent="0.3">
      <c r="A604" s="2">
        <v>44397</v>
      </c>
      <c r="B604">
        <v>88926</v>
      </c>
    </row>
    <row r="605" spans="1:2" x14ac:dyDescent="0.3">
      <c r="A605" s="2">
        <v>44404</v>
      </c>
      <c r="B605">
        <v>164491</v>
      </c>
    </row>
    <row r="606" spans="1:2" x14ac:dyDescent="0.3">
      <c r="A606" s="2">
        <v>44411</v>
      </c>
      <c r="B606">
        <v>87735</v>
      </c>
    </row>
    <row r="607" spans="1:2" x14ac:dyDescent="0.3">
      <c r="A607" s="2">
        <v>44418</v>
      </c>
      <c r="B607">
        <v>108809</v>
      </c>
    </row>
    <row r="608" spans="1:2" x14ac:dyDescent="0.3">
      <c r="A608" s="2">
        <v>44425</v>
      </c>
      <c r="B608">
        <v>145216</v>
      </c>
    </row>
    <row r="609" spans="1:2" x14ac:dyDescent="0.3">
      <c r="A609" s="2">
        <v>44432</v>
      </c>
      <c r="B609">
        <v>113312</v>
      </c>
    </row>
    <row r="610" spans="1:2" x14ac:dyDescent="0.3">
      <c r="A610" s="2">
        <v>44439</v>
      </c>
      <c r="B610">
        <v>-29819</v>
      </c>
    </row>
    <row r="611" spans="1:2" x14ac:dyDescent="0.3">
      <c r="A611" s="2">
        <v>44446</v>
      </c>
      <c r="B611">
        <v>780</v>
      </c>
    </row>
    <row r="612" spans="1:2" x14ac:dyDescent="0.3">
      <c r="A612" s="2">
        <v>44453</v>
      </c>
      <c r="B612">
        <v>129423</v>
      </c>
    </row>
    <row r="613" spans="1:2" x14ac:dyDescent="0.3">
      <c r="A613" s="2">
        <v>44460</v>
      </c>
      <c r="B613">
        <v>61221</v>
      </c>
    </row>
    <row r="614" spans="1:2" x14ac:dyDescent="0.3">
      <c r="A614" s="2">
        <v>44467</v>
      </c>
      <c r="B614">
        <v>181207</v>
      </c>
    </row>
    <row r="615" spans="1:2" x14ac:dyDescent="0.3">
      <c r="A615" s="2">
        <v>44474</v>
      </c>
      <c r="B615">
        <v>141333</v>
      </c>
    </row>
    <row r="616" spans="1:2" x14ac:dyDescent="0.3">
      <c r="A616" s="2">
        <v>44481</v>
      </c>
      <c r="B616">
        <v>156042</v>
      </c>
    </row>
    <row r="617" spans="1:2" x14ac:dyDescent="0.3">
      <c r="A617" s="2">
        <v>44488</v>
      </c>
      <c r="B617">
        <v>-544</v>
      </c>
    </row>
    <row r="618" spans="1:2" x14ac:dyDescent="0.3">
      <c r="A618" s="2">
        <v>44495</v>
      </c>
      <c r="B618">
        <v>-114845</v>
      </c>
    </row>
    <row r="619" spans="1:2" x14ac:dyDescent="0.3">
      <c r="A619" s="2">
        <v>44502</v>
      </c>
      <c r="B619">
        <v>-268669</v>
      </c>
    </row>
    <row r="620" spans="1:2" x14ac:dyDescent="0.3">
      <c r="A620" s="2">
        <v>44509</v>
      </c>
      <c r="B620">
        <v>-267332</v>
      </c>
    </row>
    <row r="621" spans="1:2" x14ac:dyDescent="0.3">
      <c r="A621" s="2">
        <v>44516</v>
      </c>
      <c r="B621">
        <v>-294141</v>
      </c>
    </row>
    <row r="622" spans="1:2" x14ac:dyDescent="0.3">
      <c r="A622" s="2">
        <v>44523</v>
      </c>
      <c r="B622">
        <v>-323415</v>
      </c>
    </row>
    <row r="623" spans="1:2" x14ac:dyDescent="0.3">
      <c r="A623" s="2">
        <v>44530</v>
      </c>
      <c r="B623">
        <v>-313371</v>
      </c>
    </row>
    <row r="624" spans="1:2" x14ac:dyDescent="0.3">
      <c r="A624" s="2">
        <v>44537</v>
      </c>
      <c r="B624">
        <v>-267006</v>
      </c>
    </row>
    <row r="625" spans="1:2" x14ac:dyDescent="0.3">
      <c r="A625" s="2">
        <v>44544</v>
      </c>
      <c r="B625">
        <v>-273856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selection activeCell="I8" sqref="I8"/>
    </sheetView>
  </sheetViews>
  <sheetFormatPr defaultRowHeight="16.5" x14ac:dyDescent="0.3"/>
  <cols>
    <col min="1" max="1" width="11.125" bestFit="1" customWidth="1"/>
  </cols>
  <sheetData>
    <row r="1" spans="1:16" x14ac:dyDescent="0.3">
      <c r="A1" t="s">
        <v>8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 x14ac:dyDescent="0.3">
      <c r="A2" s="1">
        <f>_xll.BDH(B1,"px_last","2007-05-31","","per=cm","cols=2;rows=175")</f>
        <v>39233</v>
      </c>
      <c r="B2">
        <v>4.9081000000000001</v>
      </c>
      <c r="C2">
        <f>_xll.BDH(C1,"px_last","2007-05-31","","per=cm","dts=h","FILL=E","days=a","cols=1;rows=175")</f>
        <v>4.3940000000000001</v>
      </c>
      <c r="D2">
        <f>_xll.BDH(D1,"px_last","2007-05-31","","per=cm","dts=h","FILL=E","days=a","cols=1;rows=175")</f>
        <v>5.7460000000000004</v>
      </c>
      <c r="E2">
        <f>_xll.BDH(E1,"px_last","2007-05-31","","per=cm","dts=h","FILL=E","days=a","cols=1;rows=175")</f>
        <v>0.98399999999999999</v>
      </c>
      <c r="F2">
        <f>_xll.BDH(F1,"px_last","2007-05-31","","per=cm","dts=h","FILL=E","days=a","cols=1;rows=175")</f>
        <v>7.5250000000000004</v>
      </c>
      <c r="G2">
        <f>_xll.BDH(G1,"px_last","2007-05-31","","per=cm","dts=h","FILL=E","days=a","cols=1;rows=175")</f>
        <v>2.9590000000000001</v>
      </c>
      <c r="H2">
        <f>_xll.BDH(H1,"px_last","2007-05-31","","per=cm","dts=h","FILL=E","days=a","cols=1;rows=175")</f>
        <v>4.5809999999999995</v>
      </c>
      <c r="I2" t="str">
        <f>_xll.BDH(I1,"px_last","2007-05-31","","per=cm","dts=h","FILL=E","days=a","cols=1;rows=175")</f>
        <v>#N/A N/A</v>
      </c>
      <c r="J2" t="str">
        <f>_xll.BDH(J1,"px_last","2007-05-31","","per=cm","dts=h","FILL=E","days=a","cols=1;rows=175")</f>
        <v>#N/A N/A</v>
      </c>
      <c r="K2">
        <f>_xll.BDH(K1,"px_last","2007-05-31","","per=cm","dts=h","FILL=E","days=a","cols=1;rows=175")</f>
        <v>3.4630000000000001</v>
      </c>
      <c r="L2">
        <f>_xll.BDH(L1,"px_last","2007-05-31","","per=cm","dts=h","FILL=E","days=a","cols=1;rows=175")</f>
        <v>6.2569999999999997</v>
      </c>
      <c r="M2">
        <f>_xll.BDH(M1,"px_last","2007-05-31","","per=cm","dts=h","FILL=E","days=a","cols=1;rows=175")</f>
        <v>7.2080000000000002</v>
      </c>
      <c r="N2">
        <f>_xll.BDH(N1,"px_last","2007-05-31","","per=cm","dts=h","FILL=E","days=a","cols=1;rows=175")</f>
        <v>2.8120000000000003</v>
      </c>
      <c r="O2">
        <f>_xll.BDH(O1,"px_last","2007-05-31","","per=cm","dts=h","FILL=E","days=a","cols=1;rows=175")</f>
        <v>4.0270000000000001</v>
      </c>
      <c r="P2">
        <f>_xll.BDH(P1,"px_last","2007-05-31","","per=cm","dts=h","FILL=E","days=a","cols=1;rows=175")</f>
        <v>5.5998999999999999</v>
      </c>
    </row>
    <row r="3" spans="1:16" x14ac:dyDescent="0.3">
      <c r="A3" s="1">
        <v>39262</v>
      </c>
      <c r="B3">
        <v>4.8582000000000001</v>
      </c>
      <c r="C3">
        <v>4.4619999999999997</v>
      </c>
      <c r="D3">
        <v>5.7709999999999999</v>
      </c>
      <c r="E3">
        <v>1.0249999999999999</v>
      </c>
      <c r="F3">
        <v>7.75</v>
      </c>
      <c r="G3">
        <v>3.2490000000000001</v>
      </c>
      <c r="H3">
        <v>4.5890000000000004</v>
      </c>
      <c r="I3" t="s">
        <v>106</v>
      </c>
      <c r="J3" t="s">
        <v>106</v>
      </c>
      <c r="K3">
        <v>3.8029999999999999</v>
      </c>
      <c r="L3">
        <v>6.4569999999999999</v>
      </c>
      <c r="M3">
        <v>7.3259999999999996</v>
      </c>
      <c r="N3">
        <v>2.8879999999999999</v>
      </c>
      <c r="O3">
        <v>4.2140000000000004</v>
      </c>
      <c r="P3">
        <v>5.78</v>
      </c>
    </row>
    <row r="4" spans="1:16" x14ac:dyDescent="0.3">
      <c r="A4" s="1">
        <v>39294</v>
      </c>
      <c r="B4">
        <v>4.5174000000000003</v>
      </c>
      <c r="C4">
        <v>4.2990000000000004</v>
      </c>
      <c r="D4">
        <v>5.5590000000000002</v>
      </c>
      <c r="E4">
        <v>0.98599999999999999</v>
      </c>
      <c r="F4">
        <v>6.7</v>
      </c>
      <c r="G4">
        <v>3.2919999999999998</v>
      </c>
      <c r="H4">
        <v>4.6230000000000002</v>
      </c>
      <c r="I4" t="s">
        <v>106</v>
      </c>
      <c r="J4" t="s">
        <v>106</v>
      </c>
      <c r="K4">
        <v>3.8149999999999999</v>
      </c>
      <c r="L4">
        <v>6.4269999999999996</v>
      </c>
      <c r="M4">
        <v>7.8280000000000003</v>
      </c>
      <c r="N4">
        <v>2.8209999999999997</v>
      </c>
      <c r="O4">
        <v>4.3179999999999996</v>
      </c>
      <c r="P4">
        <v>5.7355</v>
      </c>
    </row>
    <row r="5" spans="1:16" x14ac:dyDescent="0.3">
      <c r="A5" s="1">
        <v>39325</v>
      </c>
      <c r="B5">
        <v>4.1319999999999997</v>
      </c>
      <c r="C5">
        <v>4.0129999999999999</v>
      </c>
      <c r="D5">
        <v>5.3620000000000001</v>
      </c>
      <c r="E5">
        <v>0.88</v>
      </c>
      <c r="F5">
        <v>6.9</v>
      </c>
      <c r="G5">
        <v>3.2640000000000002</v>
      </c>
      <c r="H5">
        <v>4.3499999999999996</v>
      </c>
      <c r="I5" t="s">
        <v>106</v>
      </c>
      <c r="J5" t="s">
        <v>106</v>
      </c>
      <c r="K5">
        <v>3.8340000000000001</v>
      </c>
      <c r="L5">
        <v>6.25</v>
      </c>
      <c r="M5">
        <v>7.1269999999999998</v>
      </c>
      <c r="N5">
        <v>2.613</v>
      </c>
      <c r="O5">
        <v>4.1289999999999996</v>
      </c>
      <c r="P5">
        <v>5.6696999999999997</v>
      </c>
    </row>
    <row r="6" spans="1:16" x14ac:dyDescent="0.3">
      <c r="A6" s="1">
        <v>39353</v>
      </c>
      <c r="B6">
        <v>3.9835000000000003</v>
      </c>
      <c r="C6">
        <v>4.0279999999999996</v>
      </c>
      <c r="D6">
        <v>5.07</v>
      </c>
      <c r="E6">
        <v>0.87</v>
      </c>
      <c r="F6">
        <v>6.05</v>
      </c>
      <c r="G6">
        <v>3.5380000000000003</v>
      </c>
      <c r="H6">
        <v>4.0810000000000004</v>
      </c>
      <c r="I6" t="s">
        <v>106</v>
      </c>
      <c r="J6" t="s">
        <v>106</v>
      </c>
      <c r="K6">
        <v>3.847</v>
      </c>
      <c r="L6">
        <v>6.4329999999999998</v>
      </c>
      <c r="M6">
        <v>6.9320000000000004</v>
      </c>
      <c r="N6">
        <v>2.508</v>
      </c>
      <c r="O6">
        <v>4.0910000000000002</v>
      </c>
      <c r="P6">
        <v>5.6550000000000002</v>
      </c>
    </row>
    <row r="7" spans="1:16" x14ac:dyDescent="0.3">
      <c r="A7" s="1">
        <v>39386</v>
      </c>
      <c r="B7">
        <v>3.9451999999999998</v>
      </c>
      <c r="C7">
        <v>4.056</v>
      </c>
      <c r="D7">
        <v>5.1020000000000003</v>
      </c>
      <c r="E7">
        <v>0.79</v>
      </c>
      <c r="F7">
        <v>5.5750000000000002</v>
      </c>
      <c r="G7">
        <v>3.617</v>
      </c>
      <c r="H7">
        <v>4.1589999999999998</v>
      </c>
      <c r="I7" t="s">
        <v>106</v>
      </c>
      <c r="J7" t="s">
        <v>106</v>
      </c>
      <c r="K7">
        <v>3.8529999999999998</v>
      </c>
      <c r="L7">
        <v>6.72</v>
      </c>
      <c r="M7">
        <v>7.1609999999999996</v>
      </c>
      <c r="N7">
        <v>2.4950000000000001</v>
      </c>
      <c r="O7">
        <v>4.1970000000000001</v>
      </c>
      <c r="P7">
        <v>5.6996000000000002</v>
      </c>
    </row>
    <row r="8" spans="1:16" x14ac:dyDescent="0.3">
      <c r="A8" s="1">
        <v>39416</v>
      </c>
      <c r="B8">
        <v>2.9946999999999999</v>
      </c>
      <c r="C8">
        <v>3.831</v>
      </c>
      <c r="D8">
        <v>4.5220000000000002</v>
      </c>
      <c r="E8">
        <v>0.77</v>
      </c>
      <c r="F8">
        <v>5.15</v>
      </c>
      <c r="G8">
        <v>3.984</v>
      </c>
      <c r="H8">
        <v>3.6710000000000003</v>
      </c>
      <c r="I8" t="s">
        <v>106</v>
      </c>
      <c r="J8" t="s">
        <v>106</v>
      </c>
      <c r="K8">
        <v>4.0270000000000001</v>
      </c>
      <c r="L8">
        <v>6.5839999999999996</v>
      </c>
      <c r="M8">
        <v>7.4189999999999996</v>
      </c>
      <c r="N8">
        <v>2.0870000000000002</v>
      </c>
      <c r="O8">
        <v>3.9809999999999999</v>
      </c>
      <c r="P8">
        <v>5.665</v>
      </c>
    </row>
    <row r="9" spans="1:16" x14ac:dyDescent="0.3">
      <c r="A9" s="1">
        <v>39447</v>
      </c>
      <c r="B9">
        <v>3.0466000000000002</v>
      </c>
      <c r="C9">
        <v>3.964</v>
      </c>
      <c r="D9">
        <v>4.359</v>
      </c>
      <c r="E9">
        <v>0.71499999999999997</v>
      </c>
      <c r="F9">
        <v>5.18</v>
      </c>
      <c r="G9">
        <v>3.9430000000000001</v>
      </c>
      <c r="H9">
        <v>3.7490000000000001</v>
      </c>
      <c r="I9" t="s">
        <v>106</v>
      </c>
      <c r="J9" t="s">
        <v>106</v>
      </c>
      <c r="K9">
        <v>4.24</v>
      </c>
      <c r="L9">
        <v>6.8520000000000003</v>
      </c>
      <c r="M9">
        <v>7.3620000000000001</v>
      </c>
      <c r="N9">
        <v>2.2170000000000001</v>
      </c>
      <c r="O9">
        <v>4.125</v>
      </c>
      <c r="P9">
        <v>5.7450000000000001</v>
      </c>
    </row>
    <row r="10" spans="1:16" x14ac:dyDescent="0.3">
      <c r="A10" s="1">
        <v>39478</v>
      </c>
      <c r="B10">
        <v>2.0929000000000002</v>
      </c>
      <c r="C10">
        <v>3.3730000000000002</v>
      </c>
      <c r="D10">
        <v>4.2919999999999998</v>
      </c>
      <c r="E10">
        <v>0.55000000000000004</v>
      </c>
      <c r="F10">
        <v>3.9249999999999998</v>
      </c>
      <c r="G10">
        <v>3.8369999999999997</v>
      </c>
      <c r="H10">
        <v>3.1789999999999998</v>
      </c>
      <c r="I10" t="s">
        <v>106</v>
      </c>
      <c r="J10" t="s">
        <v>106</v>
      </c>
      <c r="K10">
        <v>3.907</v>
      </c>
      <c r="L10">
        <v>6.6449999999999996</v>
      </c>
      <c r="M10">
        <v>7.2549999999999999</v>
      </c>
      <c r="N10">
        <v>1.8940000000000001</v>
      </c>
      <c r="O10">
        <v>3.56</v>
      </c>
      <c r="P10">
        <v>5.415</v>
      </c>
    </row>
    <row r="11" spans="1:16" x14ac:dyDescent="0.3">
      <c r="A11" s="1">
        <v>39507</v>
      </c>
      <c r="B11">
        <v>1.6158000000000001</v>
      </c>
      <c r="C11">
        <v>3.16</v>
      </c>
      <c r="D11">
        <v>4.069</v>
      </c>
      <c r="E11">
        <v>0.56499999999999995</v>
      </c>
      <c r="F11">
        <v>3.5750000000000002</v>
      </c>
      <c r="G11">
        <v>3.6150000000000002</v>
      </c>
      <c r="H11">
        <v>2.7829999999999999</v>
      </c>
      <c r="I11" t="s">
        <v>106</v>
      </c>
      <c r="J11" t="s">
        <v>106</v>
      </c>
      <c r="K11">
        <v>3.8860000000000001</v>
      </c>
      <c r="L11">
        <v>6.72</v>
      </c>
      <c r="M11" t="s">
        <v>106</v>
      </c>
      <c r="N11">
        <v>1.952</v>
      </c>
      <c r="O11">
        <v>3.7349999999999999</v>
      </c>
      <c r="P11">
        <v>5.585</v>
      </c>
    </row>
    <row r="12" spans="1:16" x14ac:dyDescent="0.3">
      <c r="A12" s="1">
        <v>39538</v>
      </c>
      <c r="B12">
        <v>1.5824</v>
      </c>
      <c r="C12">
        <v>3.431</v>
      </c>
      <c r="D12">
        <v>3.8289999999999997</v>
      </c>
      <c r="E12">
        <v>0.57499999999999996</v>
      </c>
      <c r="F12">
        <v>4.125</v>
      </c>
      <c r="G12">
        <v>3.6150000000000002</v>
      </c>
      <c r="H12">
        <v>2.6240000000000001</v>
      </c>
      <c r="I12" t="s">
        <v>106</v>
      </c>
      <c r="J12" t="s">
        <v>106</v>
      </c>
      <c r="K12">
        <v>4.2220000000000004</v>
      </c>
      <c r="L12">
        <v>6.2009999999999996</v>
      </c>
      <c r="M12" t="s">
        <v>106</v>
      </c>
      <c r="N12">
        <v>1.538</v>
      </c>
      <c r="O12">
        <v>3.8580000000000001</v>
      </c>
      <c r="P12">
        <v>5.89</v>
      </c>
    </row>
    <row r="13" spans="1:16" x14ac:dyDescent="0.3">
      <c r="A13" s="1">
        <v>39568</v>
      </c>
      <c r="B13">
        <v>2.2536999999999998</v>
      </c>
      <c r="C13">
        <v>3.7570000000000001</v>
      </c>
      <c r="D13">
        <v>4.4180000000000001</v>
      </c>
      <c r="E13">
        <v>0.78500000000000003</v>
      </c>
      <c r="F13">
        <v>4.6500000000000004</v>
      </c>
      <c r="G13">
        <v>3.5869999999999997</v>
      </c>
      <c r="H13">
        <v>2.746</v>
      </c>
      <c r="I13" t="s">
        <v>106</v>
      </c>
      <c r="J13" t="s">
        <v>106</v>
      </c>
      <c r="K13">
        <v>4.1399999999999997</v>
      </c>
      <c r="L13">
        <v>6.4710000000000001</v>
      </c>
      <c r="M13" t="s">
        <v>106</v>
      </c>
      <c r="N13">
        <v>2.484</v>
      </c>
      <c r="O13">
        <v>4.0110000000000001</v>
      </c>
      <c r="P13">
        <v>6.0250000000000004</v>
      </c>
    </row>
    <row r="14" spans="1:16" x14ac:dyDescent="0.3">
      <c r="A14" s="1">
        <v>39598</v>
      </c>
      <c r="B14">
        <v>2.6410999999999998</v>
      </c>
      <c r="C14">
        <v>4.3159999999999998</v>
      </c>
      <c r="D14">
        <v>5.0739999999999998</v>
      </c>
      <c r="E14">
        <v>0.91500000000000004</v>
      </c>
      <c r="F14">
        <v>4.9749999999999996</v>
      </c>
      <c r="G14">
        <v>3.6120000000000001</v>
      </c>
      <c r="H14">
        <v>3.0129999999999999</v>
      </c>
      <c r="I14" t="s">
        <v>106</v>
      </c>
      <c r="J14" t="s">
        <v>106</v>
      </c>
      <c r="K14">
        <v>4.4160000000000004</v>
      </c>
      <c r="L14">
        <v>6.8419999999999996</v>
      </c>
      <c r="M14" t="s">
        <v>106</v>
      </c>
      <c r="N14">
        <v>2.573</v>
      </c>
      <c r="O14">
        <v>4.4370000000000003</v>
      </c>
      <c r="P14">
        <v>6.4649999999999999</v>
      </c>
    </row>
    <row r="15" spans="1:16" x14ac:dyDescent="0.3">
      <c r="A15" s="1">
        <v>39629</v>
      </c>
      <c r="B15">
        <v>2.6164000000000001</v>
      </c>
      <c r="C15">
        <v>4.5969999999999995</v>
      </c>
      <c r="D15">
        <v>5.2264999999999997</v>
      </c>
      <c r="E15">
        <v>0.80500000000000005</v>
      </c>
      <c r="F15">
        <v>7.65</v>
      </c>
      <c r="G15">
        <v>3.7359999999999998</v>
      </c>
      <c r="H15">
        <v>3.2450000000000001</v>
      </c>
      <c r="I15" t="s">
        <v>106</v>
      </c>
      <c r="J15" t="s">
        <v>106</v>
      </c>
      <c r="K15">
        <v>4.6070000000000002</v>
      </c>
      <c r="L15">
        <v>6.8057999999999996</v>
      </c>
      <c r="M15" t="s">
        <v>106</v>
      </c>
      <c r="N15">
        <v>2.754</v>
      </c>
      <c r="O15">
        <v>4.67</v>
      </c>
      <c r="P15">
        <v>6.8490000000000002</v>
      </c>
    </row>
    <row r="16" spans="1:16" x14ac:dyDescent="0.3">
      <c r="A16" s="1">
        <v>39660</v>
      </c>
      <c r="B16">
        <v>2.5079000000000002</v>
      </c>
      <c r="C16">
        <v>4.26</v>
      </c>
      <c r="D16">
        <v>4.8029000000000002</v>
      </c>
      <c r="E16">
        <v>0.79</v>
      </c>
      <c r="F16">
        <v>6.75</v>
      </c>
      <c r="G16">
        <v>3.7960000000000003</v>
      </c>
      <c r="H16">
        <v>2.9409999999999998</v>
      </c>
      <c r="I16" t="s">
        <v>106</v>
      </c>
      <c r="J16" t="s">
        <v>106</v>
      </c>
      <c r="K16">
        <v>3.8319999999999999</v>
      </c>
      <c r="L16">
        <v>6.3126999999999995</v>
      </c>
      <c r="M16" t="s">
        <v>106</v>
      </c>
      <c r="N16">
        <v>2.5489999999999999</v>
      </c>
      <c r="O16">
        <v>4.5350000000000001</v>
      </c>
      <c r="P16">
        <v>6.5975000000000001</v>
      </c>
    </row>
    <row r="17" spans="1:16" x14ac:dyDescent="0.3">
      <c r="A17" s="1">
        <v>39689</v>
      </c>
      <c r="B17">
        <v>2.3669000000000002</v>
      </c>
      <c r="C17">
        <v>4.1109999999999998</v>
      </c>
      <c r="D17">
        <v>4.5046999999999997</v>
      </c>
      <c r="E17">
        <v>0.72599999999999998</v>
      </c>
      <c r="F17">
        <v>6.2</v>
      </c>
      <c r="G17">
        <v>3.6509999999999998</v>
      </c>
      <c r="H17">
        <v>2.7090000000000001</v>
      </c>
      <c r="I17" t="s">
        <v>106</v>
      </c>
      <c r="J17" t="s">
        <v>106</v>
      </c>
      <c r="K17">
        <v>3.7130000000000001</v>
      </c>
      <c r="L17">
        <v>5.7100999999999997</v>
      </c>
      <c r="M17" t="s">
        <v>106</v>
      </c>
      <c r="N17">
        <v>2.3220000000000001</v>
      </c>
      <c r="O17">
        <v>4.32</v>
      </c>
      <c r="P17">
        <v>6.4260000000000002</v>
      </c>
    </row>
    <row r="18" spans="1:16" x14ac:dyDescent="0.3">
      <c r="A18" s="1">
        <v>39721</v>
      </c>
      <c r="B18">
        <v>1.9599</v>
      </c>
      <c r="C18">
        <v>3.476</v>
      </c>
      <c r="D18">
        <v>4.0117000000000003</v>
      </c>
      <c r="E18">
        <v>0.76400000000000001</v>
      </c>
      <c r="F18">
        <v>4.95</v>
      </c>
      <c r="G18">
        <v>3.3010000000000002</v>
      </c>
      <c r="H18">
        <v>2.7770000000000001</v>
      </c>
      <c r="I18" t="s">
        <v>106</v>
      </c>
      <c r="J18" t="s">
        <v>106</v>
      </c>
      <c r="K18">
        <v>3.5819999999999999</v>
      </c>
      <c r="L18">
        <v>5.1059999999999999</v>
      </c>
      <c r="M18" t="s">
        <v>106</v>
      </c>
      <c r="N18">
        <v>1.3959999999999999</v>
      </c>
      <c r="O18">
        <v>3.7450000000000001</v>
      </c>
      <c r="P18">
        <v>6.31</v>
      </c>
    </row>
    <row r="19" spans="1:16" x14ac:dyDescent="0.3">
      <c r="A19" s="1">
        <v>39752</v>
      </c>
      <c r="B19">
        <v>1.548</v>
      </c>
      <c r="C19">
        <v>2.5419999999999998</v>
      </c>
      <c r="D19">
        <v>2.9253999999999998</v>
      </c>
      <c r="E19">
        <v>0.55300000000000005</v>
      </c>
      <c r="F19">
        <v>8.4499999999999993</v>
      </c>
      <c r="G19">
        <v>2.5709999999999997</v>
      </c>
      <c r="H19">
        <v>2.02</v>
      </c>
      <c r="I19" t="s">
        <v>106</v>
      </c>
      <c r="J19" t="s">
        <v>106</v>
      </c>
      <c r="K19">
        <v>4.0549999999999997</v>
      </c>
      <c r="L19">
        <v>4.2914000000000003</v>
      </c>
      <c r="M19" t="s">
        <v>106</v>
      </c>
      <c r="N19">
        <v>1.1400000000000001</v>
      </c>
      <c r="O19">
        <v>2.7429999999999999</v>
      </c>
      <c r="P19">
        <v>4.6025</v>
      </c>
    </row>
    <row r="20" spans="1:16" x14ac:dyDescent="0.3">
      <c r="A20" s="1">
        <v>39780</v>
      </c>
      <c r="B20">
        <v>0.98070000000000002</v>
      </c>
      <c r="C20">
        <v>2.1880000000000002</v>
      </c>
      <c r="D20">
        <v>2.2063000000000001</v>
      </c>
      <c r="E20">
        <v>0.60099999999999998</v>
      </c>
      <c r="F20">
        <v>7.25</v>
      </c>
      <c r="G20">
        <v>1.9590000000000001</v>
      </c>
      <c r="H20">
        <v>1.7029999999999998</v>
      </c>
      <c r="I20" t="s">
        <v>106</v>
      </c>
      <c r="J20" t="s">
        <v>106</v>
      </c>
      <c r="K20">
        <v>3.706</v>
      </c>
      <c r="L20">
        <v>3.1928999999999998</v>
      </c>
      <c r="M20" t="s">
        <v>106</v>
      </c>
      <c r="N20">
        <v>1.1870000000000001</v>
      </c>
      <c r="O20">
        <v>2.2010000000000001</v>
      </c>
      <c r="P20">
        <v>3.8155000000000001</v>
      </c>
    </row>
    <row r="21" spans="1:16" x14ac:dyDescent="0.3">
      <c r="A21" s="1">
        <v>39813</v>
      </c>
      <c r="B21">
        <v>0.76429999999999998</v>
      </c>
      <c r="C21">
        <v>1.7549999999999999</v>
      </c>
      <c r="D21">
        <v>1.0483</v>
      </c>
      <c r="E21">
        <v>0.38500000000000001</v>
      </c>
      <c r="F21">
        <v>4.75</v>
      </c>
      <c r="G21">
        <v>1.208</v>
      </c>
      <c r="H21">
        <v>1.095</v>
      </c>
      <c r="I21" t="s">
        <v>106</v>
      </c>
      <c r="J21" t="s">
        <v>106</v>
      </c>
      <c r="K21">
        <v>3.444</v>
      </c>
      <c r="L21">
        <v>2.7425999999999999</v>
      </c>
      <c r="M21" t="s">
        <v>106</v>
      </c>
      <c r="N21">
        <v>0.57099999999999995</v>
      </c>
      <c r="O21">
        <v>1.5</v>
      </c>
      <c r="P21">
        <v>2.895</v>
      </c>
    </row>
    <row r="22" spans="1:16" x14ac:dyDescent="0.3">
      <c r="A22" s="1">
        <v>39843</v>
      </c>
      <c r="B22">
        <v>0.94630000000000003</v>
      </c>
      <c r="C22">
        <v>1.532</v>
      </c>
      <c r="D22">
        <v>1.5009999999999999</v>
      </c>
      <c r="E22">
        <v>0.40600000000000003</v>
      </c>
      <c r="F22">
        <v>4</v>
      </c>
      <c r="G22">
        <v>1.2030000000000001</v>
      </c>
      <c r="H22">
        <v>1.41</v>
      </c>
      <c r="I22" t="s">
        <v>106</v>
      </c>
      <c r="J22" t="s">
        <v>106</v>
      </c>
      <c r="K22">
        <v>2.823</v>
      </c>
      <c r="L22">
        <v>2.4140999999999999</v>
      </c>
      <c r="M22" t="s">
        <v>106</v>
      </c>
      <c r="N22">
        <v>0.60599999999999998</v>
      </c>
      <c r="O22">
        <v>1.4769999999999999</v>
      </c>
      <c r="P22">
        <v>2.7149999999999999</v>
      </c>
    </row>
    <row r="23" spans="1:16" x14ac:dyDescent="0.3">
      <c r="A23" s="1">
        <v>39871</v>
      </c>
      <c r="B23">
        <v>0.97009999999999996</v>
      </c>
      <c r="C23">
        <v>1.3109999999999999</v>
      </c>
      <c r="D23">
        <v>1.4396</v>
      </c>
      <c r="E23">
        <v>0.40500000000000003</v>
      </c>
      <c r="F23">
        <v>4.8</v>
      </c>
      <c r="G23">
        <v>1.343</v>
      </c>
      <c r="H23">
        <v>1.1619999999999999</v>
      </c>
      <c r="I23" t="s">
        <v>106</v>
      </c>
      <c r="J23" t="s">
        <v>106</v>
      </c>
      <c r="K23">
        <v>3.1640000000000001</v>
      </c>
      <c r="L23">
        <v>2.7850000000000001</v>
      </c>
      <c r="M23" t="s">
        <v>106</v>
      </c>
      <c r="N23">
        <v>0.624</v>
      </c>
      <c r="O23">
        <v>1.07</v>
      </c>
      <c r="P23">
        <v>2.77</v>
      </c>
    </row>
    <row r="24" spans="1:16" x14ac:dyDescent="0.3">
      <c r="A24" s="1">
        <v>39903</v>
      </c>
      <c r="B24">
        <v>0.79600000000000004</v>
      </c>
      <c r="C24">
        <v>1.2349999999999999</v>
      </c>
      <c r="D24">
        <v>1.1928000000000001</v>
      </c>
      <c r="E24">
        <v>0.42</v>
      </c>
      <c r="F24">
        <v>5.5</v>
      </c>
      <c r="G24">
        <v>1.3149999999999999</v>
      </c>
      <c r="H24">
        <v>1.0780000000000001</v>
      </c>
      <c r="I24" t="s">
        <v>106</v>
      </c>
      <c r="J24" t="s">
        <v>106</v>
      </c>
      <c r="K24">
        <v>3.161</v>
      </c>
      <c r="L24">
        <v>2.8374000000000001</v>
      </c>
      <c r="M24" t="s">
        <v>106</v>
      </c>
      <c r="N24">
        <v>0.53200000000000003</v>
      </c>
      <c r="O24">
        <v>1.032</v>
      </c>
      <c r="P24">
        <v>2.67</v>
      </c>
    </row>
    <row r="25" spans="1:16" x14ac:dyDescent="0.3">
      <c r="A25" s="1">
        <v>39933</v>
      </c>
      <c r="B25">
        <v>0.89870000000000005</v>
      </c>
      <c r="C25">
        <v>1.337</v>
      </c>
      <c r="D25">
        <v>1.0548</v>
      </c>
      <c r="E25">
        <v>0.39200000000000002</v>
      </c>
      <c r="F25">
        <v>4.3</v>
      </c>
      <c r="G25">
        <v>1.325</v>
      </c>
      <c r="H25">
        <v>0.98799999999999999</v>
      </c>
      <c r="I25" t="s">
        <v>106</v>
      </c>
      <c r="J25" t="s">
        <v>106</v>
      </c>
      <c r="K25">
        <v>2.9130000000000003</v>
      </c>
      <c r="L25">
        <v>3.1419000000000001</v>
      </c>
      <c r="M25" t="s">
        <v>106</v>
      </c>
      <c r="N25">
        <v>0.48399999999999999</v>
      </c>
      <c r="O25">
        <v>1.0960000000000001</v>
      </c>
      <c r="P25">
        <v>2.87</v>
      </c>
    </row>
    <row r="26" spans="1:16" x14ac:dyDescent="0.3">
      <c r="A26" s="1">
        <v>39962</v>
      </c>
      <c r="B26">
        <v>0.91459999999999997</v>
      </c>
      <c r="C26">
        <v>1.419</v>
      </c>
      <c r="D26">
        <v>1.0792999999999999</v>
      </c>
      <c r="E26">
        <v>0.35899999999999999</v>
      </c>
      <c r="F26">
        <v>3.625</v>
      </c>
      <c r="G26">
        <v>1.2110000000000001</v>
      </c>
      <c r="H26">
        <v>1.24</v>
      </c>
      <c r="I26" t="s">
        <v>106</v>
      </c>
      <c r="J26" t="s">
        <v>106</v>
      </c>
      <c r="K26">
        <v>2.9670000000000001</v>
      </c>
      <c r="L26">
        <v>3.5034000000000001</v>
      </c>
      <c r="M26" t="s">
        <v>106</v>
      </c>
      <c r="N26">
        <v>0.47</v>
      </c>
      <c r="O26">
        <v>1.224</v>
      </c>
      <c r="P26">
        <v>2.8325</v>
      </c>
    </row>
    <row r="27" spans="1:16" x14ac:dyDescent="0.3">
      <c r="A27" s="1">
        <v>39994</v>
      </c>
      <c r="B27">
        <v>1.1091</v>
      </c>
      <c r="C27">
        <v>1.365</v>
      </c>
      <c r="D27">
        <v>1.3329</v>
      </c>
      <c r="E27">
        <v>0.32</v>
      </c>
      <c r="F27">
        <v>4.1500000000000004</v>
      </c>
      <c r="G27">
        <v>1.23</v>
      </c>
      <c r="H27">
        <v>1.212</v>
      </c>
      <c r="I27" t="s">
        <v>106</v>
      </c>
      <c r="J27" t="s">
        <v>106</v>
      </c>
      <c r="K27">
        <v>2.883</v>
      </c>
      <c r="L27">
        <v>4.0114000000000001</v>
      </c>
      <c r="M27" t="s">
        <v>106</v>
      </c>
      <c r="N27">
        <v>0.47699999999999998</v>
      </c>
      <c r="O27">
        <v>1.157</v>
      </c>
      <c r="P27">
        <v>2.7524999999999999</v>
      </c>
    </row>
    <row r="28" spans="1:16" x14ac:dyDescent="0.3">
      <c r="A28" s="1">
        <v>40025</v>
      </c>
      <c r="B28">
        <v>1.1113</v>
      </c>
      <c r="C28">
        <v>1.2629999999999999</v>
      </c>
      <c r="D28">
        <v>1.2331000000000001</v>
      </c>
      <c r="E28">
        <v>0.28499999999999998</v>
      </c>
      <c r="F28">
        <v>3.65</v>
      </c>
      <c r="G28">
        <v>1.7</v>
      </c>
      <c r="H28">
        <v>1.415</v>
      </c>
      <c r="I28" t="s">
        <v>106</v>
      </c>
      <c r="J28" t="s">
        <v>106</v>
      </c>
      <c r="K28">
        <v>2.7050000000000001</v>
      </c>
      <c r="L28">
        <v>4.2557</v>
      </c>
      <c r="M28" t="s">
        <v>106</v>
      </c>
      <c r="N28">
        <v>0.34300000000000003</v>
      </c>
      <c r="O28">
        <v>0.96099999999999997</v>
      </c>
      <c r="P28">
        <v>2.9024999999999999</v>
      </c>
    </row>
    <row r="29" spans="1:16" x14ac:dyDescent="0.3">
      <c r="A29" s="1">
        <v>40056</v>
      </c>
      <c r="B29">
        <v>0.96830000000000005</v>
      </c>
      <c r="C29">
        <v>1.244</v>
      </c>
      <c r="D29">
        <v>0.86680000000000001</v>
      </c>
      <c r="E29">
        <v>0.254</v>
      </c>
      <c r="F29">
        <v>3.5</v>
      </c>
      <c r="G29">
        <v>1.6539999999999999</v>
      </c>
      <c r="H29">
        <v>1.28</v>
      </c>
      <c r="I29" t="s">
        <v>106</v>
      </c>
      <c r="J29" t="s">
        <v>106</v>
      </c>
      <c r="K29">
        <v>2.4050000000000002</v>
      </c>
      <c r="L29">
        <v>4.5567000000000002</v>
      </c>
      <c r="M29" t="s">
        <v>106</v>
      </c>
      <c r="N29">
        <v>0.40200000000000002</v>
      </c>
      <c r="O29">
        <v>0.98299999999999998</v>
      </c>
      <c r="P29">
        <v>3.3675000000000002</v>
      </c>
    </row>
    <row r="30" spans="1:16" x14ac:dyDescent="0.3">
      <c r="A30" s="1">
        <v>40086</v>
      </c>
      <c r="B30">
        <v>0.9446</v>
      </c>
      <c r="C30">
        <v>1.2650000000000001</v>
      </c>
      <c r="D30">
        <v>0.88190000000000002</v>
      </c>
      <c r="E30">
        <v>0.25</v>
      </c>
      <c r="F30">
        <v>3.6749999999999998</v>
      </c>
      <c r="G30">
        <v>1.635</v>
      </c>
      <c r="H30">
        <v>1.2690000000000001</v>
      </c>
      <c r="I30" t="s">
        <v>106</v>
      </c>
      <c r="J30" t="s">
        <v>106</v>
      </c>
      <c r="K30">
        <v>2.3460000000000001</v>
      </c>
      <c r="L30">
        <v>4.4092000000000002</v>
      </c>
      <c r="M30" t="s">
        <v>106</v>
      </c>
      <c r="N30">
        <v>0.45400000000000001</v>
      </c>
      <c r="O30">
        <v>0.83899999999999997</v>
      </c>
      <c r="P30">
        <v>3.4575</v>
      </c>
    </row>
    <row r="31" spans="1:16" x14ac:dyDescent="0.3">
      <c r="A31" s="1">
        <v>40116</v>
      </c>
      <c r="B31">
        <v>0.8891</v>
      </c>
      <c r="C31">
        <v>1.288</v>
      </c>
      <c r="D31">
        <v>0.85699999999999998</v>
      </c>
      <c r="E31">
        <v>0.26400000000000001</v>
      </c>
      <c r="F31">
        <v>3.1</v>
      </c>
      <c r="G31">
        <v>1.663</v>
      </c>
      <c r="H31">
        <v>1.3900000000000001</v>
      </c>
      <c r="I31" t="s">
        <v>106</v>
      </c>
      <c r="J31" t="s">
        <v>106</v>
      </c>
      <c r="K31">
        <v>2.0299999999999998</v>
      </c>
      <c r="L31">
        <v>4.6890000000000001</v>
      </c>
      <c r="M31">
        <v>4.3179999999999996</v>
      </c>
      <c r="N31">
        <v>0.52100000000000002</v>
      </c>
      <c r="O31">
        <v>0.65900000000000003</v>
      </c>
      <c r="P31">
        <v>3.4474999999999998</v>
      </c>
    </row>
    <row r="32" spans="1:16" x14ac:dyDescent="0.3">
      <c r="A32" s="1">
        <v>40147</v>
      </c>
      <c r="B32">
        <v>0.66320000000000001</v>
      </c>
      <c r="C32">
        <v>1.2570000000000001</v>
      </c>
      <c r="D32">
        <v>1.1752</v>
      </c>
      <c r="E32">
        <v>0.23400000000000001</v>
      </c>
      <c r="F32">
        <v>2.5499999999999998</v>
      </c>
      <c r="G32">
        <v>1.623</v>
      </c>
      <c r="H32">
        <v>1.101</v>
      </c>
      <c r="I32" t="s">
        <v>106</v>
      </c>
      <c r="J32" t="s">
        <v>106</v>
      </c>
      <c r="K32">
        <v>1.819</v>
      </c>
      <c r="L32">
        <v>4.3182</v>
      </c>
      <c r="M32">
        <v>4.0279999999999996</v>
      </c>
      <c r="N32">
        <v>0.32700000000000001</v>
      </c>
      <c r="O32">
        <v>0.53400000000000003</v>
      </c>
      <c r="P32">
        <v>3.3250000000000002</v>
      </c>
    </row>
    <row r="33" spans="1:16" x14ac:dyDescent="0.3">
      <c r="A33" s="1">
        <v>40178</v>
      </c>
      <c r="B33">
        <v>1.1354</v>
      </c>
      <c r="C33">
        <v>1.331</v>
      </c>
      <c r="D33">
        <v>1.3149</v>
      </c>
      <c r="E33">
        <v>0.152</v>
      </c>
      <c r="F33">
        <v>2.75</v>
      </c>
      <c r="G33">
        <v>1.641</v>
      </c>
      <c r="H33">
        <v>1.4750000000000001</v>
      </c>
      <c r="I33" t="s">
        <v>106</v>
      </c>
      <c r="J33" t="s">
        <v>106</v>
      </c>
      <c r="K33">
        <v>1.494</v>
      </c>
      <c r="L33">
        <v>4.4016999999999999</v>
      </c>
      <c r="M33">
        <v>4.282</v>
      </c>
      <c r="N33">
        <v>0.32300000000000001</v>
      </c>
      <c r="O33">
        <v>1.714</v>
      </c>
      <c r="P33">
        <v>3.4925000000000002</v>
      </c>
    </row>
    <row r="34" spans="1:16" x14ac:dyDescent="0.3">
      <c r="A34" s="1">
        <v>40207</v>
      </c>
      <c r="B34">
        <v>0.81179999999999997</v>
      </c>
      <c r="C34">
        <v>1.119</v>
      </c>
      <c r="D34">
        <v>1.2549999999999999</v>
      </c>
      <c r="E34">
        <v>0.16400000000000001</v>
      </c>
      <c r="F34">
        <v>3</v>
      </c>
      <c r="G34">
        <v>2.234</v>
      </c>
      <c r="H34">
        <v>1.1870000000000001</v>
      </c>
      <c r="I34" t="s">
        <v>106</v>
      </c>
      <c r="J34" t="s">
        <v>106</v>
      </c>
      <c r="K34">
        <v>1.7</v>
      </c>
      <c r="L34">
        <v>4.2073999999999998</v>
      </c>
      <c r="M34">
        <v>4.0019999999999998</v>
      </c>
      <c r="N34">
        <v>0.30599999999999999</v>
      </c>
      <c r="O34">
        <v>1.6139999999999999</v>
      </c>
      <c r="P34">
        <v>3.415</v>
      </c>
    </row>
    <row r="35" spans="1:16" x14ac:dyDescent="0.3">
      <c r="A35" s="1">
        <v>40235</v>
      </c>
      <c r="B35">
        <v>0.81179999999999997</v>
      </c>
      <c r="C35">
        <v>0.95499999999999996</v>
      </c>
      <c r="D35">
        <v>0.94369999999999998</v>
      </c>
      <c r="E35">
        <v>0.16500000000000001</v>
      </c>
      <c r="F35">
        <v>3.1</v>
      </c>
      <c r="G35">
        <v>2.3279999999999998</v>
      </c>
      <c r="H35">
        <v>1.284</v>
      </c>
      <c r="I35" t="s">
        <v>106</v>
      </c>
      <c r="J35" t="s">
        <v>106</v>
      </c>
      <c r="K35">
        <v>1.3780000000000001</v>
      </c>
      <c r="L35">
        <v>4.5545</v>
      </c>
      <c r="M35">
        <v>3.68</v>
      </c>
      <c r="N35">
        <v>0.219</v>
      </c>
      <c r="O35">
        <v>1.583</v>
      </c>
      <c r="P35">
        <v>3.1549999999999998</v>
      </c>
    </row>
    <row r="36" spans="1:16" x14ac:dyDescent="0.3">
      <c r="A36" s="1">
        <v>40268</v>
      </c>
      <c r="B36">
        <v>1.0158</v>
      </c>
      <c r="C36">
        <v>0.95799999999999996</v>
      </c>
      <c r="D36">
        <v>1.1574</v>
      </c>
      <c r="E36">
        <v>0.18099999999999999</v>
      </c>
      <c r="F36">
        <v>3.3</v>
      </c>
      <c r="G36">
        <v>1.929</v>
      </c>
      <c r="H36">
        <v>1.7370000000000001</v>
      </c>
      <c r="I36" t="s">
        <v>106</v>
      </c>
      <c r="J36" t="s">
        <v>106</v>
      </c>
      <c r="K36">
        <v>1.232</v>
      </c>
      <c r="L36">
        <v>4.9890999999999996</v>
      </c>
      <c r="M36">
        <v>3.754</v>
      </c>
      <c r="N36">
        <v>0.441</v>
      </c>
      <c r="O36">
        <v>1.5369999999999999</v>
      </c>
      <c r="P36">
        <v>3.19</v>
      </c>
    </row>
    <row r="37" spans="1:16" x14ac:dyDescent="0.3">
      <c r="A37" s="1">
        <v>40298</v>
      </c>
      <c r="B37">
        <v>0.96030000000000004</v>
      </c>
      <c r="C37">
        <v>0.77100000000000002</v>
      </c>
      <c r="D37">
        <v>1.1299999999999999</v>
      </c>
      <c r="E37">
        <v>0.17</v>
      </c>
      <c r="F37">
        <v>3.3</v>
      </c>
      <c r="G37">
        <v>1.861</v>
      </c>
      <c r="H37">
        <v>1.9079999999999999</v>
      </c>
      <c r="I37" t="s">
        <v>106</v>
      </c>
      <c r="J37">
        <v>6.39</v>
      </c>
      <c r="K37">
        <v>1.0629999999999999</v>
      </c>
      <c r="L37">
        <v>4.9459</v>
      </c>
      <c r="M37">
        <v>3.879</v>
      </c>
      <c r="N37">
        <v>0.40200000000000002</v>
      </c>
      <c r="O37">
        <v>1.369</v>
      </c>
      <c r="P37">
        <v>3.1749999999999998</v>
      </c>
    </row>
    <row r="38" spans="1:16" x14ac:dyDescent="0.3">
      <c r="A38" s="1">
        <v>40329</v>
      </c>
      <c r="B38">
        <v>0.76580000000000004</v>
      </c>
      <c r="C38">
        <v>0.51400000000000001</v>
      </c>
      <c r="D38">
        <v>0.88360000000000005</v>
      </c>
      <c r="E38">
        <v>0.17</v>
      </c>
      <c r="F38">
        <v>3.58</v>
      </c>
      <c r="G38">
        <v>1.9750000000000001</v>
      </c>
      <c r="H38">
        <v>1.823</v>
      </c>
      <c r="I38" t="s">
        <v>106</v>
      </c>
      <c r="J38">
        <v>6.22</v>
      </c>
      <c r="K38">
        <v>1.264</v>
      </c>
      <c r="L38">
        <v>4.4241000000000001</v>
      </c>
      <c r="M38">
        <v>3.6819999999999999</v>
      </c>
      <c r="N38">
        <v>0.20100000000000001</v>
      </c>
      <c r="O38">
        <v>1.2650000000000001</v>
      </c>
      <c r="P38">
        <v>3.1150000000000002</v>
      </c>
    </row>
    <row r="39" spans="1:16" x14ac:dyDescent="0.3">
      <c r="A39" s="1">
        <v>40359</v>
      </c>
      <c r="B39">
        <v>0.60140000000000005</v>
      </c>
      <c r="C39">
        <v>0.6</v>
      </c>
      <c r="D39">
        <v>0.74590000000000001</v>
      </c>
      <c r="E39">
        <v>0.155</v>
      </c>
      <c r="F39">
        <v>3.9</v>
      </c>
      <c r="G39">
        <v>2.2480000000000002</v>
      </c>
      <c r="H39">
        <v>1.393</v>
      </c>
      <c r="I39" t="s">
        <v>106</v>
      </c>
      <c r="J39">
        <v>5.96</v>
      </c>
      <c r="K39">
        <v>1.841</v>
      </c>
      <c r="L39">
        <v>4.4375999999999998</v>
      </c>
      <c r="M39">
        <v>3.798</v>
      </c>
      <c r="N39">
        <v>0.26200000000000001</v>
      </c>
      <c r="O39">
        <v>1.4239999999999999</v>
      </c>
      <c r="P39">
        <v>3.12</v>
      </c>
    </row>
    <row r="40" spans="1:16" x14ac:dyDescent="0.3">
      <c r="A40" s="1">
        <v>40389</v>
      </c>
      <c r="B40">
        <v>0.54610000000000003</v>
      </c>
      <c r="C40">
        <v>0.78400000000000003</v>
      </c>
      <c r="D40">
        <v>0.77700000000000002</v>
      </c>
      <c r="E40">
        <v>0.155</v>
      </c>
      <c r="F40">
        <v>4.55</v>
      </c>
      <c r="G40">
        <v>2.222</v>
      </c>
      <c r="H40">
        <v>1.4689999999999999</v>
      </c>
      <c r="I40">
        <v>11.5177</v>
      </c>
      <c r="J40">
        <v>5.74</v>
      </c>
      <c r="K40">
        <v>1.722</v>
      </c>
      <c r="L40">
        <v>4.5609999999999999</v>
      </c>
      <c r="M40" t="s">
        <v>106</v>
      </c>
      <c r="N40">
        <v>0.36499999999999999</v>
      </c>
      <c r="O40">
        <v>1.446</v>
      </c>
      <c r="P40">
        <v>3.1107999999999998</v>
      </c>
    </row>
    <row r="41" spans="1:16" x14ac:dyDescent="0.3">
      <c r="A41" s="1">
        <v>40421</v>
      </c>
      <c r="B41">
        <v>0.46939999999999998</v>
      </c>
      <c r="C41">
        <v>0.59</v>
      </c>
      <c r="D41">
        <v>0.6462</v>
      </c>
      <c r="E41">
        <v>0.126</v>
      </c>
      <c r="F41">
        <v>4.5999999999999996</v>
      </c>
      <c r="G41">
        <v>2.1560000000000001</v>
      </c>
      <c r="H41">
        <v>1.206</v>
      </c>
      <c r="I41">
        <v>11.347200000000001</v>
      </c>
      <c r="J41">
        <v>5.84</v>
      </c>
      <c r="K41">
        <v>1.7490000000000001</v>
      </c>
      <c r="L41">
        <v>4.2358000000000002</v>
      </c>
      <c r="M41" t="s">
        <v>106</v>
      </c>
      <c r="N41">
        <v>0.307</v>
      </c>
      <c r="O41">
        <v>1.2909999999999999</v>
      </c>
      <c r="P41">
        <v>2.9885000000000002</v>
      </c>
    </row>
    <row r="42" spans="1:16" x14ac:dyDescent="0.3">
      <c r="A42" s="1">
        <v>40451</v>
      </c>
      <c r="B42">
        <v>0.42220000000000002</v>
      </c>
      <c r="C42">
        <v>0.83399999999999996</v>
      </c>
      <c r="D42">
        <v>0.65310000000000001</v>
      </c>
      <c r="E42">
        <v>0.14099999999999999</v>
      </c>
      <c r="F42">
        <v>5</v>
      </c>
      <c r="G42">
        <v>2.1890000000000001</v>
      </c>
      <c r="H42">
        <v>1.3780000000000001</v>
      </c>
      <c r="I42" t="s">
        <v>106</v>
      </c>
      <c r="J42">
        <v>5.99</v>
      </c>
      <c r="K42">
        <v>1.6440000000000001</v>
      </c>
      <c r="L42">
        <v>4.7660999999999998</v>
      </c>
      <c r="M42" t="s">
        <v>106</v>
      </c>
      <c r="N42">
        <v>0.44600000000000001</v>
      </c>
      <c r="O42">
        <v>1.411</v>
      </c>
      <c r="P42">
        <v>3.1095000000000002</v>
      </c>
    </row>
    <row r="43" spans="1:16" x14ac:dyDescent="0.3">
      <c r="A43" s="1">
        <v>40480</v>
      </c>
      <c r="B43">
        <v>0.3357</v>
      </c>
      <c r="C43">
        <v>0.98899999999999999</v>
      </c>
      <c r="D43">
        <v>0.67710000000000004</v>
      </c>
      <c r="E43">
        <v>0.14499999999999999</v>
      </c>
      <c r="F43">
        <v>4.8</v>
      </c>
      <c r="G43">
        <v>2.3780000000000001</v>
      </c>
      <c r="H43">
        <v>1.4139999999999999</v>
      </c>
      <c r="I43">
        <v>11.8598</v>
      </c>
      <c r="J43">
        <v>5.8</v>
      </c>
      <c r="K43">
        <v>1.7370000000000001</v>
      </c>
      <c r="L43">
        <v>4.8140000000000001</v>
      </c>
      <c r="M43" t="s">
        <v>106</v>
      </c>
      <c r="N43">
        <v>0.504</v>
      </c>
      <c r="O43">
        <v>1.395</v>
      </c>
      <c r="P43">
        <v>2.9050000000000002</v>
      </c>
    </row>
    <row r="44" spans="1:16" x14ac:dyDescent="0.3">
      <c r="A44" s="1">
        <v>40512</v>
      </c>
      <c r="B44">
        <v>0.45279999999999998</v>
      </c>
      <c r="C44">
        <v>0.85599999999999998</v>
      </c>
      <c r="D44">
        <v>0.91300000000000003</v>
      </c>
      <c r="E44">
        <v>0.2</v>
      </c>
      <c r="F44">
        <v>4.9306000000000001</v>
      </c>
      <c r="G44">
        <v>3.0419999999999998</v>
      </c>
      <c r="H44">
        <v>1.615</v>
      </c>
      <c r="I44">
        <v>12.404999999999999</v>
      </c>
      <c r="J44">
        <v>5.88</v>
      </c>
      <c r="K44">
        <v>1.6919999999999999</v>
      </c>
      <c r="L44">
        <v>4.8098999999999998</v>
      </c>
      <c r="M44" t="s">
        <v>106</v>
      </c>
      <c r="N44">
        <v>0.433</v>
      </c>
      <c r="O44">
        <v>1.5779999999999998</v>
      </c>
      <c r="P44">
        <v>2.9115000000000002</v>
      </c>
    </row>
    <row r="45" spans="1:16" x14ac:dyDescent="0.3">
      <c r="A45" s="1">
        <v>40543</v>
      </c>
      <c r="B45">
        <v>0.59340000000000004</v>
      </c>
      <c r="C45">
        <v>0.86399999999999999</v>
      </c>
      <c r="D45">
        <v>1.0972</v>
      </c>
      <c r="E45">
        <v>0.18</v>
      </c>
      <c r="F45">
        <v>5.5015999999999998</v>
      </c>
      <c r="G45">
        <v>3.3929999999999998</v>
      </c>
      <c r="H45">
        <v>1.6800000000000002</v>
      </c>
      <c r="I45">
        <v>12.4747</v>
      </c>
      <c r="J45">
        <v>6.32</v>
      </c>
      <c r="K45">
        <v>1.798</v>
      </c>
      <c r="L45">
        <v>5.1653000000000002</v>
      </c>
      <c r="M45" t="s">
        <v>106</v>
      </c>
      <c r="N45">
        <v>0.42599999999999999</v>
      </c>
      <c r="O45">
        <v>1.839</v>
      </c>
      <c r="P45">
        <v>3.1349999999999998</v>
      </c>
    </row>
    <row r="46" spans="1:16" x14ac:dyDescent="0.3">
      <c r="A46" s="1">
        <v>40574</v>
      </c>
      <c r="B46">
        <v>0.56200000000000006</v>
      </c>
      <c r="C46">
        <v>1.3679999999999999</v>
      </c>
      <c r="D46">
        <v>1.2908999999999999</v>
      </c>
      <c r="E46">
        <v>0.20499999999999999</v>
      </c>
      <c r="F46">
        <v>6.35</v>
      </c>
      <c r="G46">
        <v>3.3029999999999999</v>
      </c>
      <c r="H46">
        <v>1.663</v>
      </c>
      <c r="I46">
        <v>12.972200000000001</v>
      </c>
      <c r="J46" t="s">
        <v>106</v>
      </c>
      <c r="K46">
        <v>1.603</v>
      </c>
      <c r="L46">
        <v>4.9028</v>
      </c>
      <c r="M46" t="s">
        <v>106</v>
      </c>
      <c r="N46">
        <v>0.60799999999999998</v>
      </c>
      <c r="O46">
        <v>1.9529999999999998</v>
      </c>
      <c r="P46">
        <v>3.3694999999999999</v>
      </c>
    </row>
    <row r="47" spans="1:16" x14ac:dyDescent="0.3">
      <c r="A47" s="1">
        <v>40602</v>
      </c>
      <c r="B47">
        <v>0.68020000000000003</v>
      </c>
      <c r="C47">
        <v>1.5110000000000001</v>
      </c>
      <c r="D47">
        <v>1.3893</v>
      </c>
      <c r="E47">
        <v>0.25</v>
      </c>
      <c r="F47">
        <v>6.1449999999999996</v>
      </c>
      <c r="G47">
        <v>3.2869999999999999</v>
      </c>
      <c r="H47">
        <v>1.841</v>
      </c>
      <c r="I47">
        <v>12.7971</v>
      </c>
      <c r="J47">
        <v>6.27</v>
      </c>
      <c r="K47">
        <v>1.6240000000000001</v>
      </c>
      <c r="L47">
        <v>4.9663000000000004</v>
      </c>
      <c r="M47" t="s">
        <v>106</v>
      </c>
      <c r="N47">
        <v>0.56699999999999995</v>
      </c>
      <c r="O47">
        <v>2.1930000000000001</v>
      </c>
      <c r="P47">
        <v>3.5148000000000001</v>
      </c>
    </row>
    <row r="48" spans="1:16" x14ac:dyDescent="0.3">
      <c r="A48" s="1">
        <v>40633</v>
      </c>
      <c r="B48">
        <v>0.82110000000000005</v>
      </c>
      <c r="C48">
        <v>1.7869999999999999</v>
      </c>
      <c r="D48">
        <v>1.3494999999999999</v>
      </c>
      <c r="E48">
        <v>0.21</v>
      </c>
      <c r="F48">
        <v>6.15</v>
      </c>
      <c r="G48">
        <v>3.234</v>
      </c>
      <c r="H48">
        <v>1.8260000000000001</v>
      </c>
      <c r="I48">
        <v>12.762700000000001</v>
      </c>
      <c r="J48">
        <v>5.6749999999999998</v>
      </c>
      <c r="K48">
        <v>1.667</v>
      </c>
      <c r="L48">
        <v>4.9154999999999998</v>
      </c>
      <c r="M48" t="s">
        <v>106</v>
      </c>
      <c r="N48">
        <v>0.67400000000000004</v>
      </c>
      <c r="O48">
        <v>2.2839999999999998</v>
      </c>
      <c r="P48">
        <v>3.6305000000000001</v>
      </c>
    </row>
    <row r="49" spans="1:16" x14ac:dyDescent="0.3">
      <c r="A49" s="1">
        <v>40662</v>
      </c>
      <c r="B49">
        <v>0.60129999999999995</v>
      </c>
      <c r="C49">
        <v>1.7669999999999999</v>
      </c>
      <c r="D49">
        <v>1.1960999999999999</v>
      </c>
      <c r="E49">
        <v>0.20499999999999999</v>
      </c>
      <c r="F49">
        <v>6.4817</v>
      </c>
      <c r="G49">
        <v>3.1549999999999998</v>
      </c>
      <c r="H49">
        <v>1.704</v>
      </c>
      <c r="I49">
        <v>12.75915</v>
      </c>
      <c r="J49">
        <v>5.54</v>
      </c>
      <c r="K49">
        <v>1.581</v>
      </c>
      <c r="L49">
        <v>4.9589999999999996</v>
      </c>
      <c r="M49" t="s">
        <v>106</v>
      </c>
      <c r="N49">
        <v>0.70599999999999996</v>
      </c>
      <c r="O49">
        <v>2.7530000000000001</v>
      </c>
      <c r="P49">
        <v>3.605</v>
      </c>
    </row>
    <row r="50" spans="1:16" x14ac:dyDescent="0.3">
      <c r="A50" s="1">
        <v>40694</v>
      </c>
      <c r="B50">
        <v>0.46850000000000003</v>
      </c>
      <c r="C50">
        <v>1.601</v>
      </c>
      <c r="D50">
        <v>0.91410000000000002</v>
      </c>
      <c r="E50">
        <v>0.184</v>
      </c>
      <c r="F50">
        <v>6.05</v>
      </c>
      <c r="G50">
        <v>3.181</v>
      </c>
      <c r="H50">
        <v>1.5369999999999999</v>
      </c>
      <c r="I50">
        <v>12.5648</v>
      </c>
      <c r="J50">
        <v>5.8049999999999997</v>
      </c>
      <c r="K50">
        <v>1.7149999999999999</v>
      </c>
      <c r="L50">
        <v>4.7965</v>
      </c>
      <c r="M50" t="s">
        <v>106</v>
      </c>
      <c r="N50">
        <v>0.46400000000000002</v>
      </c>
      <c r="O50">
        <v>2.5049999999999999</v>
      </c>
      <c r="P50">
        <v>3.5396000000000001</v>
      </c>
    </row>
    <row r="51" spans="1:16" x14ac:dyDescent="0.3">
      <c r="A51" s="1">
        <v>40724</v>
      </c>
      <c r="B51">
        <v>0.45760000000000001</v>
      </c>
      <c r="C51">
        <v>1.603</v>
      </c>
      <c r="D51">
        <v>0.82069999999999999</v>
      </c>
      <c r="E51">
        <v>0.17</v>
      </c>
      <c r="F51">
        <v>5.6</v>
      </c>
      <c r="G51">
        <v>3.4369999999999998</v>
      </c>
      <c r="H51">
        <v>1.591</v>
      </c>
      <c r="I51">
        <v>12.765650000000001</v>
      </c>
      <c r="J51">
        <v>5.52</v>
      </c>
      <c r="K51">
        <v>1.899</v>
      </c>
      <c r="L51">
        <v>4.7373000000000003</v>
      </c>
      <c r="M51">
        <v>3.1850000000000001</v>
      </c>
      <c r="N51">
        <v>0.254</v>
      </c>
      <c r="O51">
        <v>2.3090000000000002</v>
      </c>
      <c r="P51">
        <v>3.6175000000000002</v>
      </c>
    </row>
    <row r="52" spans="1:16" x14ac:dyDescent="0.3">
      <c r="A52" s="1">
        <v>40753</v>
      </c>
      <c r="B52">
        <v>0.35539999999999999</v>
      </c>
      <c r="C52">
        <v>1.1579999999999999</v>
      </c>
      <c r="D52">
        <v>0.62709999999999999</v>
      </c>
      <c r="E52">
        <v>0.15</v>
      </c>
      <c r="F52">
        <v>4.88</v>
      </c>
      <c r="G52">
        <v>3.7370000000000001</v>
      </c>
      <c r="H52">
        <v>1.393</v>
      </c>
      <c r="I52">
        <v>12.9071</v>
      </c>
      <c r="J52">
        <v>5.74</v>
      </c>
      <c r="K52">
        <v>1.8340000000000001</v>
      </c>
      <c r="L52">
        <v>4.3958000000000004</v>
      </c>
      <c r="M52">
        <v>3.3849999999999998</v>
      </c>
      <c r="N52">
        <v>0.126</v>
      </c>
      <c r="O52">
        <v>1.9830000000000001</v>
      </c>
      <c r="P52">
        <v>3.4249999999999998</v>
      </c>
    </row>
    <row r="53" spans="1:16" x14ac:dyDescent="0.3">
      <c r="A53" s="1">
        <v>40786</v>
      </c>
      <c r="B53">
        <v>0.19950000000000001</v>
      </c>
      <c r="C53">
        <v>0.71399999999999997</v>
      </c>
      <c r="D53">
        <v>0.59560000000000002</v>
      </c>
      <c r="E53">
        <v>0.13500000000000001</v>
      </c>
      <c r="F53">
        <v>3.7</v>
      </c>
      <c r="G53">
        <v>3.851</v>
      </c>
      <c r="H53">
        <v>1.081</v>
      </c>
      <c r="I53">
        <v>11.33625</v>
      </c>
      <c r="J53">
        <v>6.2850000000000001</v>
      </c>
      <c r="K53">
        <v>1.343</v>
      </c>
      <c r="L53">
        <v>3.7492999999999999</v>
      </c>
      <c r="M53">
        <v>3.0609999999999999</v>
      </c>
      <c r="N53">
        <v>-0.01</v>
      </c>
      <c r="O53">
        <v>1.4610000000000001</v>
      </c>
      <c r="P53">
        <v>3.23</v>
      </c>
    </row>
    <row r="54" spans="1:16" x14ac:dyDescent="0.3">
      <c r="A54" s="1">
        <v>40816</v>
      </c>
      <c r="B54">
        <v>0.24299999999999999</v>
      </c>
      <c r="C54">
        <v>0.54700000000000004</v>
      </c>
      <c r="D54">
        <v>0.57220000000000004</v>
      </c>
      <c r="E54">
        <v>0.14199999999999999</v>
      </c>
      <c r="F54">
        <v>3.9</v>
      </c>
      <c r="G54">
        <v>3.6749999999999998</v>
      </c>
      <c r="H54">
        <v>0.88100000000000001</v>
      </c>
      <c r="I54">
        <v>10.938700000000001</v>
      </c>
      <c r="J54">
        <v>7.31</v>
      </c>
      <c r="K54">
        <v>1.3340000000000001</v>
      </c>
      <c r="L54">
        <v>3.6667999999999998</v>
      </c>
      <c r="M54">
        <v>2.8730000000000002</v>
      </c>
      <c r="N54">
        <v>-5.8000000000000003E-2</v>
      </c>
      <c r="O54">
        <v>1.177</v>
      </c>
      <c r="P54">
        <v>2.7850000000000001</v>
      </c>
    </row>
    <row r="55" spans="1:16" x14ac:dyDescent="0.3">
      <c r="A55" s="1">
        <v>40847</v>
      </c>
      <c r="B55">
        <v>0.2382</v>
      </c>
      <c r="C55">
        <v>0.53600000000000003</v>
      </c>
      <c r="D55">
        <v>0.52170000000000005</v>
      </c>
      <c r="E55">
        <v>0.14699999999999999</v>
      </c>
      <c r="F55">
        <v>4</v>
      </c>
      <c r="G55" t="s">
        <v>106</v>
      </c>
      <c r="H55">
        <v>0.99299999999999999</v>
      </c>
      <c r="I55">
        <v>10.787050000000001</v>
      </c>
      <c r="J55">
        <v>7.08</v>
      </c>
      <c r="K55">
        <v>1.3460000000000001</v>
      </c>
      <c r="L55">
        <v>3.9897999999999998</v>
      </c>
      <c r="M55">
        <v>2.7930000000000001</v>
      </c>
      <c r="N55">
        <v>-1.4999999999999999E-2</v>
      </c>
      <c r="O55">
        <v>1.302</v>
      </c>
      <c r="P55">
        <v>3.0295000000000001</v>
      </c>
    </row>
    <row r="56" spans="1:16" x14ac:dyDescent="0.3">
      <c r="A56" s="1">
        <v>40877</v>
      </c>
      <c r="B56">
        <v>0.25390000000000001</v>
      </c>
      <c r="C56">
        <v>0.33100000000000002</v>
      </c>
      <c r="D56">
        <v>0.4506</v>
      </c>
      <c r="E56">
        <v>0.13600000000000001</v>
      </c>
      <c r="F56">
        <v>4.28</v>
      </c>
      <c r="G56">
        <v>3.0630000000000002</v>
      </c>
      <c r="H56">
        <v>1.004</v>
      </c>
      <c r="I56">
        <v>9.9992000000000001</v>
      </c>
      <c r="J56">
        <v>7.02</v>
      </c>
      <c r="K56">
        <v>1.8029999999999999</v>
      </c>
      <c r="L56">
        <v>3.2147999999999999</v>
      </c>
      <c r="M56">
        <v>2.5779999999999998</v>
      </c>
      <c r="N56">
        <v>-0.01</v>
      </c>
      <c r="O56">
        <v>0.82399999999999995</v>
      </c>
      <c r="P56">
        <v>2.847</v>
      </c>
    </row>
    <row r="57" spans="1:16" x14ac:dyDescent="0.3">
      <c r="A57" s="1">
        <v>40907</v>
      </c>
      <c r="B57">
        <v>0.23910000000000001</v>
      </c>
      <c r="C57">
        <v>0.13900000000000001</v>
      </c>
      <c r="D57">
        <v>0.31940000000000002</v>
      </c>
      <c r="E57">
        <v>0.13100000000000001</v>
      </c>
      <c r="F57">
        <v>5.45</v>
      </c>
      <c r="G57">
        <v>2.839</v>
      </c>
      <c r="H57">
        <v>0.95299999999999996</v>
      </c>
      <c r="I57">
        <v>10.5746</v>
      </c>
      <c r="J57">
        <v>7.03</v>
      </c>
      <c r="K57">
        <v>1.694</v>
      </c>
      <c r="L57">
        <v>3.2803</v>
      </c>
      <c r="M57" t="s">
        <v>106</v>
      </c>
      <c r="N57">
        <v>-6.6000000000000003E-2</v>
      </c>
      <c r="O57">
        <v>0.83</v>
      </c>
      <c r="P57">
        <v>2.7450000000000001</v>
      </c>
    </row>
    <row r="58" spans="1:16" x14ac:dyDescent="0.3">
      <c r="A58" s="1">
        <v>40939</v>
      </c>
      <c r="B58">
        <v>0.2147</v>
      </c>
      <c r="C58">
        <v>0.156</v>
      </c>
      <c r="D58">
        <v>0.35210000000000002</v>
      </c>
      <c r="E58">
        <v>0.123</v>
      </c>
      <c r="F58">
        <v>5.58</v>
      </c>
      <c r="G58">
        <v>2.8689999999999998</v>
      </c>
      <c r="H58">
        <v>0.95199999999999996</v>
      </c>
      <c r="I58">
        <v>10.06785</v>
      </c>
      <c r="J58">
        <v>6.8</v>
      </c>
      <c r="K58">
        <v>1.341</v>
      </c>
      <c r="L58">
        <v>3.1738</v>
      </c>
      <c r="M58" t="s">
        <v>106</v>
      </c>
      <c r="N58">
        <v>-1.4E-2</v>
      </c>
      <c r="O58">
        <v>0.873</v>
      </c>
      <c r="P58">
        <v>2.645</v>
      </c>
    </row>
    <row r="59" spans="1:16" x14ac:dyDescent="0.3">
      <c r="A59" s="1">
        <v>40968</v>
      </c>
      <c r="B59">
        <v>0.29320000000000002</v>
      </c>
      <c r="C59">
        <v>0.188</v>
      </c>
      <c r="D59">
        <v>0.40820000000000001</v>
      </c>
      <c r="E59">
        <v>0.107</v>
      </c>
      <c r="F59">
        <v>5.75</v>
      </c>
      <c r="G59">
        <v>3.0059999999999998</v>
      </c>
      <c r="H59">
        <v>1.0920000000000001</v>
      </c>
      <c r="I59">
        <v>10.00595</v>
      </c>
      <c r="J59">
        <v>6.7350000000000003</v>
      </c>
      <c r="K59">
        <v>1.2770000000000001</v>
      </c>
      <c r="L59">
        <v>3.62</v>
      </c>
      <c r="M59" t="s">
        <v>106</v>
      </c>
      <c r="N59">
        <v>-3.1E-2</v>
      </c>
      <c r="O59">
        <v>1.026</v>
      </c>
      <c r="P59">
        <v>2.8050000000000002</v>
      </c>
    </row>
    <row r="60" spans="1:16" x14ac:dyDescent="0.3">
      <c r="A60" s="1">
        <v>40998</v>
      </c>
      <c r="B60">
        <v>0.32869999999999999</v>
      </c>
      <c r="C60">
        <v>0.20399999999999999</v>
      </c>
      <c r="D60">
        <v>0.41499999999999998</v>
      </c>
      <c r="E60">
        <v>0.113</v>
      </c>
      <c r="F60">
        <v>5.8149999999999995</v>
      </c>
      <c r="G60">
        <v>2.8559999999999999</v>
      </c>
      <c r="H60">
        <v>1.194</v>
      </c>
      <c r="I60">
        <v>9.8373500000000007</v>
      </c>
      <c r="J60">
        <v>6.77</v>
      </c>
      <c r="K60">
        <v>1.296</v>
      </c>
      <c r="L60">
        <v>3.4693000000000001</v>
      </c>
      <c r="M60" t="s">
        <v>106</v>
      </c>
      <c r="N60">
        <v>3.0000000000000001E-3</v>
      </c>
      <c r="O60">
        <v>1.2650000000000001</v>
      </c>
      <c r="P60">
        <v>2.7475000000000001</v>
      </c>
    </row>
    <row r="61" spans="1:16" x14ac:dyDescent="0.3">
      <c r="A61" s="1">
        <v>41029</v>
      </c>
      <c r="B61">
        <v>0.25590000000000002</v>
      </c>
      <c r="C61">
        <v>7.5999999999999998E-2</v>
      </c>
      <c r="D61">
        <v>0.44500000000000001</v>
      </c>
      <c r="E61">
        <v>0.10299999999999999</v>
      </c>
      <c r="F61">
        <v>6</v>
      </c>
      <c r="G61">
        <v>2.9</v>
      </c>
      <c r="H61">
        <v>1.333</v>
      </c>
      <c r="I61">
        <v>9.0185499999999994</v>
      </c>
      <c r="J61">
        <v>6.7350000000000003</v>
      </c>
      <c r="K61">
        <v>1.462</v>
      </c>
      <c r="L61">
        <v>3.0063</v>
      </c>
      <c r="M61" t="s">
        <v>106</v>
      </c>
      <c r="N61">
        <v>-5.8999999999999997E-2</v>
      </c>
      <c r="O61">
        <v>1.141</v>
      </c>
      <c r="P61">
        <v>2.7890000000000001</v>
      </c>
    </row>
    <row r="62" spans="1:16" x14ac:dyDescent="0.3">
      <c r="A62" s="1">
        <v>41060</v>
      </c>
      <c r="B62">
        <v>0.26179999999999998</v>
      </c>
      <c r="C62">
        <v>7.0000000000000001E-3</v>
      </c>
      <c r="D62">
        <v>0.2278</v>
      </c>
      <c r="E62">
        <v>0.10100000000000001</v>
      </c>
      <c r="F62">
        <v>5.9</v>
      </c>
      <c r="G62">
        <v>2.431</v>
      </c>
      <c r="H62">
        <v>1.0609999999999999</v>
      </c>
      <c r="I62">
        <v>8.5009999999999994</v>
      </c>
      <c r="J62">
        <v>7.23</v>
      </c>
      <c r="K62">
        <v>1.034</v>
      </c>
      <c r="L62">
        <v>2.2155</v>
      </c>
      <c r="M62" t="s">
        <v>106</v>
      </c>
      <c r="N62">
        <v>-0.33300000000000002</v>
      </c>
      <c r="O62">
        <v>0.76500000000000001</v>
      </c>
      <c r="P62">
        <v>2.6348000000000003</v>
      </c>
    </row>
    <row r="63" spans="1:16" x14ac:dyDescent="0.3">
      <c r="A63" s="1">
        <v>41089</v>
      </c>
      <c r="B63">
        <v>0.30109999999999998</v>
      </c>
      <c r="C63">
        <v>0.12</v>
      </c>
      <c r="D63">
        <v>0.2732</v>
      </c>
      <c r="E63">
        <v>0.109</v>
      </c>
      <c r="F63">
        <v>6.05</v>
      </c>
      <c r="G63">
        <v>2.3479999999999999</v>
      </c>
      <c r="H63">
        <v>1.024</v>
      </c>
      <c r="I63">
        <v>8.1339500000000005</v>
      </c>
      <c r="J63">
        <v>7.21</v>
      </c>
      <c r="K63">
        <v>0.82</v>
      </c>
      <c r="L63">
        <v>2.4605000000000001</v>
      </c>
      <c r="M63" t="s">
        <v>106</v>
      </c>
      <c r="N63">
        <v>-0.34200000000000003</v>
      </c>
      <c r="O63">
        <v>0.98399999999999999</v>
      </c>
      <c r="P63">
        <v>2.57</v>
      </c>
    </row>
    <row r="64" spans="1:16" x14ac:dyDescent="0.3">
      <c r="A64" s="1">
        <v>41121</v>
      </c>
      <c r="B64">
        <v>0.21129999999999999</v>
      </c>
      <c r="C64">
        <v>-9.4E-2</v>
      </c>
      <c r="D64">
        <v>8.0100000000000005E-2</v>
      </c>
      <c r="E64">
        <v>9.8000000000000004E-2</v>
      </c>
      <c r="F64">
        <v>5.85</v>
      </c>
      <c r="G64">
        <v>2.3420000000000001</v>
      </c>
      <c r="H64">
        <v>1.075</v>
      </c>
      <c r="I64">
        <v>8.0924999999999994</v>
      </c>
      <c r="J64">
        <v>6.93</v>
      </c>
      <c r="K64">
        <v>0.80300000000000005</v>
      </c>
      <c r="L64">
        <v>2.7004999999999999</v>
      </c>
      <c r="M64" t="s">
        <v>106</v>
      </c>
      <c r="N64">
        <v>-0.52100000000000002</v>
      </c>
      <c r="O64">
        <v>0.95499999999999996</v>
      </c>
      <c r="P64">
        <v>2.2646000000000002</v>
      </c>
    </row>
    <row r="65" spans="1:16" x14ac:dyDescent="0.3">
      <c r="A65" s="1">
        <v>41152</v>
      </c>
      <c r="B65">
        <v>0.2205</v>
      </c>
      <c r="C65">
        <v>-3.6999999999999998E-2</v>
      </c>
      <c r="D65">
        <v>7.0900000000000005E-2</v>
      </c>
      <c r="E65">
        <v>0.09</v>
      </c>
      <c r="F65">
        <v>6.05</v>
      </c>
      <c r="G65">
        <v>2.7919999999999998</v>
      </c>
      <c r="H65">
        <v>1.137</v>
      </c>
      <c r="I65">
        <v>8.1174999999999997</v>
      </c>
      <c r="J65">
        <v>6.6550000000000002</v>
      </c>
      <c r="K65">
        <v>0.42</v>
      </c>
      <c r="L65">
        <v>2.6503000000000001</v>
      </c>
      <c r="M65" t="s">
        <v>106</v>
      </c>
      <c r="N65">
        <v>-0.437</v>
      </c>
      <c r="O65">
        <v>0.84699999999999998</v>
      </c>
      <c r="P65">
        <v>2.2875000000000001</v>
      </c>
    </row>
    <row r="66" spans="1:16" x14ac:dyDescent="0.3">
      <c r="A66" s="1">
        <v>41180</v>
      </c>
      <c r="B66">
        <v>0.23039999999999999</v>
      </c>
      <c r="C66">
        <v>1.7999999999999999E-2</v>
      </c>
      <c r="D66">
        <v>0.18490000000000001</v>
      </c>
      <c r="E66">
        <v>9.2999999999999999E-2</v>
      </c>
      <c r="F66">
        <v>5.35</v>
      </c>
      <c r="G66">
        <v>2.88</v>
      </c>
      <c r="H66">
        <v>1.06</v>
      </c>
      <c r="I66">
        <v>7.9474999999999998</v>
      </c>
      <c r="J66">
        <v>6.8049999999999997</v>
      </c>
      <c r="K66">
        <v>0.41399999999999998</v>
      </c>
      <c r="L66">
        <v>2.4649999999999999</v>
      </c>
      <c r="M66" t="s">
        <v>106</v>
      </c>
      <c r="N66">
        <v>-0.17</v>
      </c>
      <c r="O66">
        <v>0.66400000000000003</v>
      </c>
      <c r="P66">
        <v>2.157</v>
      </c>
    </row>
    <row r="67" spans="1:16" x14ac:dyDescent="0.3">
      <c r="A67" s="1">
        <v>41213</v>
      </c>
      <c r="B67">
        <v>0.28139999999999998</v>
      </c>
      <c r="C67">
        <v>3.5000000000000003E-2</v>
      </c>
      <c r="D67">
        <v>0.26019999999999999</v>
      </c>
      <c r="E67">
        <v>9.5000000000000001E-2</v>
      </c>
      <c r="F67">
        <v>5.6</v>
      </c>
      <c r="G67">
        <v>2.948</v>
      </c>
      <c r="H67">
        <v>1.0720000000000001</v>
      </c>
      <c r="I67">
        <v>7.8825000000000003</v>
      </c>
      <c r="J67">
        <v>6.7149999999999999</v>
      </c>
      <c r="K67">
        <v>0.30099999999999999</v>
      </c>
      <c r="L67">
        <v>2.5678000000000001</v>
      </c>
      <c r="M67" t="s">
        <v>106</v>
      </c>
      <c r="N67">
        <v>-0.223</v>
      </c>
      <c r="O67">
        <v>0.75800000000000001</v>
      </c>
      <c r="P67">
        <v>2.17</v>
      </c>
    </row>
    <row r="68" spans="1:16" x14ac:dyDescent="0.3">
      <c r="A68" s="1">
        <v>41243</v>
      </c>
      <c r="B68">
        <v>0.24610000000000001</v>
      </c>
      <c r="C68">
        <v>7.0000000000000001E-3</v>
      </c>
      <c r="D68">
        <v>0.31059999999999999</v>
      </c>
      <c r="E68">
        <v>9.2999999999999999E-2</v>
      </c>
      <c r="F68">
        <v>5.6</v>
      </c>
      <c r="G68">
        <v>3.04</v>
      </c>
      <c r="H68">
        <v>1.0640000000000001</v>
      </c>
      <c r="I68">
        <v>7.875</v>
      </c>
      <c r="J68">
        <v>6.58</v>
      </c>
      <c r="K68">
        <v>0.151</v>
      </c>
      <c r="L68">
        <v>2.6710000000000003</v>
      </c>
      <c r="M68" t="s">
        <v>106</v>
      </c>
      <c r="N68">
        <v>-0.255</v>
      </c>
      <c r="O68">
        <v>0.71099999999999997</v>
      </c>
      <c r="P68">
        <v>2.1349999999999998</v>
      </c>
    </row>
    <row r="69" spans="1:16" x14ac:dyDescent="0.3">
      <c r="A69" s="1">
        <v>41274</v>
      </c>
      <c r="B69">
        <v>0.24679999999999999</v>
      </c>
      <c r="C69">
        <v>-2.1000000000000001E-2</v>
      </c>
      <c r="D69">
        <v>0.31559999999999999</v>
      </c>
      <c r="E69">
        <v>9.2999999999999999E-2</v>
      </c>
      <c r="F69">
        <v>5.78</v>
      </c>
      <c r="G69">
        <v>3.0720000000000001</v>
      </c>
      <c r="H69">
        <v>1.1379999999999999</v>
      </c>
      <c r="I69">
        <v>7.7475000000000005</v>
      </c>
      <c r="J69">
        <v>6.23</v>
      </c>
      <c r="K69">
        <v>0.31900000000000001</v>
      </c>
      <c r="L69">
        <v>2.6372999999999998</v>
      </c>
      <c r="M69" t="s">
        <v>106</v>
      </c>
      <c r="N69">
        <v>-0.27700000000000002</v>
      </c>
      <c r="O69">
        <v>0.73</v>
      </c>
      <c r="P69">
        <v>2.0950000000000002</v>
      </c>
    </row>
    <row r="70" spans="1:16" x14ac:dyDescent="0.3">
      <c r="A70" s="1">
        <v>41305</v>
      </c>
      <c r="B70">
        <v>0.26179999999999998</v>
      </c>
      <c r="C70">
        <v>0.26600000000000001</v>
      </c>
      <c r="D70">
        <v>0.37359999999999999</v>
      </c>
      <c r="E70">
        <v>7.0000000000000007E-2</v>
      </c>
      <c r="F70">
        <v>5.8</v>
      </c>
      <c r="G70">
        <v>3.0579999999999998</v>
      </c>
      <c r="H70">
        <v>1.155</v>
      </c>
      <c r="I70">
        <v>8.02</v>
      </c>
      <c r="J70">
        <v>5.8949999999999996</v>
      </c>
      <c r="K70">
        <v>5.8999999999999997E-2</v>
      </c>
      <c r="L70">
        <v>2.7627999999999999</v>
      </c>
      <c r="M70">
        <v>2.6</v>
      </c>
      <c r="N70">
        <v>-1.4E-2</v>
      </c>
      <c r="O70">
        <v>1.0149999999999999</v>
      </c>
      <c r="P70">
        <v>2.2800000000000002</v>
      </c>
    </row>
    <row r="71" spans="1:16" x14ac:dyDescent="0.3">
      <c r="A71" s="1">
        <v>41333</v>
      </c>
      <c r="B71">
        <v>0.23430000000000001</v>
      </c>
      <c r="C71">
        <v>3.6999999999999998E-2</v>
      </c>
      <c r="D71">
        <v>0.23780000000000001</v>
      </c>
      <c r="E71">
        <v>4.3999999999999997E-2</v>
      </c>
      <c r="F71">
        <v>6.15</v>
      </c>
      <c r="G71">
        <v>3.0720000000000001</v>
      </c>
      <c r="H71">
        <v>0.94699999999999995</v>
      </c>
      <c r="I71">
        <v>8.3249999999999993</v>
      </c>
      <c r="J71">
        <v>5.7450000000000001</v>
      </c>
      <c r="K71">
        <v>0.17199999999999999</v>
      </c>
      <c r="L71">
        <v>2.6705000000000001</v>
      </c>
      <c r="M71">
        <v>2.6550000000000002</v>
      </c>
      <c r="N71">
        <v>-6.7000000000000004E-2</v>
      </c>
      <c r="O71">
        <v>1.022</v>
      </c>
      <c r="P71">
        <v>2.125</v>
      </c>
    </row>
    <row r="72" spans="1:16" x14ac:dyDescent="0.3">
      <c r="A72" s="1">
        <v>41362</v>
      </c>
      <c r="B72">
        <v>0.24210000000000001</v>
      </c>
      <c r="C72">
        <v>-2.5999999999999999E-2</v>
      </c>
      <c r="D72">
        <v>0.1993</v>
      </c>
      <c r="E72">
        <v>4.7E-2</v>
      </c>
      <c r="F72">
        <v>6.25</v>
      </c>
      <c r="G72">
        <v>3.0470000000000002</v>
      </c>
      <c r="H72">
        <v>0.998</v>
      </c>
      <c r="I72">
        <v>8.5149500000000007</v>
      </c>
      <c r="J72">
        <v>5.93</v>
      </c>
      <c r="K72">
        <v>4.3999999999999997E-2</v>
      </c>
      <c r="L72">
        <v>2.8340000000000001</v>
      </c>
      <c r="M72">
        <v>2.5350000000000001</v>
      </c>
      <c r="N72">
        <v>-8.1000000000000003E-2</v>
      </c>
      <c r="O72">
        <v>0.999</v>
      </c>
      <c r="P72">
        <v>1.9975000000000001</v>
      </c>
    </row>
    <row r="73" spans="1:16" x14ac:dyDescent="0.3">
      <c r="A73" s="1">
        <v>41394</v>
      </c>
      <c r="B73">
        <v>0.2074</v>
      </c>
      <c r="C73">
        <v>1.0999999999999999E-2</v>
      </c>
      <c r="D73">
        <v>0.24099999999999999</v>
      </c>
      <c r="E73">
        <v>0.123</v>
      </c>
      <c r="F73">
        <v>6</v>
      </c>
      <c r="G73">
        <v>2.9820000000000002</v>
      </c>
      <c r="H73">
        <v>0.92</v>
      </c>
      <c r="I73">
        <v>8.3699999999999992</v>
      </c>
      <c r="J73">
        <v>5.7549999999999999</v>
      </c>
      <c r="K73">
        <v>0.25900000000000001</v>
      </c>
      <c r="L73">
        <v>2.577</v>
      </c>
      <c r="M73">
        <v>2.4620000000000002</v>
      </c>
      <c r="N73">
        <v>-0.152</v>
      </c>
      <c r="O73">
        <v>0.82299999999999995</v>
      </c>
      <c r="P73">
        <v>1.8599999999999999</v>
      </c>
    </row>
    <row r="74" spans="1:16" x14ac:dyDescent="0.3">
      <c r="A74" s="1">
        <v>41425</v>
      </c>
      <c r="B74">
        <v>0.29330000000000001</v>
      </c>
      <c r="C74">
        <v>6.7000000000000004E-2</v>
      </c>
      <c r="D74">
        <v>0.36940000000000001</v>
      </c>
      <c r="E74">
        <v>0.14099999999999999</v>
      </c>
      <c r="F74">
        <v>6</v>
      </c>
      <c r="G74">
        <v>3.0259999999999998</v>
      </c>
      <c r="H74">
        <v>1.0780000000000001</v>
      </c>
      <c r="I74">
        <v>9.0625</v>
      </c>
      <c r="J74">
        <v>6.09</v>
      </c>
      <c r="K74">
        <v>0.33900000000000002</v>
      </c>
      <c r="L74">
        <v>2.5380000000000003</v>
      </c>
      <c r="M74">
        <v>2.5659999999999998</v>
      </c>
      <c r="N74">
        <v>-0.10199999999999999</v>
      </c>
      <c r="O74">
        <v>0.92700000000000005</v>
      </c>
      <c r="P74">
        <v>1.97</v>
      </c>
    </row>
    <row r="75" spans="1:16" x14ac:dyDescent="0.3">
      <c r="A75" s="1">
        <v>41453</v>
      </c>
      <c r="B75">
        <v>0.35539999999999999</v>
      </c>
      <c r="C75">
        <v>0.187</v>
      </c>
      <c r="D75">
        <v>0.38969999999999999</v>
      </c>
      <c r="E75">
        <v>0.127</v>
      </c>
      <c r="F75">
        <v>6.05</v>
      </c>
      <c r="G75">
        <v>3.0539999999999998</v>
      </c>
      <c r="H75">
        <v>1.2190000000000001</v>
      </c>
      <c r="I75">
        <v>9.9525000000000006</v>
      </c>
      <c r="J75">
        <v>6.26</v>
      </c>
      <c r="K75">
        <v>0.58599999999999997</v>
      </c>
      <c r="L75">
        <v>2.5289999999999999</v>
      </c>
      <c r="M75">
        <v>2.8250000000000002</v>
      </c>
      <c r="N75">
        <v>-6.6000000000000003E-2</v>
      </c>
      <c r="O75">
        <v>1.123</v>
      </c>
      <c r="P75">
        <v>1.9819</v>
      </c>
    </row>
    <row r="76" spans="1:16" x14ac:dyDescent="0.3">
      <c r="A76" s="1">
        <v>41486</v>
      </c>
      <c r="B76">
        <v>0.30890000000000001</v>
      </c>
      <c r="C76">
        <v>0.15</v>
      </c>
      <c r="D76">
        <v>0.31340000000000001</v>
      </c>
      <c r="E76">
        <v>0.112</v>
      </c>
      <c r="F76">
        <v>7.6</v>
      </c>
      <c r="G76">
        <v>3.4420000000000002</v>
      </c>
      <c r="H76">
        <v>1.1539999999999999</v>
      </c>
      <c r="I76">
        <v>10.100199999999999</v>
      </c>
      <c r="J76">
        <v>6.1849999999999996</v>
      </c>
      <c r="K76">
        <v>0.45900000000000002</v>
      </c>
      <c r="L76">
        <v>2.3254999999999999</v>
      </c>
      <c r="M76">
        <v>2.8220000000000001</v>
      </c>
      <c r="N76">
        <v>-7.6999999999999999E-2</v>
      </c>
      <c r="O76">
        <v>1.0309999999999999</v>
      </c>
      <c r="P76">
        <v>1.9649999999999999</v>
      </c>
    </row>
    <row r="77" spans="1:16" x14ac:dyDescent="0.3">
      <c r="A77" s="1">
        <v>41516</v>
      </c>
      <c r="B77">
        <v>0.3987</v>
      </c>
      <c r="C77">
        <v>0.23499999999999999</v>
      </c>
      <c r="D77">
        <v>0.4108</v>
      </c>
      <c r="E77">
        <v>0.10299999999999999</v>
      </c>
      <c r="F77">
        <v>8.0500000000000007</v>
      </c>
      <c r="G77">
        <v>3.7730000000000001</v>
      </c>
      <c r="H77">
        <v>1.1859999999999999</v>
      </c>
      <c r="I77">
        <v>11.15385</v>
      </c>
      <c r="J77">
        <v>6.28</v>
      </c>
      <c r="K77">
        <v>0.38900000000000001</v>
      </c>
      <c r="L77">
        <v>2.4358</v>
      </c>
      <c r="M77">
        <v>2.9649999999999999</v>
      </c>
      <c r="N77">
        <v>-7.1999999999999995E-2</v>
      </c>
      <c r="O77">
        <v>1.232</v>
      </c>
      <c r="P77">
        <v>2.145</v>
      </c>
    </row>
    <row r="78" spans="1:16" x14ac:dyDescent="0.3">
      <c r="A78" s="1">
        <v>41547</v>
      </c>
      <c r="B78">
        <v>0.31680000000000003</v>
      </c>
      <c r="C78">
        <v>0.16600000000000001</v>
      </c>
      <c r="D78">
        <v>0.43730000000000002</v>
      </c>
      <c r="E78">
        <v>0.10299999999999999</v>
      </c>
      <c r="F78">
        <v>7.4</v>
      </c>
      <c r="G78">
        <v>3.8129999999999997</v>
      </c>
      <c r="H78">
        <v>1.1910000000000001</v>
      </c>
      <c r="I78">
        <v>10.8453</v>
      </c>
      <c r="J78">
        <v>6.3049999999999997</v>
      </c>
      <c r="K78">
        <v>0.23499999999999999</v>
      </c>
      <c r="L78">
        <v>2.4535</v>
      </c>
      <c r="M78">
        <v>3.0150000000000001</v>
      </c>
      <c r="N78">
        <v>-8.3000000000000004E-2</v>
      </c>
      <c r="O78">
        <v>1.1060000000000001</v>
      </c>
      <c r="P78">
        <v>2.08</v>
      </c>
    </row>
    <row r="79" spans="1:16" x14ac:dyDescent="0.3">
      <c r="A79" s="1">
        <v>41578</v>
      </c>
      <c r="B79">
        <v>0.30499999999999999</v>
      </c>
      <c r="C79">
        <v>0.113</v>
      </c>
      <c r="D79">
        <v>0.41860000000000003</v>
      </c>
      <c r="E79">
        <v>9.2999999999999999E-2</v>
      </c>
      <c r="F79">
        <v>7.4</v>
      </c>
      <c r="G79">
        <v>4.0060000000000002</v>
      </c>
      <c r="H79">
        <v>1.107</v>
      </c>
      <c r="I79">
        <v>11.082050000000001</v>
      </c>
      <c r="J79">
        <v>6.2</v>
      </c>
      <c r="K79">
        <v>0.252</v>
      </c>
      <c r="L79">
        <v>2.677</v>
      </c>
      <c r="M79">
        <v>3.04</v>
      </c>
      <c r="N79">
        <v>-8.5999999999999993E-2</v>
      </c>
      <c r="O79">
        <v>1.01</v>
      </c>
      <c r="P79">
        <v>2</v>
      </c>
    </row>
    <row r="80" spans="1:16" x14ac:dyDescent="0.3">
      <c r="A80" s="1">
        <v>41607</v>
      </c>
      <c r="B80">
        <v>0.28139999999999998</v>
      </c>
      <c r="C80">
        <v>0.114</v>
      </c>
      <c r="D80">
        <v>0.45369999999999999</v>
      </c>
      <c r="E80">
        <v>8.4000000000000005E-2</v>
      </c>
      <c r="F80">
        <v>7.9</v>
      </c>
      <c r="G80">
        <v>4.226</v>
      </c>
      <c r="H80">
        <v>1.0940000000000001</v>
      </c>
      <c r="I80">
        <v>11.46495</v>
      </c>
      <c r="J80">
        <v>6.4249999999999998</v>
      </c>
      <c r="K80">
        <v>0.14099999999999999</v>
      </c>
      <c r="L80">
        <v>2.7082999999999999</v>
      </c>
      <c r="M80">
        <v>3.1030000000000002</v>
      </c>
      <c r="N80">
        <v>-0.125</v>
      </c>
      <c r="O80">
        <v>0.85499999999999998</v>
      </c>
      <c r="P80">
        <v>1.865</v>
      </c>
    </row>
    <row r="81" spans="1:16" x14ac:dyDescent="0.3">
      <c r="A81" s="1">
        <v>41639</v>
      </c>
      <c r="B81">
        <v>0.37990000000000002</v>
      </c>
      <c r="C81">
        <v>0.20699999999999999</v>
      </c>
      <c r="D81">
        <v>0.55989999999999995</v>
      </c>
      <c r="E81">
        <v>8.8999999999999996E-2</v>
      </c>
      <c r="F81">
        <v>7.85</v>
      </c>
      <c r="G81">
        <v>4.327</v>
      </c>
      <c r="H81">
        <v>1.1339999999999999</v>
      </c>
      <c r="I81">
        <v>12.17</v>
      </c>
      <c r="J81">
        <v>6.4749999999999996</v>
      </c>
      <c r="K81">
        <v>9.8000000000000004E-2</v>
      </c>
      <c r="L81">
        <v>2.6475</v>
      </c>
      <c r="M81">
        <v>3.2109999999999999</v>
      </c>
      <c r="N81">
        <v>-0.107</v>
      </c>
      <c r="O81">
        <v>1.077</v>
      </c>
      <c r="P81">
        <v>1.9</v>
      </c>
    </row>
    <row r="82" spans="1:16" x14ac:dyDescent="0.3">
      <c r="A82" s="1">
        <v>41670</v>
      </c>
      <c r="B82">
        <v>0.32769999999999999</v>
      </c>
      <c r="C82">
        <v>6.6000000000000003E-2</v>
      </c>
      <c r="D82">
        <v>0.48949999999999999</v>
      </c>
      <c r="E82">
        <v>8.3000000000000004E-2</v>
      </c>
      <c r="F82">
        <v>7.8</v>
      </c>
      <c r="G82">
        <v>3.7669999999999999</v>
      </c>
      <c r="H82">
        <v>0.94399999999999995</v>
      </c>
      <c r="I82">
        <v>12.6975</v>
      </c>
      <c r="J82">
        <v>6.93</v>
      </c>
      <c r="K82">
        <v>0.153</v>
      </c>
      <c r="L82">
        <v>2.6648000000000001</v>
      </c>
      <c r="M82">
        <v>3.2109999999999999</v>
      </c>
      <c r="N82">
        <v>-0.17</v>
      </c>
      <c r="O82">
        <v>0.94199999999999995</v>
      </c>
      <c r="P82">
        <v>1.8</v>
      </c>
    </row>
    <row r="83" spans="1:16" x14ac:dyDescent="0.3">
      <c r="A83" s="1">
        <v>41698</v>
      </c>
      <c r="B83">
        <v>0.31690000000000002</v>
      </c>
      <c r="C83">
        <v>0.127</v>
      </c>
      <c r="D83">
        <v>0.48880000000000001</v>
      </c>
      <c r="E83">
        <v>6.9000000000000006E-2</v>
      </c>
      <c r="F83">
        <v>7.55</v>
      </c>
      <c r="G83">
        <v>3.621</v>
      </c>
      <c r="H83">
        <v>0.998</v>
      </c>
      <c r="I83">
        <v>12.16095</v>
      </c>
      <c r="J83">
        <v>6.915</v>
      </c>
      <c r="K83">
        <v>9.6000000000000002E-2</v>
      </c>
      <c r="L83">
        <v>2.6654999999999998</v>
      </c>
      <c r="M83" t="s">
        <v>106</v>
      </c>
      <c r="N83">
        <v>-0.126</v>
      </c>
      <c r="O83">
        <v>0.89800000000000002</v>
      </c>
      <c r="P83">
        <v>1.94</v>
      </c>
    </row>
    <row r="84" spans="1:16" x14ac:dyDescent="0.3">
      <c r="A84" s="1">
        <v>41729</v>
      </c>
      <c r="B84">
        <v>0.41830000000000001</v>
      </c>
      <c r="C84">
        <v>0.158</v>
      </c>
      <c r="D84">
        <v>0.70709999999999995</v>
      </c>
      <c r="E84">
        <v>8.5999999999999993E-2</v>
      </c>
      <c r="F84">
        <v>7.3250000000000002</v>
      </c>
      <c r="G84">
        <v>3.5680000000000001</v>
      </c>
      <c r="H84">
        <v>1.0649999999999999</v>
      </c>
      <c r="I84">
        <v>12.321899999999999</v>
      </c>
      <c r="J84">
        <v>7.915</v>
      </c>
      <c r="K84">
        <v>4.2999999999999997E-2</v>
      </c>
      <c r="L84">
        <v>2.8323</v>
      </c>
      <c r="M84" t="s">
        <v>106</v>
      </c>
      <c r="N84">
        <v>-0.10199999999999999</v>
      </c>
      <c r="O84">
        <v>0.76900000000000002</v>
      </c>
      <c r="P84">
        <v>1.9750000000000001</v>
      </c>
    </row>
    <row r="85" spans="1:16" x14ac:dyDescent="0.3">
      <c r="A85" s="1">
        <v>41759</v>
      </c>
      <c r="B85">
        <v>0.41039999999999999</v>
      </c>
      <c r="C85">
        <v>0.14000000000000001</v>
      </c>
      <c r="D85">
        <v>0.68369999999999997</v>
      </c>
      <c r="E85">
        <v>8.6999999999999994E-2</v>
      </c>
      <c r="F85">
        <v>7.3</v>
      </c>
      <c r="G85">
        <v>3.74</v>
      </c>
      <c r="H85">
        <v>1.0589999999999999</v>
      </c>
      <c r="I85">
        <v>12.168950000000001</v>
      </c>
      <c r="J85">
        <v>8.5749999999999993</v>
      </c>
      <c r="K85">
        <v>0.251</v>
      </c>
      <c r="L85">
        <v>2.7555000000000001</v>
      </c>
      <c r="M85" t="s">
        <v>106</v>
      </c>
      <c r="N85">
        <v>-6.9000000000000006E-2</v>
      </c>
      <c r="O85">
        <v>0.63100000000000001</v>
      </c>
      <c r="P85">
        <v>1.98</v>
      </c>
    </row>
    <row r="86" spans="1:16" x14ac:dyDescent="0.3">
      <c r="A86" s="1">
        <v>41789</v>
      </c>
      <c r="B86">
        <v>0.373</v>
      </c>
      <c r="C86">
        <v>6.0999999999999999E-2</v>
      </c>
      <c r="D86">
        <v>0.66259999999999997</v>
      </c>
      <c r="E86">
        <v>8.5000000000000006E-2</v>
      </c>
      <c r="F86">
        <v>6.65</v>
      </c>
      <c r="G86">
        <v>3.718</v>
      </c>
      <c r="H86">
        <v>1.048</v>
      </c>
      <c r="I86">
        <v>11.6104</v>
      </c>
      <c r="J86">
        <v>8.1649999999999991</v>
      </c>
      <c r="K86">
        <v>0.22900000000000001</v>
      </c>
      <c r="L86">
        <v>2.6320000000000001</v>
      </c>
      <c r="M86" t="s">
        <v>106</v>
      </c>
      <c r="N86">
        <v>-0.10199999999999999</v>
      </c>
      <c r="O86">
        <v>0.52500000000000002</v>
      </c>
      <c r="P86">
        <v>1.9769999999999999</v>
      </c>
    </row>
    <row r="87" spans="1:16" x14ac:dyDescent="0.3">
      <c r="A87" s="1">
        <v>41820</v>
      </c>
      <c r="B87">
        <v>0.45669999999999999</v>
      </c>
      <c r="C87">
        <v>2.5000000000000001E-2</v>
      </c>
      <c r="D87">
        <v>0.86339999999999995</v>
      </c>
      <c r="E87">
        <v>6.8000000000000005E-2</v>
      </c>
      <c r="F87">
        <v>6.65</v>
      </c>
      <c r="G87">
        <v>3.6339999999999999</v>
      </c>
      <c r="H87">
        <v>1.103</v>
      </c>
      <c r="I87">
        <v>11.51835</v>
      </c>
      <c r="J87">
        <v>7.9649999999999999</v>
      </c>
      <c r="K87">
        <v>0.27200000000000002</v>
      </c>
      <c r="L87">
        <v>2.5314999999999999</v>
      </c>
      <c r="M87" t="s">
        <v>106</v>
      </c>
      <c r="N87">
        <v>-8.9999999999999993E-3</v>
      </c>
      <c r="O87">
        <v>0.438</v>
      </c>
      <c r="P87">
        <v>1.7749999999999999</v>
      </c>
    </row>
    <row r="88" spans="1:16" x14ac:dyDescent="0.3">
      <c r="A88" s="1">
        <v>41851</v>
      </c>
      <c r="B88">
        <v>0.52759999999999996</v>
      </c>
      <c r="C88">
        <v>2.1999999999999999E-2</v>
      </c>
      <c r="D88">
        <v>0.83450000000000002</v>
      </c>
      <c r="E88">
        <v>6.2E-2</v>
      </c>
      <c r="F88">
        <v>6.4</v>
      </c>
      <c r="G88">
        <v>3.8380000000000001</v>
      </c>
      <c r="H88">
        <v>1.095</v>
      </c>
      <c r="I88">
        <v>11.46285</v>
      </c>
      <c r="J88">
        <v>9.1549999999999994</v>
      </c>
      <c r="K88">
        <v>0.215</v>
      </c>
      <c r="L88">
        <v>2.5954999999999999</v>
      </c>
      <c r="M88" t="s">
        <v>106</v>
      </c>
      <c r="N88">
        <v>-2.9000000000000001E-2</v>
      </c>
      <c r="O88">
        <v>0.27500000000000002</v>
      </c>
      <c r="P88">
        <v>1.71</v>
      </c>
    </row>
    <row r="89" spans="1:16" x14ac:dyDescent="0.3">
      <c r="A89" s="1">
        <v>41880</v>
      </c>
      <c r="B89">
        <v>0.48820000000000002</v>
      </c>
      <c r="C89">
        <v>-3.3000000000000002E-2</v>
      </c>
      <c r="D89">
        <v>0.83389999999999997</v>
      </c>
      <c r="E89">
        <v>7.0000000000000007E-2</v>
      </c>
      <c r="F89">
        <v>6.55</v>
      </c>
      <c r="G89">
        <v>3.8890000000000002</v>
      </c>
      <c r="H89">
        <v>1.1020000000000001</v>
      </c>
      <c r="I89">
        <v>11.38015</v>
      </c>
      <c r="J89">
        <v>9.1349999999999998</v>
      </c>
      <c r="K89">
        <v>0.13300000000000001</v>
      </c>
      <c r="L89">
        <v>2.5310000000000001</v>
      </c>
      <c r="M89" t="s">
        <v>106</v>
      </c>
      <c r="N89">
        <v>-6.0999999999999999E-2</v>
      </c>
      <c r="O89">
        <v>0.17299999999999999</v>
      </c>
      <c r="P89">
        <v>1.8620000000000001</v>
      </c>
    </row>
    <row r="90" spans="1:16" x14ac:dyDescent="0.3">
      <c r="A90" s="1">
        <v>41912</v>
      </c>
      <c r="B90">
        <v>0.56699999999999995</v>
      </c>
      <c r="C90">
        <v>-8.3000000000000004E-2</v>
      </c>
      <c r="D90">
        <v>0.82389999999999997</v>
      </c>
      <c r="E90">
        <v>7.1999999999999995E-2</v>
      </c>
      <c r="F90">
        <v>6.65</v>
      </c>
      <c r="G90">
        <v>3.8140000000000001</v>
      </c>
      <c r="H90">
        <v>1.1219999999999999</v>
      </c>
      <c r="I90">
        <v>12.37585</v>
      </c>
      <c r="J90">
        <v>8.9450000000000003</v>
      </c>
      <c r="K90">
        <v>0.08</v>
      </c>
      <c r="L90">
        <v>2.5830000000000002</v>
      </c>
      <c r="M90" t="s">
        <v>106</v>
      </c>
      <c r="N90">
        <v>-7.9000000000000001E-2</v>
      </c>
      <c r="O90">
        <v>0.14599999999999999</v>
      </c>
      <c r="P90">
        <v>1.7774999999999999</v>
      </c>
    </row>
    <row r="91" spans="1:16" x14ac:dyDescent="0.3">
      <c r="A91" s="1">
        <v>41943</v>
      </c>
      <c r="B91">
        <v>0.4914</v>
      </c>
      <c r="C91">
        <v>-5.8000000000000003E-2</v>
      </c>
      <c r="D91">
        <v>0.65139999999999998</v>
      </c>
      <c r="E91">
        <v>2.8000000000000001E-2</v>
      </c>
      <c r="F91">
        <v>5.95</v>
      </c>
      <c r="G91">
        <v>3.43</v>
      </c>
      <c r="H91">
        <v>1.0209999999999999</v>
      </c>
      <c r="I91">
        <v>12.424799999999999</v>
      </c>
      <c r="J91">
        <v>9.65</v>
      </c>
      <c r="K91">
        <v>8.1000000000000003E-2</v>
      </c>
      <c r="L91">
        <v>2.5202999999999998</v>
      </c>
      <c r="M91" t="s">
        <v>106</v>
      </c>
      <c r="N91">
        <v>-8.8999999999999996E-2</v>
      </c>
      <c r="O91">
        <v>-0.02</v>
      </c>
      <c r="P91">
        <v>1.53</v>
      </c>
    </row>
    <row r="92" spans="1:16" x14ac:dyDescent="0.3">
      <c r="A92" s="1">
        <v>41971</v>
      </c>
      <c r="B92">
        <v>0.46850000000000003</v>
      </c>
      <c r="C92">
        <v>-3.4000000000000002E-2</v>
      </c>
      <c r="D92">
        <v>0.50970000000000004</v>
      </c>
      <c r="E92">
        <v>3.0000000000000001E-3</v>
      </c>
      <c r="F92">
        <v>5.55</v>
      </c>
      <c r="G92">
        <v>3.2160000000000002</v>
      </c>
      <c r="H92">
        <v>0.99199999999999999</v>
      </c>
      <c r="I92">
        <v>12.3931</v>
      </c>
      <c r="J92">
        <v>10.345000000000001</v>
      </c>
      <c r="K92">
        <v>9.5000000000000001E-2</v>
      </c>
      <c r="L92">
        <v>2.4104999999999999</v>
      </c>
      <c r="M92" t="s">
        <v>106</v>
      </c>
      <c r="N92">
        <v>-0.20799999999999999</v>
      </c>
      <c r="O92">
        <v>-2.5000000000000001E-2</v>
      </c>
      <c r="P92">
        <v>1.48</v>
      </c>
    </row>
    <row r="93" spans="1:16" x14ac:dyDescent="0.3">
      <c r="A93" s="1">
        <v>42004</v>
      </c>
      <c r="B93">
        <v>0.66449999999999998</v>
      </c>
      <c r="C93">
        <v>-0.11</v>
      </c>
      <c r="D93">
        <v>0.44169999999999998</v>
      </c>
      <c r="E93">
        <v>-2.7E-2</v>
      </c>
      <c r="F93">
        <v>5.8</v>
      </c>
      <c r="G93">
        <v>3.3570000000000002</v>
      </c>
      <c r="H93">
        <v>1.01</v>
      </c>
      <c r="I93">
        <v>13.07835</v>
      </c>
      <c r="J93">
        <v>15.734999999999999</v>
      </c>
      <c r="K93">
        <v>0.124</v>
      </c>
      <c r="L93">
        <v>2.17</v>
      </c>
      <c r="M93" t="s">
        <v>106</v>
      </c>
      <c r="N93">
        <v>-0.32700000000000001</v>
      </c>
      <c r="O93">
        <v>1.4999999999999999E-2</v>
      </c>
      <c r="P93">
        <v>1.1950000000000001</v>
      </c>
    </row>
    <row r="94" spans="1:16" x14ac:dyDescent="0.3">
      <c r="A94" s="1">
        <v>42034</v>
      </c>
      <c r="B94">
        <v>0.44879999999999998</v>
      </c>
      <c r="C94">
        <v>-0.187</v>
      </c>
      <c r="D94">
        <v>0.34770000000000001</v>
      </c>
      <c r="E94">
        <v>1E-3</v>
      </c>
      <c r="F94">
        <v>5.55</v>
      </c>
      <c r="G94">
        <v>3.1709999999999998</v>
      </c>
      <c r="H94">
        <v>0.39200000000000002</v>
      </c>
      <c r="I94">
        <v>12.54</v>
      </c>
      <c r="J94">
        <v>15.25</v>
      </c>
      <c r="K94">
        <v>3.5000000000000003E-2</v>
      </c>
      <c r="L94">
        <v>1.9643000000000002</v>
      </c>
      <c r="M94">
        <v>3.1349999999999998</v>
      </c>
      <c r="N94">
        <v>-0.88700000000000001</v>
      </c>
      <c r="O94">
        <v>-6.3E-2</v>
      </c>
      <c r="P94">
        <v>0.98199999999999998</v>
      </c>
    </row>
    <row r="95" spans="1:16" x14ac:dyDescent="0.3">
      <c r="A95" s="1">
        <v>42062</v>
      </c>
      <c r="B95">
        <v>0.61839999999999995</v>
      </c>
      <c r="C95">
        <v>-0.22900000000000001</v>
      </c>
      <c r="D95">
        <v>0.43070000000000003</v>
      </c>
      <c r="E95">
        <v>8.9999999999999993E-3</v>
      </c>
      <c r="F95">
        <v>5.95</v>
      </c>
      <c r="G95">
        <v>3.1240000000000001</v>
      </c>
      <c r="H95">
        <v>0.47</v>
      </c>
      <c r="I95">
        <v>12.719200000000001</v>
      </c>
      <c r="J95">
        <v>14.355</v>
      </c>
      <c r="K95">
        <v>4.9000000000000002E-2</v>
      </c>
      <c r="L95">
        <v>1.7925</v>
      </c>
      <c r="M95">
        <v>3.18</v>
      </c>
      <c r="N95">
        <v>-1.036</v>
      </c>
      <c r="O95">
        <v>-0.153</v>
      </c>
      <c r="P95">
        <v>1.1299999999999999</v>
      </c>
    </row>
    <row r="96" spans="1:16" x14ac:dyDescent="0.3">
      <c r="A96" s="1">
        <v>42094</v>
      </c>
      <c r="B96">
        <v>0.55510000000000004</v>
      </c>
      <c r="C96">
        <v>-0.255</v>
      </c>
      <c r="D96">
        <v>0.41980000000000001</v>
      </c>
      <c r="E96">
        <v>3.5999999999999997E-2</v>
      </c>
      <c r="F96">
        <v>6.45</v>
      </c>
      <c r="G96">
        <v>3.3159999999999998</v>
      </c>
      <c r="H96">
        <v>0.503</v>
      </c>
      <c r="I96">
        <v>13.360099999999999</v>
      </c>
      <c r="J96">
        <v>12.395</v>
      </c>
      <c r="K96">
        <v>-1E-3</v>
      </c>
      <c r="L96">
        <v>1.7302</v>
      </c>
      <c r="M96">
        <v>3.105</v>
      </c>
      <c r="N96">
        <v>-0.86299999999999999</v>
      </c>
      <c r="O96">
        <v>-0.32100000000000001</v>
      </c>
      <c r="P96">
        <v>1.2</v>
      </c>
    </row>
    <row r="97" spans="1:16" x14ac:dyDescent="0.3">
      <c r="A97" s="1">
        <v>42124</v>
      </c>
      <c r="B97">
        <v>0.56699999999999995</v>
      </c>
      <c r="C97">
        <v>-0.224</v>
      </c>
      <c r="D97">
        <v>0.53210000000000002</v>
      </c>
      <c r="E97">
        <v>7.0000000000000001E-3</v>
      </c>
      <c r="F97">
        <v>6.7750000000000004</v>
      </c>
      <c r="G97">
        <v>3.0390000000000001</v>
      </c>
      <c r="H97">
        <v>0.67400000000000004</v>
      </c>
      <c r="I97">
        <v>13.39265</v>
      </c>
      <c r="J97">
        <v>10.84</v>
      </c>
      <c r="K97">
        <v>-0.03</v>
      </c>
      <c r="L97">
        <v>1.9506999999999999</v>
      </c>
      <c r="M97">
        <v>3.157</v>
      </c>
      <c r="N97">
        <v>-0.89200000000000002</v>
      </c>
      <c r="O97">
        <v>-0.27900000000000003</v>
      </c>
      <c r="P97">
        <v>1.365</v>
      </c>
    </row>
    <row r="98" spans="1:16" x14ac:dyDescent="0.3">
      <c r="A98" s="1">
        <v>42153</v>
      </c>
      <c r="B98">
        <v>0.60529999999999995</v>
      </c>
      <c r="C98">
        <v>-0.22900000000000001</v>
      </c>
      <c r="D98">
        <v>0.50600000000000001</v>
      </c>
      <c r="E98">
        <v>-6.0000000000000001E-3</v>
      </c>
      <c r="F98">
        <v>6.6899999999999995</v>
      </c>
      <c r="G98">
        <v>2.448</v>
      </c>
      <c r="H98">
        <v>0.56699999999999995</v>
      </c>
      <c r="I98">
        <v>13.067449999999999</v>
      </c>
      <c r="J98">
        <v>10.785</v>
      </c>
      <c r="K98">
        <v>5.6000000000000001E-2</v>
      </c>
      <c r="L98">
        <v>1.8794999999999999</v>
      </c>
      <c r="M98">
        <v>3.04</v>
      </c>
      <c r="N98">
        <v>-0.95799999999999996</v>
      </c>
      <c r="O98">
        <v>-0.27900000000000003</v>
      </c>
      <c r="P98">
        <v>1.304</v>
      </c>
    </row>
    <row r="99" spans="1:16" x14ac:dyDescent="0.3">
      <c r="A99" s="1">
        <v>42185</v>
      </c>
      <c r="B99">
        <v>0.64270000000000005</v>
      </c>
      <c r="C99">
        <v>-0.22900000000000001</v>
      </c>
      <c r="D99">
        <v>0.55730000000000002</v>
      </c>
      <c r="E99">
        <v>0</v>
      </c>
      <c r="F99">
        <v>6.8849999999999998</v>
      </c>
      <c r="G99">
        <v>2.2109999999999999</v>
      </c>
      <c r="H99">
        <v>0.48199999999999998</v>
      </c>
      <c r="I99">
        <v>13.65605</v>
      </c>
      <c r="J99">
        <v>10.744999999999999</v>
      </c>
      <c r="K99">
        <v>-1.4999999999999999E-2</v>
      </c>
      <c r="L99">
        <v>2.0154999999999998</v>
      </c>
      <c r="M99">
        <v>2.8410000000000002</v>
      </c>
      <c r="N99">
        <v>-1.014</v>
      </c>
      <c r="O99">
        <v>-0.28000000000000003</v>
      </c>
      <c r="P99">
        <v>1.2749999999999999</v>
      </c>
    </row>
    <row r="100" spans="1:16" x14ac:dyDescent="0.3">
      <c r="A100" s="1">
        <v>42216</v>
      </c>
      <c r="B100">
        <v>0.66059999999999997</v>
      </c>
      <c r="C100">
        <v>-0.23499999999999999</v>
      </c>
      <c r="D100">
        <v>0.56440000000000001</v>
      </c>
      <c r="E100">
        <v>2E-3</v>
      </c>
      <c r="F100">
        <v>6.8650000000000002</v>
      </c>
      <c r="G100">
        <v>2.621</v>
      </c>
      <c r="H100">
        <v>0.40699999999999997</v>
      </c>
      <c r="I100">
        <v>13.17525</v>
      </c>
      <c r="J100">
        <v>10.685</v>
      </c>
      <c r="K100">
        <v>-0.221</v>
      </c>
      <c r="L100">
        <v>1.8757999999999999</v>
      </c>
      <c r="M100">
        <v>2.5840000000000001</v>
      </c>
      <c r="N100">
        <v>-0.86199999999999999</v>
      </c>
      <c r="O100">
        <v>-0.39900000000000002</v>
      </c>
      <c r="P100">
        <v>1.155</v>
      </c>
    </row>
    <row r="101" spans="1:16" x14ac:dyDescent="0.3">
      <c r="A101" s="1">
        <v>42247</v>
      </c>
      <c r="B101">
        <v>0.73750000000000004</v>
      </c>
      <c r="C101">
        <v>-0.20699999999999999</v>
      </c>
      <c r="D101">
        <v>0.68489999999999995</v>
      </c>
      <c r="E101">
        <v>0.01</v>
      </c>
      <c r="F101">
        <v>6.875</v>
      </c>
      <c r="G101">
        <v>2.5460000000000003</v>
      </c>
      <c r="H101">
        <v>0.437</v>
      </c>
      <c r="I101">
        <v>14.18745</v>
      </c>
      <c r="J101">
        <v>11.72</v>
      </c>
      <c r="K101">
        <v>7.0000000000000001E-3</v>
      </c>
      <c r="L101">
        <v>1.7785</v>
      </c>
      <c r="M101">
        <v>2.5030000000000001</v>
      </c>
      <c r="N101">
        <v>-0.78600000000000003</v>
      </c>
      <c r="O101">
        <v>-0.53</v>
      </c>
      <c r="P101">
        <v>0.995</v>
      </c>
    </row>
    <row r="102" spans="1:16" x14ac:dyDescent="0.3">
      <c r="A102" s="1">
        <v>42277</v>
      </c>
      <c r="B102">
        <v>0.62890000000000001</v>
      </c>
      <c r="C102">
        <v>-0.255</v>
      </c>
      <c r="D102">
        <v>0.56010000000000004</v>
      </c>
      <c r="E102">
        <v>1.4999999999999999E-2</v>
      </c>
      <c r="F102">
        <v>6.7649999999999997</v>
      </c>
      <c r="G102">
        <v>2.6259999999999999</v>
      </c>
      <c r="H102">
        <v>0.51600000000000001</v>
      </c>
      <c r="I102">
        <v>15.767849999999999</v>
      </c>
      <c r="J102">
        <v>11.23</v>
      </c>
      <c r="K102">
        <v>-0.20599999999999999</v>
      </c>
      <c r="L102">
        <v>1.8260000000000001</v>
      </c>
      <c r="M102">
        <v>2.4849999999999999</v>
      </c>
      <c r="N102">
        <v>-0.81799999999999995</v>
      </c>
      <c r="O102">
        <v>-0.495</v>
      </c>
      <c r="P102">
        <v>0.94499999999999995</v>
      </c>
    </row>
    <row r="103" spans="1:16" x14ac:dyDescent="0.3">
      <c r="A103" s="1">
        <v>42307</v>
      </c>
      <c r="B103">
        <v>0.72399999999999998</v>
      </c>
      <c r="C103">
        <v>-0.317</v>
      </c>
      <c r="D103">
        <v>0.62339999999999995</v>
      </c>
      <c r="E103">
        <v>2E-3</v>
      </c>
      <c r="F103">
        <v>6.75</v>
      </c>
      <c r="G103">
        <v>2.6280000000000001</v>
      </c>
      <c r="H103">
        <v>0.57299999999999995</v>
      </c>
      <c r="I103">
        <v>15.7966</v>
      </c>
      <c r="J103">
        <v>10.19</v>
      </c>
      <c r="K103">
        <v>-0.24399999999999999</v>
      </c>
      <c r="L103">
        <v>1.7410000000000001</v>
      </c>
      <c r="M103">
        <v>2.54</v>
      </c>
      <c r="N103">
        <v>-0.91400000000000003</v>
      </c>
      <c r="O103">
        <v>-0.46800000000000003</v>
      </c>
      <c r="P103">
        <v>0.94</v>
      </c>
    </row>
    <row r="104" spans="1:16" x14ac:dyDescent="0.3">
      <c r="A104" s="1">
        <v>42338</v>
      </c>
      <c r="B104">
        <v>0.9304</v>
      </c>
      <c r="C104">
        <v>-0.41899999999999998</v>
      </c>
      <c r="D104">
        <v>0.60089999999999999</v>
      </c>
      <c r="E104">
        <v>-1.0999999999999999E-2</v>
      </c>
      <c r="F104">
        <v>6.8</v>
      </c>
      <c r="G104">
        <v>2.6909999999999998</v>
      </c>
      <c r="H104">
        <v>0.629</v>
      </c>
      <c r="I104">
        <v>16.119949999999999</v>
      </c>
      <c r="J104">
        <v>10.305</v>
      </c>
      <c r="K104">
        <v>-0.38300000000000001</v>
      </c>
      <c r="L104">
        <v>2.0110000000000001</v>
      </c>
      <c r="M104">
        <v>2.5789999999999997</v>
      </c>
      <c r="N104">
        <v>-1.1950000000000001</v>
      </c>
      <c r="O104">
        <v>-0.48299999999999998</v>
      </c>
      <c r="P104">
        <v>0.9</v>
      </c>
    </row>
    <row r="105" spans="1:16" x14ac:dyDescent="0.3">
      <c r="A105" s="1">
        <v>42369</v>
      </c>
      <c r="B105">
        <v>1.0477000000000001</v>
      </c>
      <c r="C105">
        <v>-0.34899999999999998</v>
      </c>
      <c r="D105">
        <v>0.64780000000000004</v>
      </c>
      <c r="E105">
        <v>-1.4E-2</v>
      </c>
      <c r="F105">
        <v>6.875</v>
      </c>
      <c r="G105">
        <v>2.4769999999999999</v>
      </c>
      <c r="H105">
        <v>0.47799999999999998</v>
      </c>
      <c r="I105">
        <v>16.45975</v>
      </c>
      <c r="J105">
        <v>10.08</v>
      </c>
      <c r="K105">
        <v>-0.34599999999999997</v>
      </c>
      <c r="L105">
        <v>2.016</v>
      </c>
      <c r="M105">
        <v>2.6419999999999999</v>
      </c>
      <c r="N105">
        <v>-0.88800000000000001</v>
      </c>
      <c r="O105">
        <v>-0.45100000000000001</v>
      </c>
      <c r="P105">
        <v>0.91500000000000004</v>
      </c>
    </row>
    <row r="106" spans="1:16" x14ac:dyDescent="0.3">
      <c r="A106" s="1">
        <v>42398</v>
      </c>
      <c r="B106">
        <v>0.77370000000000005</v>
      </c>
      <c r="C106">
        <v>-0.49</v>
      </c>
      <c r="D106">
        <v>0.33200000000000002</v>
      </c>
      <c r="E106">
        <v>-0.08</v>
      </c>
      <c r="F106">
        <v>6.6449999999999996</v>
      </c>
      <c r="G106">
        <v>2.5529999999999999</v>
      </c>
      <c r="H106">
        <v>0.41899999999999998</v>
      </c>
      <c r="I106">
        <v>15.23995</v>
      </c>
      <c r="J106">
        <v>10.225</v>
      </c>
      <c r="K106">
        <v>-0.16300000000000001</v>
      </c>
      <c r="L106">
        <v>1.893</v>
      </c>
      <c r="M106">
        <v>2.403</v>
      </c>
      <c r="N106">
        <v>-1.0109999999999999</v>
      </c>
      <c r="O106">
        <v>-0.56299999999999994</v>
      </c>
      <c r="P106">
        <v>0.88500000000000001</v>
      </c>
    </row>
    <row r="107" spans="1:16" x14ac:dyDescent="0.3">
      <c r="A107" s="1">
        <v>42429</v>
      </c>
      <c r="B107">
        <v>0.77370000000000005</v>
      </c>
      <c r="C107">
        <v>-0.57399999999999995</v>
      </c>
      <c r="D107">
        <v>0.37490000000000001</v>
      </c>
      <c r="E107">
        <v>-0.24</v>
      </c>
      <c r="F107">
        <v>6.75</v>
      </c>
      <c r="G107">
        <v>2.496</v>
      </c>
      <c r="H107">
        <v>0.51700000000000002</v>
      </c>
      <c r="I107">
        <v>14.7174</v>
      </c>
      <c r="J107">
        <v>9.64</v>
      </c>
      <c r="K107">
        <v>-0.216</v>
      </c>
      <c r="L107">
        <v>1.7690000000000001</v>
      </c>
      <c r="M107">
        <v>2.2170000000000001</v>
      </c>
      <c r="N107">
        <v>-1.1619999999999999</v>
      </c>
      <c r="O107">
        <v>-0.61399999999999999</v>
      </c>
      <c r="P107">
        <v>0.82979999999999998</v>
      </c>
    </row>
    <row r="108" spans="1:16" x14ac:dyDescent="0.3">
      <c r="A108" s="1">
        <v>42460</v>
      </c>
      <c r="B108">
        <v>0.72109999999999996</v>
      </c>
      <c r="C108">
        <v>-0.48899999999999999</v>
      </c>
      <c r="D108">
        <v>0.43680000000000002</v>
      </c>
      <c r="E108">
        <v>-0.19</v>
      </c>
      <c r="F108">
        <v>6.68</v>
      </c>
      <c r="G108">
        <v>2.3050000000000002</v>
      </c>
      <c r="H108">
        <v>0.53900000000000003</v>
      </c>
      <c r="I108">
        <v>13.71575</v>
      </c>
      <c r="J108">
        <v>9.3550000000000004</v>
      </c>
      <c r="K108">
        <v>-9.1999999999999998E-2</v>
      </c>
      <c r="L108">
        <v>1.897</v>
      </c>
      <c r="M108">
        <v>1.9569999999999999</v>
      </c>
      <c r="N108">
        <v>-0.95699999999999996</v>
      </c>
      <c r="O108">
        <v>-0.65300000000000002</v>
      </c>
      <c r="P108">
        <v>0.79</v>
      </c>
    </row>
    <row r="109" spans="1:16" x14ac:dyDescent="0.3">
      <c r="A109" s="1">
        <v>42489</v>
      </c>
      <c r="B109">
        <v>0.78159999999999996</v>
      </c>
      <c r="C109">
        <v>-0.48499999999999999</v>
      </c>
      <c r="D109">
        <v>0.52400000000000002</v>
      </c>
      <c r="E109">
        <v>-0.24099999999999999</v>
      </c>
      <c r="F109">
        <v>6.55</v>
      </c>
      <c r="G109">
        <v>2.532</v>
      </c>
      <c r="H109">
        <v>0.69</v>
      </c>
      <c r="I109">
        <v>12.687849999999999</v>
      </c>
      <c r="J109">
        <v>9.375</v>
      </c>
      <c r="K109">
        <v>-8.4000000000000005E-2</v>
      </c>
      <c r="L109">
        <v>1.8599999999999999</v>
      </c>
      <c r="M109">
        <v>2.0779999999999998</v>
      </c>
      <c r="N109">
        <v>-0.88600000000000001</v>
      </c>
      <c r="O109">
        <v>-0.60699999999999998</v>
      </c>
      <c r="P109">
        <v>0.98499999999999999</v>
      </c>
    </row>
    <row r="110" spans="1:16" x14ac:dyDescent="0.3">
      <c r="A110" s="1">
        <v>42521</v>
      </c>
      <c r="B110">
        <v>0.877</v>
      </c>
      <c r="C110">
        <v>-0.51700000000000002</v>
      </c>
      <c r="D110">
        <v>0.42759999999999998</v>
      </c>
      <c r="E110">
        <v>-0.248</v>
      </c>
      <c r="F110">
        <v>6.6850000000000005</v>
      </c>
      <c r="G110">
        <v>2.4340000000000002</v>
      </c>
      <c r="H110">
        <v>0.61199999999999999</v>
      </c>
      <c r="I110">
        <v>12.8561</v>
      </c>
      <c r="J110">
        <v>9.41</v>
      </c>
      <c r="K110">
        <v>-1.6E-2</v>
      </c>
      <c r="L110">
        <v>1.6680000000000001</v>
      </c>
      <c r="M110">
        <v>2.0979999999999999</v>
      </c>
      <c r="N110">
        <v>-0.89700000000000002</v>
      </c>
      <c r="O110">
        <v>-0.60799999999999998</v>
      </c>
      <c r="P110">
        <v>1.0002</v>
      </c>
    </row>
    <row r="111" spans="1:16" x14ac:dyDescent="0.3">
      <c r="A111" s="1">
        <v>42551</v>
      </c>
      <c r="B111">
        <v>0.58169999999999999</v>
      </c>
      <c r="C111">
        <v>-0.66300000000000003</v>
      </c>
      <c r="D111">
        <v>9.0800000000000006E-2</v>
      </c>
      <c r="E111">
        <v>-0.3</v>
      </c>
      <c r="F111">
        <v>6.6050000000000004</v>
      </c>
      <c r="G111">
        <v>2.5300000000000002</v>
      </c>
      <c r="H111">
        <v>0.51600000000000001</v>
      </c>
      <c r="I111">
        <v>12.783250000000001</v>
      </c>
      <c r="J111">
        <v>9.2550000000000008</v>
      </c>
      <c r="K111">
        <v>-0.127</v>
      </c>
      <c r="L111">
        <v>1.5859999999999999</v>
      </c>
      <c r="M111">
        <v>2.0129999999999999</v>
      </c>
      <c r="N111">
        <v>-1.1859999999999999</v>
      </c>
      <c r="O111">
        <v>-0.63200000000000001</v>
      </c>
      <c r="P111">
        <v>0.88600000000000001</v>
      </c>
    </row>
    <row r="112" spans="1:16" x14ac:dyDescent="0.3">
      <c r="A112" s="1">
        <v>42580</v>
      </c>
      <c r="B112">
        <v>0.65539999999999998</v>
      </c>
      <c r="C112">
        <v>-0.63200000000000001</v>
      </c>
      <c r="D112">
        <v>0.1042</v>
      </c>
      <c r="E112">
        <v>-0.26</v>
      </c>
      <c r="F112">
        <v>6.45</v>
      </c>
      <c r="G112">
        <v>2.423</v>
      </c>
      <c r="H112">
        <v>0.53700000000000003</v>
      </c>
      <c r="I112">
        <v>12.52125</v>
      </c>
      <c r="J112">
        <v>9.17</v>
      </c>
      <c r="K112">
        <v>-0.16800000000000001</v>
      </c>
      <c r="L112">
        <v>1.5089999999999999</v>
      </c>
      <c r="M112">
        <v>1.821</v>
      </c>
      <c r="N112">
        <v>-1.002</v>
      </c>
      <c r="O112">
        <v>-0.67100000000000004</v>
      </c>
      <c r="P112">
        <v>0.95979999999999999</v>
      </c>
    </row>
    <row r="113" spans="1:16" x14ac:dyDescent="0.3">
      <c r="A113" s="1">
        <v>42613</v>
      </c>
      <c r="B113">
        <v>0.80530000000000002</v>
      </c>
      <c r="C113">
        <v>-0.625</v>
      </c>
      <c r="D113">
        <v>0.14019999999999999</v>
      </c>
      <c r="E113">
        <v>-0.20100000000000001</v>
      </c>
      <c r="F113">
        <v>6.4349999999999996</v>
      </c>
      <c r="G113">
        <v>2.3420000000000001</v>
      </c>
      <c r="H113">
        <v>0.57399999999999995</v>
      </c>
      <c r="I113">
        <v>12.38815</v>
      </c>
      <c r="J113">
        <v>8.8650000000000002</v>
      </c>
      <c r="K113">
        <v>-0.34499999999999997</v>
      </c>
      <c r="L113">
        <v>1.4370000000000001</v>
      </c>
      <c r="M113">
        <v>1.81</v>
      </c>
      <c r="N113">
        <v>-0.95299999999999996</v>
      </c>
      <c r="O113">
        <v>-0.64500000000000002</v>
      </c>
      <c r="P113">
        <v>1.1320000000000001</v>
      </c>
    </row>
    <row r="114" spans="1:16" x14ac:dyDescent="0.3">
      <c r="A114" s="1">
        <v>42643</v>
      </c>
      <c r="B114">
        <v>0.76190000000000002</v>
      </c>
      <c r="C114">
        <v>-0.69299999999999995</v>
      </c>
      <c r="D114">
        <v>9.9699999999999997E-2</v>
      </c>
      <c r="E114">
        <v>-0.29199999999999998</v>
      </c>
      <c r="F114">
        <v>6.37</v>
      </c>
      <c r="G114">
        <v>2.3439999999999999</v>
      </c>
      <c r="H114">
        <v>0.51800000000000002</v>
      </c>
      <c r="I114">
        <v>11.77135</v>
      </c>
      <c r="J114">
        <v>8.5449999999999999</v>
      </c>
      <c r="K114">
        <v>-0.72399999999999998</v>
      </c>
      <c r="L114">
        <v>1.5470000000000002</v>
      </c>
      <c r="M114">
        <v>1.8879999999999999</v>
      </c>
      <c r="N114">
        <v>-1.0469999999999999</v>
      </c>
      <c r="O114">
        <v>-0.68200000000000005</v>
      </c>
      <c r="P114">
        <v>1.2130000000000001</v>
      </c>
    </row>
    <row r="115" spans="1:16" x14ac:dyDescent="0.3">
      <c r="A115" s="1">
        <v>42674</v>
      </c>
      <c r="B115">
        <v>0.84089999999999998</v>
      </c>
      <c r="C115">
        <v>-0.626</v>
      </c>
      <c r="D115">
        <v>0.25700000000000001</v>
      </c>
      <c r="E115">
        <v>-0.24399999999999999</v>
      </c>
      <c r="F115">
        <v>6.24</v>
      </c>
      <c r="G115">
        <v>2.2999999999999998</v>
      </c>
      <c r="H115">
        <v>0.54500000000000004</v>
      </c>
      <c r="I115">
        <v>11.69195</v>
      </c>
      <c r="J115">
        <v>8.68</v>
      </c>
      <c r="K115">
        <v>-0.76200000000000001</v>
      </c>
      <c r="L115">
        <v>1.6419999999999999</v>
      </c>
      <c r="M115">
        <v>2</v>
      </c>
      <c r="N115">
        <v>-1.0349999999999999</v>
      </c>
      <c r="O115">
        <v>-0.749</v>
      </c>
      <c r="P115">
        <v>1.2150000000000001</v>
      </c>
    </row>
    <row r="116" spans="1:16" x14ac:dyDescent="0.3">
      <c r="A116" s="1">
        <v>42704</v>
      </c>
      <c r="B116">
        <v>1.113</v>
      </c>
      <c r="C116">
        <v>-0.73499999999999999</v>
      </c>
      <c r="D116">
        <v>0.1222</v>
      </c>
      <c r="E116">
        <v>-0.16200000000000001</v>
      </c>
      <c r="F116">
        <v>5.7149999999999999</v>
      </c>
      <c r="G116" t="s">
        <v>106</v>
      </c>
      <c r="H116">
        <v>0.70099999999999996</v>
      </c>
      <c r="I116">
        <v>11.696199999999999</v>
      </c>
      <c r="J116">
        <v>8.76</v>
      </c>
      <c r="K116">
        <v>-0.70899999999999996</v>
      </c>
      <c r="L116">
        <v>1.7610000000000001</v>
      </c>
      <c r="M116">
        <v>2.1440000000000001</v>
      </c>
      <c r="N116">
        <v>-1.0169999999999999</v>
      </c>
      <c r="O116">
        <v>-0.71499999999999997</v>
      </c>
      <c r="P116">
        <v>1.2949999999999999</v>
      </c>
    </row>
    <row r="117" spans="1:16" x14ac:dyDescent="0.3">
      <c r="A117" s="1">
        <v>42734</v>
      </c>
      <c r="B117">
        <v>1.1882999999999999</v>
      </c>
      <c r="C117">
        <v>-0.8</v>
      </c>
      <c r="D117">
        <v>4.4299999999999999E-2</v>
      </c>
      <c r="E117">
        <v>-0.185</v>
      </c>
      <c r="F117">
        <v>5.75</v>
      </c>
      <c r="G117" t="s">
        <v>106</v>
      </c>
      <c r="H117">
        <v>0.74399999999999999</v>
      </c>
      <c r="I117">
        <v>11.03</v>
      </c>
      <c r="J117">
        <v>8.2349999999999994</v>
      </c>
      <c r="K117">
        <v>-0.9</v>
      </c>
      <c r="L117">
        <v>1.8279999999999998</v>
      </c>
      <c r="M117">
        <v>2.258</v>
      </c>
      <c r="N117">
        <v>-1.0669999999999999</v>
      </c>
      <c r="O117">
        <v>-0.63800000000000001</v>
      </c>
      <c r="P117">
        <v>1.276</v>
      </c>
    </row>
    <row r="118" spans="1:16" x14ac:dyDescent="0.3">
      <c r="A118" s="1">
        <v>42766</v>
      </c>
      <c r="B118">
        <v>1.2043999999999999</v>
      </c>
      <c r="C118">
        <v>-0.71</v>
      </c>
      <c r="D118">
        <v>0.12920000000000001</v>
      </c>
      <c r="E118">
        <v>-0.20899999999999999</v>
      </c>
      <c r="F118">
        <v>5.99</v>
      </c>
      <c r="G118">
        <v>2.7010000000000001</v>
      </c>
      <c r="H118">
        <v>0.76900000000000002</v>
      </c>
      <c r="I118">
        <v>10.3775</v>
      </c>
      <c r="J118">
        <v>8.14</v>
      </c>
      <c r="K118">
        <v>-0.51700000000000002</v>
      </c>
      <c r="L118">
        <v>1.7770000000000001</v>
      </c>
      <c r="M118">
        <v>2.3050000000000002</v>
      </c>
      <c r="N118">
        <v>-0.95</v>
      </c>
      <c r="O118">
        <v>-0.54400000000000004</v>
      </c>
      <c r="P118">
        <v>1.2849999999999999</v>
      </c>
    </row>
    <row r="119" spans="1:16" x14ac:dyDescent="0.3">
      <c r="A119" s="1">
        <v>42794</v>
      </c>
      <c r="B119">
        <v>1.2601</v>
      </c>
      <c r="C119">
        <v>-0.90900000000000003</v>
      </c>
      <c r="D119">
        <v>9.4399999999999998E-2</v>
      </c>
      <c r="E119">
        <v>-0.27800000000000002</v>
      </c>
      <c r="F119">
        <v>6.1749999999999998</v>
      </c>
      <c r="G119" t="s">
        <v>106</v>
      </c>
      <c r="H119">
        <v>0.75600000000000001</v>
      </c>
      <c r="I119">
        <v>9.8475000000000001</v>
      </c>
      <c r="J119">
        <v>8.4849999999999994</v>
      </c>
      <c r="K119">
        <v>-0.47799999999999998</v>
      </c>
      <c r="L119">
        <v>1.8050000000000002</v>
      </c>
      <c r="M119">
        <v>2.169</v>
      </c>
      <c r="N119">
        <v>-1.0209999999999999</v>
      </c>
      <c r="O119">
        <v>-0.67100000000000004</v>
      </c>
      <c r="P119">
        <v>1.2896000000000001</v>
      </c>
    </row>
    <row r="120" spans="1:16" x14ac:dyDescent="0.3">
      <c r="A120" s="1">
        <v>42825</v>
      </c>
      <c r="B120">
        <v>1.254</v>
      </c>
      <c r="C120">
        <v>-0.75</v>
      </c>
      <c r="D120">
        <v>0.1179</v>
      </c>
      <c r="E120">
        <v>-0.19500000000000001</v>
      </c>
      <c r="F120">
        <v>5.99</v>
      </c>
      <c r="G120" t="s">
        <v>106</v>
      </c>
      <c r="H120">
        <v>0.746</v>
      </c>
      <c r="I120">
        <v>9.5836500000000004</v>
      </c>
      <c r="J120">
        <v>8.2750000000000004</v>
      </c>
      <c r="K120">
        <v>-0.38100000000000001</v>
      </c>
      <c r="L120">
        <v>1.7490000000000001</v>
      </c>
      <c r="M120">
        <v>2.1390000000000002</v>
      </c>
      <c r="N120">
        <v>-0.90400000000000003</v>
      </c>
      <c r="O120">
        <v>-0.60699999999999998</v>
      </c>
      <c r="P120">
        <v>1.175</v>
      </c>
    </row>
    <row r="121" spans="1:16" x14ac:dyDescent="0.3">
      <c r="A121" s="1">
        <v>42853</v>
      </c>
      <c r="B121">
        <v>1.2619</v>
      </c>
      <c r="C121">
        <v>-0.74</v>
      </c>
      <c r="D121">
        <v>7.1400000000000005E-2</v>
      </c>
      <c r="E121">
        <v>-0.214</v>
      </c>
      <c r="F121">
        <v>6.18</v>
      </c>
      <c r="G121" t="s">
        <v>106</v>
      </c>
      <c r="H121">
        <v>0.71799999999999997</v>
      </c>
      <c r="I121">
        <v>9.4887999999999995</v>
      </c>
      <c r="J121">
        <v>8.0950000000000006</v>
      </c>
      <c r="K121">
        <v>-0.16700000000000001</v>
      </c>
      <c r="L121">
        <v>1.6520000000000001</v>
      </c>
      <c r="M121">
        <v>2.0779999999999998</v>
      </c>
      <c r="N121">
        <v>-0.90900000000000003</v>
      </c>
      <c r="O121">
        <v>-0.66</v>
      </c>
      <c r="P121">
        <v>1.1950000000000001</v>
      </c>
    </row>
    <row r="122" spans="1:16" x14ac:dyDescent="0.3">
      <c r="A122" s="1">
        <v>42886</v>
      </c>
      <c r="B122">
        <v>1.2818000000000001</v>
      </c>
      <c r="C122">
        <v>-0.72299999999999998</v>
      </c>
      <c r="D122">
        <v>0.12429999999999999</v>
      </c>
      <c r="E122">
        <v>-0.16300000000000001</v>
      </c>
      <c r="F122">
        <v>5.95</v>
      </c>
      <c r="G122" t="s">
        <v>106</v>
      </c>
      <c r="H122">
        <v>0.69199999999999995</v>
      </c>
      <c r="I122">
        <v>9.4721499999999992</v>
      </c>
      <c r="J122">
        <v>8.18</v>
      </c>
      <c r="K122">
        <v>-0.34699999999999998</v>
      </c>
      <c r="L122">
        <v>1.546</v>
      </c>
      <c r="M122">
        <v>1.9239999999999999</v>
      </c>
      <c r="N122">
        <v>-0.94699999999999995</v>
      </c>
      <c r="O122">
        <v>-0.71899999999999997</v>
      </c>
      <c r="P122">
        <v>1.115</v>
      </c>
    </row>
    <row r="123" spans="1:16" x14ac:dyDescent="0.3">
      <c r="A123" s="1">
        <v>42916</v>
      </c>
      <c r="B123">
        <v>1.3816999999999999</v>
      </c>
      <c r="C123">
        <v>-0.58099999999999996</v>
      </c>
      <c r="D123">
        <v>0.34200000000000003</v>
      </c>
      <c r="E123">
        <v>-0.125</v>
      </c>
      <c r="F123">
        <v>5.73</v>
      </c>
      <c r="G123" t="s">
        <v>106</v>
      </c>
      <c r="H123">
        <v>1.1000000000000001</v>
      </c>
      <c r="I123">
        <v>9.0861999999999998</v>
      </c>
      <c r="J123">
        <v>8.01</v>
      </c>
      <c r="K123">
        <v>-0.17799999999999999</v>
      </c>
      <c r="L123">
        <v>1.7290000000000001</v>
      </c>
      <c r="M123">
        <v>2.0649999999999999</v>
      </c>
      <c r="N123">
        <v>-0.84299999999999997</v>
      </c>
      <c r="O123">
        <v>-0.63900000000000001</v>
      </c>
      <c r="P123">
        <v>1.125</v>
      </c>
    </row>
    <row r="124" spans="1:16" x14ac:dyDescent="0.3">
      <c r="A124" s="1">
        <v>42947</v>
      </c>
      <c r="B124">
        <v>1.3491</v>
      </c>
      <c r="C124">
        <v>-0.68799999999999994</v>
      </c>
      <c r="D124">
        <v>0.26219999999999999</v>
      </c>
      <c r="E124">
        <v>-0.11799999999999999</v>
      </c>
      <c r="F124">
        <v>5.73</v>
      </c>
      <c r="G124" t="s">
        <v>106</v>
      </c>
      <c r="H124">
        <v>1.3140000000000001</v>
      </c>
      <c r="I124">
        <v>8.2516999999999996</v>
      </c>
      <c r="J124">
        <v>8.0399999999999991</v>
      </c>
      <c r="K124">
        <v>-0.48199999999999998</v>
      </c>
      <c r="L124">
        <v>1.7909999999999999</v>
      </c>
      <c r="M124">
        <v>2.097</v>
      </c>
      <c r="N124">
        <v>-0.82399999999999995</v>
      </c>
      <c r="O124">
        <v>-0.68500000000000005</v>
      </c>
      <c r="P124">
        <v>1.1274999999999999</v>
      </c>
    </row>
    <row r="125" spans="1:16" x14ac:dyDescent="0.3">
      <c r="A125" s="1">
        <v>42978</v>
      </c>
      <c r="B125">
        <v>1.3254999999999999</v>
      </c>
      <c r="C125">
        <v>-0.73299999999999998</v>
      </c>
      <c r="D125">
        <v>0.16919999999999999</v>
      </c>
      <c r="E125">
        <v>-0.16600000000000001</v>
      </c>
      <c r="F125">
        <v>5.4550000000000001</v>
      </c>
      <c r="G125" t="s">
        <v>106</v>
      </c>
      <c r="H125">
        <v>1.2730000000000001</v>
      </c>
      <c r="I125">
        <v>7.9431500000000002</v>
      </c>
      <c r="J125">
        <v>7.7750000000000004</v>
      </c>
      <c r="K125">
        <v>-0.56200000000000006</v>
      </c>
      <c r="L125">
        <v>1.885</v>
      </c>
      <c r="M125">
        <v>2.032</v>
      </c>
      <c r="N125">
        <v>-0.871</v>
      </c>
      <c r="O125">
        <v>-0.68500000000000005</v>
      </c>
      <c r="P125">
        <v>1.075</v>
      </c>
    </row>
    <row r="126" spans="1:16" x14ac:dyDescent="0.3">
      <c r="A126" s="1">
        <v>43007</v>
      </c>
      <c r="B126">
        <v>1.4826999999999999</v>
      </c>
      <c r="C126">
        <v>-0.69699999999999995</v>
      </c>
      <c r="D126">
        <v>0.44359999999999999</v>
      </c>
      <c r="E126">
        <v>-0.126</v>
      </c>
      <c r="F126">
        <v>5.6749999999999998</v>
      </c>
      <c r="G126" t="s">
        <v>106</v>
      </c>
      <c r="H126">
        <v>1.5150000000000001</v>
      </c>
      <c r="I126">
        <v>7.9359500000000001</v>
      </c>
      <c r="J126">
        <v>7.6</v>
      </c>
      <c r="K126">
        <v>-0.25600000000000001</v>
      </c>
      <c r="L126">
        <v>1.954</v>
      </c>
      <c r="M126">
        <v>2.0859999999999999</v>
      </c>
      <c r="N126">
        <v>-0.84699999999999998</v>
      </c>
      <c r="O126">
        <v>-0.69399999999999995</v>
      </c>
      <c r="P126">
        <v>1.085</v>
      </c>
    </row>
    <row r="127" spans="1:16" x14ac:dyDescent="0.3">
      <c r="A127" s="1">
        <v>43039</v>
      </c>
      <c r="B127">
        <v>1.5996999999999999</v>
      </c>
      <c r="C127">
        <v>-0.754</v>
      </c>
      <c r="D127">
        <v>0.4541</v>
      </c>
      <c r="E127">
        <v>-0.16500000000000001</v>
      </c>
      <c r="F127">
        <v>5.6899999999999995</v>
      </c>
      <c r="G127" t="s">
        <v>106</v>
      </c>
      <c r="H127">
        <v>1.391</v>
      </c>
      <c r="I127">
        <v>8.1529500000000006</v>
      </c>
      <c r="J127">
        <v>7.4749999999999996</v>
      </c>
      <c r="K127">
        <v>0.06</v>
      </c>
      <c r="L127">
        <v>1.821</v>
      </c>
      <c r="M127">
        <v>2.0019999999999998</v>
      </c>
      <c r="N127">
        <v>-0.90900000000000003</v>
      </c>
      <c r="O127">
        <v>-0.78300000000000003</v>
      </c>
      <c r="P127">
        <v>1.07</v>
      </c>
    </row>
    <row r="128" spans="1:16" x14ac:dyDescent="0.3">
      <c r="A128" s="1">
        <v>43069</v>
      </c>
      <c r="B128">
        <v>1.782</v>
      </c>
      <c r="C128">
        <v>-0.69</v>
      </c>
      <c r="D128">
        <v>0.51470000000000005</v>
      </c>
      <c r="E128">
        <v>-0.16300000000000001</v>
      </c>
      <c r="F128">
        <v>5.7450000000000001</v>
      </c>
      <c r="G128" t="s">
        <v>106</v>
      </c>
      <c r="H128">
        <v>1.429</v>
      </c>
      <c r="I128">
        <v>8.1341000000000001</v>
      </c>
      <c r="J128">
        <v>7.22</v>
      </c>
      <c r="K128">
        <v>-5.0999999999999997E-2</v>
      </c>
      <c r="L128">
        <v>1.7349999999999999</v>
      </c>
      <c r="M128">
        <v>1.913</v>
      </c>
      <c r="N128">
        <v>-0.93</v>
      </c>
      <c r="O128">
        <v>-0.85799999999999998</v>
      </c>
      <c r="P128">
        <v>1.0349999999999999</v>
      </c>
    </row>
    <row r="129" spans="1:16" x14ac:dyDescent="0.3">
      <c r="A129" s="1">
        <v>43098</v>
      </c>
      <c r="B129">
        <v>1.883</v>
      </c>
      <c r="C129">
        <v>-0.63900000000000001</v>
      </c>
      <c r="D129">
        <v>0.42749999999999999</v>
      </c>
      <c r="E129">
        <v>-0.14099999999999999</v>
      </c>
      <c r="F129">
        <v>5.9649999999999999</v>
      </c>
      <c r="G129" t="s">
        <v>106</v>
      </c>
      <c r="H129">
        <v>1.6850000000000001</v>
      </c>
      <c r="I129">
        <v>7.78165</v>
      </c>
      <c r="J129">
        <v>6.8250000000000002</v>
      </c>
      <c r="K129">
        <v>0.35699999999999998</v>
      </c>
      <c r="L129">
        <v>1.968</v>
      </c>
      <c r="M129">
        <v>1.8839999999999999</v>
      </c>
      <c r="N129">
        <v>-0.96199999999999997</v>
      </c>
      <c r="O129">
        <v>-0.78600000000000003</v>
      </c>
      <c r="P129">
        <v>1.127</v>
      </c>
    </row>
    <row r="130" spans="1:16" x14ac:dyDescent="0.3">
      <c r="A130" s="1">
        <v>43131</v>
      </c>
      <c r="B130">
        <v>2.1406000000000001</v>
      </c>
      <c r="C130">
        <v>-0.53500000000000003</v>
      </c>
      <c r="D130">
        <v>0.65869999999999995</v>
      </c>
      <c r="E130">
        <v>-0.13900000000000001</v>
      </c>
      <c r="F130">
        <v>6.2450000000000001</v>
      </c>
      <c r="G130">
        <v>3.5659999999999998</v>
      </c>
      <c r="H130">
        <v>1.835</v>
      </c>
      <c r="I130">
        <v>7.6909999999999998</v>
      </c>
      <c r="J130">
        <v>6.84</v>
      </c>
      <c r="K130">
        <v>0.42899999999999999</v>
      </c>
      <c r="L130">
        <v>2.0259999999999998</v>
      </c>
      <c r="M130">
        <v>1.9300000000000002</v>
      </c>
      <c r="N130">
        <v>-0.82299999999999995</v>
      </c>
      <c r="O130">
        <v>-0.753</v>
      </c>
      <c r="P130">
        <v>1.23</v>
      </c>
    </row>
    <row r="131" spans="1:16" x14ac:dyDescent="0.3">
      <c r="A131" s="1">
        <v>43159</v>
      </c>
      <c r="B131">
        <v>2.25</v>
      </c>
      <c r="C131">
        <v>-0.54800000000000004</v>
      </c>
      <c r="D131">
        <v>0.77400000000000002</v>
      </c>
      <c r="E131">
        <v>-0.161</v>
      </c>
      <c r="F131">
        <v>6.5149999999999997</v>
      </c>
      <c r="G131">
        <v>3.476</v>
      </c>
      <c r="H131">
        <v>1.7850000000000001</v>
      </c>
      <c r="I131">
        <v>7.2779499999999997</v>
      </c>
      <c r="J131">
        <v>6.39</v>
      </c>
      <c r="K131">
        <v>0.36599999999999999</v>
      </c>
      <c r="L131">
        <v>1.996</v>
      </c>
      <c r="M131">
        <v>1.8860000000000001</v>
      </c>
      <c r="N131">
        <v>-0.91700000000000004</v>
      </c>
      <c r="O131">
        <v>-0.45600000000000002</v>
      </c>
      <c r="P131">
        <v>1.4</v>
      </c>
    </row>
    <row r="132" spans="1:16" x14ac:dyDescent="0.3">
      <c r="A132" s="1">
        <v>43189</v>
      </c>
      <c r="B132">
        <v>2.2660999999999998</v>
      </c>
      <c r="C132">
        <v>-0.61399999999999999</v>
      </c>
      <c r="D132">
        <v>0.81789999999999996</v>
      </c>
      <c r="E132">
        <v>-0.13800000000000001</v>
      </c>
      <c r="F132">
        <v>6.55</v>
      </c>
      <c r="G132">
        <v>3.3449999999999998</v>
      </c>
      <c r="H132">
        <v>1.772</v>
      </c>
      <c r="I132">
        <v>6.7730499999999996</v>
      </c>
      <c r="J132">
        <v>6.31</v>
      </c>
      <c r="K132">
        <v>0.67300000000000004</v>
      </c>
      <c r="L132">
        <v>2.0129999999999999</v>
      </c>
      <c r="M132">
        <v>1.8620000000000001</v>
      </c>
      <c r="N132">
        <v>-0.92500000000000004</v>
      </c>
      <c r="O132">
        <v>-0.48</v>
      </c>
      <c r="P132">
        <v>1.5070000000000001</v>
      </c>
    </row>
    <row r="133" spans="1:16" x14ac:dyDescent="0.3">
      <c r="A133" s="1">
        <v>43220</v>
      </c>
      <c r="B133">
        <v>2.4878999999999998</v>
      </c>
      <c r="C133">
        <v>-0.59199999999999997</v>
      </c>
      <c r="D133">
        <v>0.77170000000000005</v>
      </c>
      <c r="E133">
        <v>-0.14000000000000001</v>
      </c>
      <c r="F133">
        <v>6.71</v>
      </c>
      <c r="G133">
        <v>3.1720000000000002</v>
      </c>
      <c r="H133">
        <v>1.8900000000000001</v>
      </c>
      <c r="I133">
        <v>7.2123999999999997</v>
      </c>
      <c r="J133">
        <v>6.66</v>
      </c>
      <c r="K133">
        <v>0.61899999999999999</v>
      </c>
      <c r="L133">
        <v>2.0419999999999998</v>
      </c>
      <c r="M133">
        <v>1.8780000000000001</v>
      </c>
      <c r="N133">
        <v>-0.78</v>
      </c>
      <c r="O133">
        <v>-0.55000000000000004</v>
      </c>
      <c r="P133">
        <v>1.4849999999999999</v>
      </c>
    </row>
    <row r="134" spans="1:16" x14ac:dyDescent="0.3">
      <c r="A134" s="1">
        <v>43251</v>
      </c>
      <c r="B134">
        <v>2.4274</v>
      </c>
      <c r="C134">
        <v>-0.66700000000000004</v>
      </c>
      <c r="D134">
        <v>0.60470000000000002</v>
      </c>
      <c r="E134">
        <v>-0.14699999999999999</v>
      </c>
      <c r="F134">
        <v>7.0049999999999999</v>
      </c>
      <c r="G134">
        <v>3.133</v>
      </c>
      <c r="H134">
        <v>1.915</v>
      </c>
      <c r="I134">
        <v>7.9748000000000001</v>
      </c>
      <c r="J134">
        <v>6.7750000000000004</v>
      </c>
      <c r="K134">
        <v>0.79300000000000004</v>
      </c>
      <c r="L134">
        <v>1.9809999999999999</v>
      </c>
      <c r="M134">
        <v>1.8460000000000001</v>
      </c>
      <c r="N134">
        <v>-0.85399999999999998</v>
      </c>
      <c r="O134">
        <v>-0.57499999999999996</v>
      </c>
      <c r="P134">
        <v>1.3625</v>
      </c>
    </row>
    <row r="135" spans="1:16" x14ac:dyDescent="0.3">
      <c r="A135" s="1">
        <v>43280</v>
      </c>
      <c r="B135">
        <v>2.5282</v>
      </c>
      <c r="C135">
        <v>-0.67400000000000004</v>
      </c>
      <c r="D135">
        <v>0.71899999999999997</v>
      </c>
      <c r="E135">
        <v>-0.128</v>
      </c>
      <c r="F135">
        <v>7.5250000000000004</v>
      </c>
      <c r="G135">
        <v>3.2570000000000001</v>
      </c>
      <c r="H135">
        <v>1.9100000000000001</v>
      </c>
      <c r="I135">
        <v>8.5413999999999994</v>
      </c>
      <c r="J135">
        <v>7.09</v>
      </c>
      <c r="K135">
        <v>1.014</v>
      </c>
      <c r="L135">
        <v>1.9849999999999999</v>
      </c>
      <c r="M135">
        <v>1.8029999999999999</v>
      </c>
      <c r="N135">
        <v>-0.78200000000000003</v>
      </c>
      <c r="O135">
        <v>-0.56000000000000005</v>
      </c>
      <c r="P135">
        <v>1.4450000000000001</v>
      </c>
    </row>
    <row r="136" spans="1:16" x14ac:dyDescent="0.3">
      <c r="A136" s="1">
        <v>43312</v>
      </c>
      <c r="B136">
        <v>2.6694</v>
      </c>
      <c r="C136">
        <v>-0.57899999999999996</v>
      </c>
      <c r="D136">
        <v>0.76690000000000003</v>
      </c>
      <c r="E136">
        <v>-0.114</v>
      </c>
      <c r="F136">
        <v>7.1749999999999998</v>
      </c>
      <c r="G136">
        <v>3.0219999999999998</v>
      </c>
      <c r="H136">
        <v>2.0659999999999998</v>
      </c>
      <c r="I136">
        <v>8.1332500000000003</v>
      </c>
      <c r="J136">
        <v>7.19</v>
      </c>
      <c r="K136">
        <v>1.1499999999999999</v>
      </c>
      <c r="L136">
        <v>2.069</v>
      </c>
      <c r="M136">
        <v>1.819</v>
      </c>
      <c r="N136">
        <v>-0.75</v>
      </c>
      <c r="O136">
        <v>-0.495</v>
      </c>
      <c r="P136">
        <v>1.5354999999999999</v>
      </c>
    </row>
    <row r="137" spans="1:16" x14ac:dyDescent="0.3">
      <c r="A137" s="1">
        <v>43343</v>
      </c>
      <c r="B137">
        <v>2.6269</v>
      </c>
      <c r="C137">
        <v>-0.61099999999999999</v>
      </c>
      <c r="D137">
        <v>0.72540000000000004</v>
      </c>
      <c r="E137">
        <v>-0.12</v>
      </c>
      <c r="F137">
        <v>7.35</v>
      </c>
      <c r="G137">
        <v>3.0939999999999999</v>
      </c>
      <c r="H137">
        <v>2.0659999999999998</v>
      </c>
      <c r="I137">
        <v>8.9351000000000003</v>
      </c>
      <c r="J137">
        <v>7.8250000000000002</v>
      </c>
      <c r="K137">
        <v>1.238</v>
      </c>
      <c r="L137">
        <v>1.966</v>
      </c>
      <c r="M137">
        <v>1.6360000000000001</v>
      </c>
      <c r="N137">
        <v>-0.78</v>
      </c>
      <c r="O137">
        <v>-0.53500000000000003</v>
      </c>
      <c r="P137">
        <v>1.462</v>
      </c>
    </row>
    <row r="138" spans="1:16" x14ac:dyDescent="0.3">
      <c r="A138" s="1">
        <v>43371</v>
      </c>
      <c r="B138">
        <v>2.8188</v>
      </c>
      <c r="C138">
        <v>-0.53200000000000003</v>
      </c>
      <c r="D138">
        <v>0.81769999999999998</v>
      </c>
      <c r="E138">
        <v>-0.12</v>
      </c>
      <c r="F138">
        <v>7.5250000000000004</v>
      </c>
      <c r="G138">
        <v>3.1739999999999999</v>
      </c>
      <c r="H138">
        <v>2.2109999999999999</v>
      </c>
      <c r="I138">
        <v>8.5775500000000005</v>
      </c>
      <c r="J138">
        <v>7.7149999999999999</v>
      </c>
      <c r="K138">
        <v>1.4</v>
      </c>
      <c r="L138">
        <v>2.0339999999999998</v>
      </c>
      <c r="M138">
        <v>1.73</v>
      </c>
      <c r="N138">
        <v>-0.73399999999999999</v>
      </c>
      <c r="O138">
        <v>-0.45500000000000002</v>
      </c>
      <c r="P138">
        <v>1.5529999999999999</v>
      </c>
    </row>
    <row r="139" spans="1:16" x14ac:dyDescent="0.3">
      <c r="A139" s="1">
        <v>43404</v>
      </c>
      <c r="B139">
        <v>2.8669000000000002</v>
      </c>
      <c r="C139">
        <v>-0.624</v>
      </c>
      <c r="D139">
        <v>0.74429999999999996</v>
      </c>
      <c r="E139">
        <v>-0.128</v>
      </c>
      <c r="F139">
        <v>7.47</v>
      </c>
      <c r="G139">
        <v>3.0670000000000002</v>
      </c>
      <c r="H139">
        <v>2.335</v>
      </c>
      <c r="I139">
        <v>7.4333</v>
      </c>
      <c r="J139">
        <v>7.85</v>
      </c>
      <c r="K139">
        <v>1.4319999999999999</v>
      </c>
      <c r="L139">
        <v>1.9738</v>
      </c>
      <c r="M139">
        <v>1.73</v>
      </c>
      <c r="N139">
        <v>-0.77500000000000002</v>
      </c>
      <c r="O139">
        <v>-0.437</v>
      </c>
      <c r="P139">
        <v>1.585</v>
      </c>
    </row>
    <row r="140" spans="1:16" x14ac:dyDescent="0.3">
      <c r="A140" s="1">
        <v>43434</v>
      </c>
      <c r="B140">
        <v>2.7865000000000002</v>
      </c>
      <c r="C140">
        <v>-0.60199999999999998</v>
      </c>
      <c r="D140">
        <v>0.76359999999999995</v>
      </c>
      <c r="E140">
        <v>-0.13300000000000001</v>
      </c>
      <c r="F140">
        <v>7</v>
      </c>
      <c r="G140">
        <v>2.7589999999999999</v>
      </c>
      <c r="H140">
        <v>2.1579999999999999</v>
      </c>
      <c r="I140">
        <v>7.2385000000000002</v>
      </c>
      <c r="J140">
        <v>7.8849999999999998</v>
      </c>
      <c r="K140">
        <v>1.502</v>
      </c>
      <c r="L140">
        <v>1.9938</v>
      </c>
      <c r="M140">
        <v>1.8</v>
      </c>
      <c r="N140">
        <v>-0.78800000000000003</v>
      </c>
      <c r="O140">
        <v>-0.46300000000000002</v>
      </c>
      <c r="P140">
        <v>1.53</v>
      </c>
    </row>
    <row r="141" spans="1:16" x14ac:dyDescent="0.3">
      <c r="A141" s="1">
        <v>43465</v>
      </c>
      <c r="B141">
        <v>2.4878</v>
      </c>
      <c r="C141">
        <v>-0.62</v>
      </c>
      <c r="D141">
        <v>0.74390000000000001</v>
      </c>
      <c r="E141">
        <v>-0.14699999999999999</v>
      </c>
      <c r="F141">
        <v>7.05</v>
      </c>
      <c r="G141">
        <v>2.7130000000000001</v>
      </c>
      <c r="H141">
        <v>1.8599999999999999</v>
      </c>
      <c r="I141">
        <v>7.7782999999999998</v>
      </c>
      <c r="J141">
        <v>7.7450000000000001</v>
      </c>
      <c r="K141">
        <v>1.4259999999999999</v>
      </c>
      <c r="L141">
        <v>1.8997999999999999</v>
      </c>
      <c r="M141">
        <v>1.6989999999999998</v>
      </c>
      <c r="N141">
        <v>-0.81699999999999995</v>
      </c>
      <c r="O141">
        <v>-0.39700000000000002</v>
      </c>
      <c r="P141">
        <v>1.5249999999999999</v>
      </c>
    </row>
    <row r="142" spans="1:16" x14ac:dyDescent="0.3">
      <c r="A142" s="1">
        <v>43496</v>
      </c>
      <c r="B142">
        <v>2.4576000000000002</v>
      </c>
      <c r="C142">
        <v>-0.56899999999999995</v>
      </c>
      <c r="D142">
        <v>0.74399999999999999</v>
      </c>
      <c r="E142">
        <v>-0.16900000000000001</v>
      </c>
      <c r="F142">
        <v>6.95</v>
      </c>
      <c r="G142">
        <v>2.601</v>
      </c>
      <c r="H142">
        <v>1.7730000000000001</v>
      </c>
      <c r="I142">
        <v>7.3510999999999997</v>
      </c>
      <c r="J142">
        <v>7.7949999999999999</v>
      </c>
      <c r="K142">
        <v>1.6800000000000002</v>
      </c>
      <c r="L142">
        <v>1.7955000000000001</v>
      </c>
      <c r="M142">
        <v>1.702</v>
      </c>
      <c r="N142">
        <v>-0.79600000000000004</v>
      </c>
      <c r="O142">
        <v>-0.432</v>
      </c>
      <c r="P142">
        <v>1.5891</v>
      </c>
    </row>
    <row r="143" spans="1:16" x14ac:dyDescent="0.3">
      <c r="A143" s="1">
        <v>43524</v>
      </c>
      <c r="B143">
        <v>2.5141</v>
      </c>
      <c r="C143">
        <v>-0.52800000000000002</v>
      </c>
      <c r="D143">
        <v>0.81920000000000004</v>
      </c>
      <c r="E143">
        <v>-0.158</v>
      </c>
      <c r="F143">
        <v>6.98</v>
      </c>
      <c r="G143" t="s">
        <v>106</v>
      </c>
      <c r="H143">
        <v>1.778</v>
      </c>
      <c r="I143">
        <v>7.5305</v>
      </c>
      <c r="J143">
        <v>7.7149999999999999</v>
      </c>
      <c r="K143">
        <v>1.7690000000000001</v>
      </c>
      <c r="L143">
        <v>1.6924999999999999</v>
      </c>
      <c r="M143">
        <v>1.661</v>
      </c>
      <c r="N143">
        <v>-0.78200000000000003</v>
      </c>
      <c r="O143">
        <v>-0.38200000000000001</v>
      </c>
      <c r="P143">
        <v>1.5899999999999999</v>
      </c>
    </row>
    <row r="144" spans="1:16" x14ac:dyDescent="0.3">
      <c r="A144" s="1">
        <v>43553</v>
      </c>
      <c r="B144">
        <v>2.2599999999999998</v>
      </c>
      <c r="C144">
        <v>-0.61099999999999999</v>
      </c>
      <c r="D144">
        <v>0.62660000000000005</v>
      </c>
      <c r="E144">
        <v>-0.18</v>
      </c>
      <c r="F144">
        <v>6.52</v>
      </c>
      <c r="G144">
        <v>2.6179999999999999</v>
      </c>
      <c r="H144">
        <v>1.546</v>
      </c>
      <c r="I144">
        <v>7.5064500000000001</v>
      </c>
      <c r="J144">
        <v>7.75</v>
      </c>
      <c r="K144">
        <v>1.7130000000000001</v>
      </c>
      <c r="L144">
        <v>1.4617</v>
      </c>
      <c r="M144">
        <v>1.419</v>
      </c>
      <c r="N144">
        <v>-0.80100000000000005</v>
      </c>
      <c r="O144">
        <v>-0.51200000000000001</v>
      </c>
      <c r="P144">
        <v>1.6779999999999999</v>
      </c>
    </row>
    <row r="145" spans="1:16" x14ac:dyDescent="0.3">
      <c r="A145" s="1">
        <v>43585</v>
      </c>
      <c r="B145">
        <v>2.2660999999999998</v>
      </c>
      <c r="C145">
        <v>-0.59</v>
      </c>
      <c r="D145">
        <v>0.75749999999999995</v>
      </c>
      <c r="E145">
        <v>-0.155</v>
      </c>
      <c r="F145">
        <v>6.98</v>
      </c>
      <c r="G145">
        <v>2.8879999999999999</v>
      </c>
      <c r="H145">
        <v>1.56</v>
      </c>
      <c r="I145">
        <v>7.5086500000000003</v>
      </c>
      <c r="J145">
        <v>7.67</v>
      </c>
      <c r="K145">
        <v>1.6419999999999999</v>
      </c>
      <c r="L145">
        <v>1.3218000000000001</v>
      </c>
      <c r="M145">
        <v>1.4419999999999999</v>
      </c>
      <c r="N145">
        <v>-0.79200000000000004</v>
      </c>
      <c r="O145">
        <v>-0.57199999999999995</v>
      </c>
      <c r="P145">
        <v>1.7629999999999999</v>
      </c>
    </row>
    <row r="146" spans="1:16" x14ac:dyDescent="0.3">
      <c r="A146" s="1">
        <v>43616</v>
      </c>
      <c r="B146">
        <v>1.9220999999999999</v>
      </c>
      <c r="C146">
        <v>-0.67300000000000004</v>
      </c>
      <c r="D146">
        <v>0.59499999999999997</v>
      </c>
      <c r="E146">
        <v>-0.17799999999999999</v>
      </c>
      <c r="F146">
        <v>6.45</v>
      </c>
      <c r="G146">
        <v>2.7869999999999999</v>
      </c>
      <c r="H146">
        <v>1.427</v>
      </c>
      <c r="I146">
        <v>6.8048500000000001</v>
      </c>
      <c r="J146">
        <v>7.3150000000000004</v>
      </c>
      <c r="K146">
        <v>1.639</v>
      </c>
      <c r="L146">
        <v>1.1147</v>
      </c>
      <c r="M146">
        <v>1.246</v>
      </c>
      <c r="N146">
        <v>-0.84699999999999998</v>
      </c>
      <c r="O146">
        <v>-0.58099999999999996</v>
      </c>
      <c r="P146">
        <v>1.8090000000000002</v>
      </c>
    </row>
    <row r="147" spans="1:16" x14ac:dyDescent="0.3">
      <c r="A147" s="1">
        <v>43644</v>
      </c>
      <c r="B147">
        <v>1.7549000000000001</v>
      </c>
      <c r="C147">
        <v>-0.75800000000000001</v>
      </c>
      <c r="D147">
        <v>0.61029999999999995</v>
      </c>
      <c r="E147">
        <v>-0.224</v>
      </c>
      <c r="F147">
        <v>6.32</v>
      </c>
      <c r="G147">
        <v>2.794</v>
      </c>
      <c r="H147">
        <v>1.4710000000000001</v>
      </c>
      <c r="I147">
        <v>6.0826000000000002</v>
      </c>
      <c r="J147">
        <v>7.21</v>
      </c>
      <c r="K147">
        <v>1.4630000000000001</v>
      </c>
      <c r="L147">
        <v>0.97750000000000004</v>
      </c>
      <c r="M147">
        <v>1.1519999999999999</v>
      </c>
      <c r="N147">
        <v>-0.94</v>
      </c>
      <c r="O147">
        <v>-0.621</v>
      </c>
      <c r="P147">
        <v>1.79</v>
      </c>
    </row>
    <row r="148" spans="1:16" x14ac:dyDescent="0.3">
      <c r="A148" s="1">
        <v>43677</v>
      </c>
      <c r="B148">
        <v>1.8721000000000001</v>
      </c>
      <c r="C148">
        <v>-0.78500000000000003</v>
      </c>
      <c r="D148">
        <v>0.42709999999999998</v>
      </c>
      <c r="E148">
        <v>-0.21</v>
      </c>
      <c r="F148">
        <v>6.13</v>
      </c>
      <c r="G148">
        <v>2.766</v>
      </c>
      <c r="H148">
        <v>1.5409999999999999</v>
      </c>
      <c r="I148">
        <v>5.7031499999999999</v>
      </c>
      <c r="J148">
        <v>6.8650000000000002</v>
      </c>
      <c r="K148">
        <v>1.02</v>
      </c>
      <c r="L148">
        <v>0.84079999999999999</v>
      </c>
      <c r="M148">
        <v>1.012</v>
      </c>
      <c r="N148">
        <v>-1.07</v>
      </c>
      <c r="O148">
        <v>-0.64400000000000002</v>
      </c>
      <c r="P148">
        <v>1.8180000000000001</v>
      </c>
    </row>
    <row r="149" spans="1:16" x14ac:dyDescent="0.3">
      <c r="A149" s="1">
        <v>43707</v>
      </c>
      <c r="B149">
        <v>1.504</v>
      </c>
      <c r="C149">
        <v>-0.93300000000000005</v>
      </c>
      <c r="D149">
        <v>0.38429999999999997</v>
      </c>
      <c r="E149">
        <v>-0.308</v>
      </c>
      <c r="F149">
        <v>5.9249999999999998</v>
      </c>
      <c r="G149">
        <v>2.6989999999999998</v>
      </c>
      <c r="H149">
        <v>1.351</v>
      </c>
      <c r="I149">
        <v>5.8303500000000001</v>
      </c>
      <c r="J149">
        <v>6.7050000000000001</v>
      </c>
      <c r="K149">
        <v>1.004</v>
      </c>
      <c r="L149">
        <v>0.72150000000000003</v>
      </c>
      <c r="M149">
        <v>0.78400000000000003</v>
      </c>
      <c r="N149">
        <v>-1.165</v>
      </c>
      <c r="O149">
        <v>-0.66100000000000003</v>
      </c>
      <c r="P149">
        <v>1.6791</v>
      </c>
    </row>
    <row r="150" spans="1:16" x14ac:dyDescent="0.3">
      <c r="A150" s="1">
        <v>43738</v>
      </c>
      <c r="B150">
        <v>1.6217000000000001</v>
      </c>
      <c r="C150">
        <v>-0.77300000000000002</v>
      </c>
      <c r="D150">
        <v>0.36399999999999999</v>
      </c>
      <c r="E150">
        <v>-0.32400000000000001</v>
      </c>
      <c r="F150">
        <v>6.375</v>
      </c>
      <c r="G150">
        <v>2.677</v>
      </c>
      <c r="H150">
        <v>1.577</v>
      </c>
      <c r="I150">
        <v>5.274</v>
      </c>
      <c r="J150">
        <v>6.5549999999999997</v>
      </c>
      <c r="K150">
        <v>1.177</v>
      </c>
      <c r="L150">
        <v>0.77029999999999998</v>
      </c>
      <c r="M150">
        <v>0.79600000000000004</v>
      </c>
      <c r="N150">
        <v>-0.90900000000000003</v>
      </c>
      <c r="O150">
        <v>-0.59899999999999998</v>
      </c>
      <c r="P150">
        <v>1.8647</v>
      </c>
    </row>
    <row r="151" spans="1:16" x14ac:dyDescent="0.3">
      <c r="A151" s="1">
        <v>43769</v>
      </c>
      <c r="B151">
        <v>1.5239</v>
      </c>
      <c r="C151">
        <v>-0.66800000000000004</v>
      </c>
      <c r="D151">
        <v>0.49859999999999999</v>
      </c>
      <c r="E151">
        <v>-0.23699999999999999</v>
      </c>
      <c r="F151">
        <v>6.0449999999999999</v>
      </c>
      <c r="G151">
        <v>2.7320000000000002</v>
      </c>
      <c r="H151">
        <v>1.5150000000000001</v>
      </c>
      <c r="I151">
        <v>4.7107000000000001</v>
      </c>
      <c r="J151">
        <v>6</v>
      </c>
      <c r="K151">
        <v>1.171</v>
      </c>
      <c r="L151">
        <v>0.82099999999999995</v>
      </c>
      <c r="M151">
        <v>0.86399999999999999</v>
      </c>
      <c r="N151">
        <v>-0.79900000000000004</v>
      </c>
      <c r="O151">
        <v>-0.41</v>
      </c>
      <c r="P151">
        <v>1.9449999999999998</v>
      </c>
    </row>
    <row r="152" spans="1:16" x14ac:dyDescent="0.3">
      <c r="A152" s="1">
        <v>43798</v>
      </c>
      <c r="B152">
        <v>1.6118999999999999</v>
      </c>
      <c r="C152">
        <v>-0.63600000000000001</v>
      </c>
      <c r="D152">
        <v>0.53990000000000005</v>
      </c>
      <c r="E152">
        <v>-0.17699999999999999</v>
      </c>
      <c r="F152">
        <v>5.95</v>
      </c>
      <c r="G152">
        <v>2.6739999999999999</v>
      </c>
      <c r="H152">
        <v>1.583</v>
      </c>
      <c r="I152">
        <v>5.0369000000000002</v>
      </c>
      <c r="J152">
        <v>5.85</v>
      </c>
      <c r="K152">
        <v>1.4179999999999999</v>
      </c>
      <c r="L152">
        <v>0.67649999999999999</v>
      </c>
      <c r="M152">
        <v>0.96599999999999997</v>
      </c>
      <c r="N152">
        <v>-0.82</v>
      </c>
      <c r="O152">
        <v>-0.312</v>
      </c>
      <c r="P152">
        <v>1.9643999999999999</v>
      </c>
    </row>
    <row r="153" spans="1:16" x14ac:dyDescent="0.3">
      <c r="A153" s="1">
        <v>43830</v>
      </c>
      <c r="B153">
        <v>1.5691000000000002</v>
      </c>
      <c r="C153">
        <v>-0.61199999999999999</v>
      </c>
      <c r="D153">
        <v>0.53069999999999995</v>
      </c>
      <c r="E153">
        <v>-0.13400000000000001</v>
      </c>
      <c r="F153">
        <v>6.12</v>
      </c>
      <c r="G153">
        <v>2.629</v>
      </c>
      <c r="H153">
        <v>1.694</v>
      </c>
      <c r="I153">
        <v>4.9234</v>
      </c>
      <c r="J153">
        <v>5.64</v>
      </c>
      <c r="K153">
        <v>1.595</v>
      </c>
      <c r="L153">
        <v>0.92079999999999995</v>
      </c>
      <c r="M153">
        <v>1.123</v>
      </c>
      <c r="N153">
        <v>-0.77700000000000002</v>
      </c>
      <c r="O153">
        <v>-0.32300000000000001</v>
      </c>
      <c r="P153">
        <v>1.9824999999999999</v>
      </c>
    </row>
    <row r="154" spans="1:16" x14ac:dyDescent="0.3">
      <c r="A154" s="1">
        <v>43861</v>
      </c>
      <c r="B154">
        <v>1.3131999999999999</v>
      </c>
      <c r="C154">
        <v>-0.67400000000000004</v>
      </c>
      <c r="D154">
        <v>0.5</v>
      </c>
      <c r="E154">
        <v>-0.156</v>
      </c>
      <c r="F154">
        <v>5.92</v>
      </c>
      <c r="G154">
        <v>2.4830000000000001</v>
      </c>
      <c r="H154">
        <v>1.4279999999999999</v>
      </c>
      <c r="I154">
        <v>4.6873500000000003</v>
      </c>
      <c r="J154">
        <v>5.5350000000000001</v>
      </c>
      <c r="K154">
        <v>1.5779999999999998</v>
      </c>
      <c r="L154">
        <v>0.65449999999999997</v>
      </c>
      <c r="M154">
        <v>0.999</v>
      </c>
      <c r="N154">
        <v>-0.82299999999999995</v>
      </c>
      <c r="O154">
        <v>-0.315</v>
      </c>
      <c r="P154">
        <v>1.784</v>
      </c>
    </row>
    <row r="155" spans="1:16" x14ac:dyDescent="0.3">
      <c r="A155" s="1">
        <v>43889</v>
      </c>
      <c r="B155">
        <v>0.91300000000000003</v>
      </c>
      <c r="C155">
        <v>-0.77600000000000002</v>
      </c>
      <c r="D155">
        <v>0.30570000000000003</v>
      </c>
      <c r="E155">
        <v>-0.25900000000000001</v>
      </c>
      <c r="F155">
        <v>5.4749999999999996</v>
      </c>
      <c r="G155">
        <v>2.2170000000000001</v>
      </c>
      <c r="H155">
        <v>1.1519999999999999</v>
      </c>
      <c r="I155">
        <v>4.2449000000000003</v>
      </c>
      <c r="J155">
        <v>5.6050000000000004</v>
      </c>
      <c r="K155">
        <v>1.663</v>
      </c>
      <c r="L155">
        <v>0.54630000000000001</v>
      </c>
      <c r="M155">
        <v>0.79900000000000004</v>
      </c>
      <c r="N155">
        <v>-0.90100000000000002</v>
      </c>
      <c r="O155">
        <v>-0.33900000000000002</v>
      </c>
      <c r="P155">
        <v>1.5449999999999999</v>
      </c>
    </row>
    <row r="156" spans="1:16" x14ac:dyDescent="0.3">
      <c r="A156" s="1">
        <v>43921</v>
      </c>
      <c r="B156">
        <v>0.2455</v>
      </c>
      <c r="C156">
        <v>-0.70199999999999996</v>
      </c>
      <c r="D156">
        <v>0.12330000000000001</v>
      </c>
      <c r="E156">
        <v>-0.15</v>
      </c>
      <c r="F156">
        <v>5.7249999999999996</v>
      </c>
      <c r="G156">
        <v>1.8940000000000001</v>
      </c>
      <c r="H156">
        <v>0.41699999999999998</v>
      </c>
      <c r="I156">
        <v>4.7912999999999997</v>
      </c>
      <c r="J156">
        <v>6.2350000000000003</v>
      </c>
      <c r="K156">
        <v>0.78900000000000003</v>
      </c>
      <c r="L156">
        <v>0.24979999999999999</v>
      </c>
      <c r="M156">
        <v>0.252</v>
      </c>
      <c r="N156">
        <v>-0.67900000000000005</v>
      </c>
      <c r="O156">
        <v>-0.29299999999999998</v>
      </c>
      <c r="P156">
        <v>0.74099999999999999</v>
      </c>
    </row>
    <row r="157" spans="1:16" x14ac:dyDescent="0.3">
      <c r="A157" s="1">
        <v>43951</v>
      </c>
      <c r="B157">
        <v>0.1956</v>
      </c>
      <c r="C157">
        <v>-0.77700000000000002</v>
      </c>
      <c r="D157">
        <v>9.4000000000000004E-3</v>
      </c>
      <c r="E157">
        <v>-0.18099999999999999</v>
      </c>
      <c r="F157">
        <v>4.95</v>
      </c>
      <c r="G157">
        <v>1.3149999999999999</v>
      </c>
      <c r="H157">
        <v>0.30499999999999999</v>
      </c>
      <c r="I157">
        <v>4.2756499999999997</v>
      </c>
      <c r="J157">
        <v>5.29</v>
      </c>
      <c r="K157">
        <v>0.40600000000000003</v>
      </c>
      <c r="L157">
        <v>0.21779999999999999</v>
      </c>
      <c r="M157">
        <v>0.15</v>
      </c>
      <c r="N157">
        <v>-0.71799999999999997</v>
      </c>
      <c r="O157">
        <v>-0.23100000000000001</v>
      </c>
      <c r="P157">
        <v>0.56999999999999995</v>
      </c>
    </row>
    <row r="158" spans="1:16" x14ac:dyDescent="0.3">
      <c r="A158" s="1">
        <v>43980</v>
      </c>
      <c r="B158">
        <v>0.1603</v>
      </c>
      <c r="C158">
        <v>-0.66800000000000004</v>
      </c>
      <c r="D158">
        <v>-4.9700000000000001E-2</v>
      </c>
      <c r="E158">
        <v>-0.16300000000000001</v>
      </c>
      <c r="F158">
        <v>4.5199999999999996</v>
      </c>
      <c r="G158">
        <v>1.8</v>
      </c>
      <c r="H158">
        <v>0.28399999999999997</v>
      </c>
      <c r="I158">
        <v>3.7802500000000001</v>
      </c>
      <c r="J158">
        <v>4.6100000000000003</v>
      </c>
      <c r="K158">
        <v>-2.5999999999999999E-2</v>
      </c>
      <c r="L158">
        <v>0.26629999999999998</v>
      </c>
      <c r="M158">
        <v>0.246</v>
      </c>
      <c r="N158">
        <v>-0.70099999999999996</v>
      </c>
      <c r="O158">
        <v>-0.29499999999999998</v>
      </c>
      <c r="P158">
        <v>0.39800000000000002</v>
      </c>
    </row>
    <row r="159" spans="1:16" x14ac:dyDescent="0.3">
      <c r="A159" s="1">
        <v>44012</v>
      </c>
      <c r="B159">
        <v>0.14849999999999999</v>
      </c>
      <c r="C159">
        <v>-0.69499999999999995</v>
      </c>
      <c r="D159">
        <v>-9.0499999999999997E-2</v>
      </c>
      <c r="E159">
        <v>-0.14699999999999999</v>
      </c>
      <c r="F159">
        <v>4.5</v>
      </c>
      <c r="G159">
        <v>2.2210000000000001</v>
      </c>
      <c r="H159">
        <v>0.28499999999999998</v>
      </c>
      <c r="I159">
        <v>3.5771999999999999</v>
      </c>
      <c r="J159">
        <v>4.4450000000000003</v>
      </c>
      <c r="K159">
        <v>-7.0000000000000007E-2</v>
      </c>
      <c r="L159">
        <v>0.249</v>
      </c>
      <c r="M159">
        <v>0.307</v>
      </c>
      <c r="N159">
        <v>-0.72299999999999998</v>
      </c>
      <c r="O159">
        <v>-0.35499999999999998</v>
      </c>
      <c r="P159">
        <v>0.47299999999999998</v>
      </c>
    </row>
    <row r="160" spans="1:16" x14ac:dyDescent="0.3">
      <c r="A160" s="1">
        <v>44043</v>
      </c>
      <c r="B160">
        <v>0.10539999999999999</v>
      </c>
      <c r="C160">
        <v>-0.72</v>
      </c>
      <c r="D160">
        <v>-7.3400000000000007E-2</v>
      </c>
      <c r="E160">
        <v>-0.14099999999999999</v>
      </c>
      <c r="F160">
        <v>4.33</v>
      </c>
      <c r="G160">
        <v>2.3980000000000001</v>
      </c>
      <c r="H160">
        <v>0.26</v>
      </c>
      <c r="I160">
        <v>3.3084500000000001</v>
      </c>
      <c r="J160">
        <v>4.3550000000000004</v>
      </c>
      <c r="K160">
        <v>8.0000000000000002E-3</v>
      </c>
      <c r="L160">
        <v>0.26600000000000001</v>
      </c>
      <c r="M160">
        <v>0.3</v>
      </c>
      <c r="N160">
        <v>-0.83499999999999996</v>
      </c>
      <c r="O160">
        <v>-0.31</v>
      </c>
      <c r="P160">
        <v>0.42299999999999999</v>
      </c>
    </row>
    <row r="161" spans="1:16" x14ac:dyDescent="0.3">
      <c r="A161" s="1">
        <v>44074</v>
      </c>
      <c r="B161">
        <v>0.13089999999999999</v>
      </c>
      <c r="C161">
        <v>-0.65800000000000003</v>
      </c>
      <c r="D161">
        <v>-6.2199999999999998E-2</v>
      </c>
      <c r="E161">
        <v>-0.113</v>
      </c>
      <c r="F161">
        <v>4.62</v>
      </c>
      <c r="G161">
        <v>2.5030000000000001</v>
      </c>
      <c r="H161">
        <v>0.27200000000000002</v>
      </c>
      <c r="I161">
        <v>3.6107499999999999</v>
      </c>
      <c r="J161">
        <v>4.3550000000000004</v>
      </c>
      <c r="K161">
        <v>6.9000000000000006E-2</v>
      </c>
      <c r="L161">
        <v>0.25219999999999998</v>
      </c>
      <c r="M161">
        <v>9.9000000000000005E-2</v>
      </c>
      <c r="N161">
        <v>-0.82</v>
      </c>
      <c r="O161">
        <v>-0.35399999999999998</v>
      </c>
      <c r="P161">
        <v>0.47299999999999998</v>
      </c>
    </row>
    <row r="162" spans="1:16" x14ac:dyDescent="0.3">
      <c r="A162" s="1">
        <v>44104</v>
      </c>
      <c r="B162">
        <v>0.127</v>
      </c>
      <c r="C162">
        <v>-0.70499999999999996</v>
      </c>
      <c r="D162">
        <v>-2.7199999999999998E-2</v>
      </c>
      <c r="E162">
        <v>-0.13500000000000001</v>
      </c>
      <c r="F162">
        <v>4.66</v>
      </c>
      <c r="G162">
        <v>2.786</v>
      </c>
      <c r="H162">
        <v>0.245</v>
      </c>
      <c r="I162">
        <v>4.32315</v>
      </c>
      <c r="J162">
        <v>4.42</v>
      </c>
      <c r="K162">
        <v>-4.2999999999999997E-2</v>
      </c>
      <c r="L162">
        <v>0.155</v>
      </c>
      <c r="M162">
        <v>-1.2E-2</v>
      </c>
      <c r="N162">
        <v>-0.81899999999999995</v>
      </c>
      <c r="O162">
        <v>-0.37</v>
      </c>
      <c r="P162">
        <v>0.43099999999999999</v>
      </c>
    </row>
    <row r="163" spans="1:16" x14ac:dyDescent="0.3">
      <c r="A163" s="1">
        <v>44134</v>
      </c>
      <c r="B163">
        <v>0.1525</v>
      </c>
      <c r="C163">
        <v>-0.79800000000000004</v>
      </c>
      <c r="D163">
        <v>-3.7600000000000001E-2</v>
      </c>
      <c r="E163">
        <v>-0.127</v>
      </c>
      <c r="F163">
        <v>4.49</v>
      </c>
      <c r="G163">
        <v>2.8449999999999998</v>
      </c>
      <c r="H163">
        <v>0.26</v>
      </c>
      <c r="I163">
        <v>4.9059499999999998</v>
      </c>
      <c r="J163">
        <v>4.67</v>
      </c>
      <c r="K163">
        <v>-7.8E-2</v>
      </c>
      <c r="L163">
        <v>0.1125</v>
      </c>
      <c r="M163">
        <v>-2.5000000000000001E-2</v>
      </c>
      <c r="N163">
        <v>-0.83399999999999996</v>
      </c>
      <c r="O163">
        <v>-0.42099999999999999</v>
      </c>
      <c r="P163">
        <v>0.48</v>
      </c>
    </row>
    <row r="164" spans="1:16" x14ac:dyDescent="0.3">
      <c r="A164" s="1">
        <v>44165</v>
      </c>
      <c r="B164">
        <v>0.14849999999999999</v>
      </c>
      <c r="C164">
        <v>-0.749</v>
      </c>
      <c r="D164">
        <v>-2.9700000000000001E-2</v>
      </c>
      <c r="E164">
        <v>-0.127</v>
      </c>
      <c r="F164">
        <v>4.47</v>
      </c>
      <c r="G164">
        <v>2.95</v>
      </c>
      <c r="H164">
        <v>0.249</v>
      </c>
      <c r="I164">
        <v>4.8810000000000002</v>
      </c>
      <c r="J164">
        <v>4.5449999999999999</v>
      </c>
      <c r="K164">
        <v>-3.2000000000000001E-2</v>
      </c>
      <c r="L164">
        <v>9.0999999999999998E-2</v>
      </c>
      <c r="M164">
        <v>0.2</v>
      </c>
      <c r="N164">
        <v>-0.81100000000000005</v>
      </c>
      <c r="O164">
        <v>-0.39</v>
      </c>
      <c r="P164">
        <v>0.48799999999999999</v>
      </c>
    </row>
    <row r="165" spans="1:16" x14ac:dyDescent="0.3">
      <c r="A165" s="1">
        <v>44196</v>
      </c>
      <c r="B165">
        <v>0.1211</v>
      </c>
      <c r="C165">
        <v>-0.71499999999999997</v>
      </c>
      <c r="D165">
        <v>-0.1734</v>
      </c>
      <c r="E165">
        <v>-0.13100000000000001</v>
      </c>
      <c r="F165">
        <v>4.66</v>
      </c>
      <c r="G165">
        <v>2.7010000000000001</v>
      </c>
      <c r="H165">
        <v>0.19800000000000001</v>
      </c>
      <c r="I165">
        <v>4.3384499999999999</v>
      </c>
      <c r="J165">
        <v>4.49</v>
      </c>
      <c r="K165">
        <v>0.01</v>
      </c>
      <c r="L165">
        <v>7.3300000000000004E-2</v>
      </c>
      <c r="M165">
        <v>0.25800000000000001</v>
      </c>
      <c r="N165">
        <v>-0.83899999999999997</v>
      </c>
      <c r="O165">
        <v>-0.372</v>
      </c>
      <c r="P165">
        <v>0.58499999999999996</v>
      </c>
    </row>
    <row r="166" spans="1:16" x14ac:dyDescent="0.3">
      <c r="A166" s="1">
        <v>44225</v>
      </c>
      <c r="B166">
        <v>0.10929999999999999</v>
      </c>
      <c r="C166">
        <v>-0.73799999999999999</v>
      </c>
      <c r="D166">
        <v>-0.1124</v>
      </c>
      <c r="E166">
        <v>-0.129</v>
      </c>
      <c r="F166">
        <v>4.9850000000000003</v>
      </c>
      <c r="G166">
        <v>2.7919999999999998</v>
      </c>
      <c r="H166">
        <v>0.152</v>
      </c>
      <c r="I166">
        <v>4.9322999999999997</v>
      </c>
      <c r="J166">
        <v>4.6550000000000002</v>
      </c>
      <c r="K166">
        <v>0.157</v>
      </c>
      <c r="L166">
        <v>0.105</v>
      </c>
      <c r="M166">
        <v>0.189</v>
      </c>
      <c r="N166">
        <v>-0.80500000000000005</v>
      </c>
      <c r="O166">
        <v>-0.375</v>
      </c>
      <c r="P166">
        <v>0.65800000000000003</v>
      </c>
    </row>
    <row r="167" spans="1:16" x14ac:dyDescent="0.3">
      <c r="A167" s="1">
        <v>44253</v>
      </c>
      <c r="B167">
        <v>0.127</v>
      </c>
      <c r="C167">
        <v>-0.66800000000000004</v>
      </c>
      <c r="D167">
        <v>0.1176</v>
      </c>
      <c r="E167">
        <v>-0.123</v>
      </c>
      <c r="F167">
        <v>5.0999999999999996</v>
      </c>
      <c r="G167">
        <v>2.758</v>
      </c>
      <c r="H167">
        <v>0.29599999999999999</v>
      </c>
      <c r="I167">
        <v>5.7617000000000003</v>
      </c>
      <c r="J167">
        <v>5.08</v>
      </c>
      <c r="K167">
        <v>0.88500000000000001</v>
      </c>
      <c r="L167">
        <v>0.1195</v>
      </c>
      <c r="M167">
        <v>0.36499999999999999</v>
      </c>
      <c r="N167">
        <v>-0.77900000000000003</v>
      </c>
      <c r="O167">
        <v>-0.26300000000000001</v>
      </c>
      <c r="P167">
        <v>0.77500000000000002</v>
      </c>
    </row>
    <row r="168" spans="1:16" x14ac:dyDescent="0.3">
      <c r="A168" s="1">
        <v>44286</v>
      </c>
      <c r="B168">
        <v>0.1603</v>
      </c>
      <c r="C168">
        <v>-0.69499999999999995</v>
      </c>
      <c r="D168">
        <v>9.6500000000000002E-2</v>
      </c>
      <c r="E168">
        <v>-0.13</v>
      </c>
      <c r="F168">
        <v>5.26</v>
      </c>
      <c r="G168">
        <v>2.7269999999999999</v>
      </c>
      <c r="H168">
        <v>0.223</v>
      </c>
      <c r="I168">
        <v>6.5524000000000004</v>
      </c>
      <c r="J168">
        <v>5.63</v>
      </c>
      <c r="K168">
        <v>0.95499999999999996</v>
      </c>
      <c r="L168">
        <v>8.4500000000000006E-2</v>
      </c>
      <c r="M168">
        <v>0.28000000000000003</v>
      </c>
      <c r="N168">
        <v>-0.80600000000000005</v>
      </c>
      <c r="O168">
        <v>-0.27900000000000003</v>
      </c>
      <c r="P168">
        <v>0.878</v>
      </c>
    </row>
    <row r="169" spans="1:16" x14ac:dyDescent="0.3">
      <c r="A169" s="1">
        <v>44316</v>
      </c>
      <c r="B169">
        <v>0.15840000000000001</v>
      </c>
      <c r="C169">
        <v>-0.69</v>
      </c>
      <c r="D169">
        <v>7.46E-2</v>
      </c>
      <c r="E169">
        <v>-0.128</v>
      </c>
      <c r="F169">
        <v>5.13</v>
      </c>
      <c r="G169">
        <v>2.633</v>
      </c>
      <c r="H169">
        <v>0.29899999999999999</v>
      </c>
      <c r="I169">
        <v>6.4552500000000004</v>
      </c>
      <c r="J169">
        <v>5.7050000000000001</v>
      </c>
      <c r="K169">
        <v>0.92900000000000005</v>
      </c>
      <c r="L169">
        <v>7.8799999999999995E-2</v>
      </c>
      <c r="M169">
        <v>0.25</v>
      </c>
      <c r="N169">
        <v>-0.77900000000000003</v>
      </c>
      <c r="O169">
        <v>-0.29399999999999998</v>
      </c>
      <c r="P169">
        <v>0.83599999999999997</v>
      </c>
    </row>
    <row r="170" spans="1:16" x14ac:dyDescent="0.3">
      <c r="A170" s="1">
        <v>44347</v>
      </c>
      <c r="B170">
        <v>0.14069999999999999</v>
      </c>
      <c r="C170">
        <v>-0.66800000000000004</v>
      </c>
      <c r="D170">
        <v>5.74E-2</v>
      </c>
      <c r="E170">
        <v>-0.13300000000000001</v>
      </c>
      <c r="F170">
        <v>5.41</v>
      </c>
      <c r="G170">
        <v>2.59</v>
      </c>
      <c r="H170">
        <v>0.318</v>
      </c>
      <c r="I170">
        <v>6.8422000000000001</v>
      </c>
      <c r="J170">
        <v>6.1749999999999998</v>
      </c>
      <c r="K170">
        <v>1.071</v>
      </c>
      <c r="L170">
        <v>5.4800000000000001E-2</v>
      </c>
      <c r="M170">
        <v>0.28100000000000003</v>
      </c>
      <c r="N170">
        <v>-0.79600000000000004</v>
      </c>
      <c r="O170">
        <v>-0.28399999999999997</v>
      </c>
      <c r="P170">
        <v>0.89700000000000002</v>
      </c>
    </row>
    <row r="171" spans="1:16" x14ac:dyDescent="0.3">
      <c r="A171" s="1">
        <v>44377</v>
      </c>
      <c r="B171">
        <v>0.24859999999999999</v>
      </c>
      <c r="C171">
        <v>-0.66700000000000004</v>
      </c>
      <c r="D171">
        <v>5.7000000000000002E-2</v>
      </c>
      <c r="E171">
        <v>-0.11700000000000001</v>
      </c>
      <c r="F171">
        <v>5.0999999999999996</v>
      </c>
      <c r="G171">
        <v>2.6480000000000001</v>
      </c>
      <c r="H171">
        <v>0.44800000000000001</v>
      </c>
      <c r="I171">
        <v>7.6966999999999999</v>
      </c>
      <c r="J171">
        <v>6.835</v>
      </c>
      <c r="K171">
        <v>1.2450000000000001</v>
      </c>
      <c r="L171">
        <v>6.2799999999999995E-2</v>
      </c>
      <c r="M171">
        <v>0.503</v>
      </c>
      <c r="N171">
        <v>-0.77700000000000002</v>
      </c>
      <c r="O171">
        <v>-0.251</v>
      </c>
      <c r="P171">
        <v>1.036</v>
      </c>
    </row>
    <row r="172" spans="1:16" x14ac:dyDescent="0.3">
      <c r="A172" s="1">
        <v>44407</v>
      </c>
      <c r="B172">
        <v>0.18390000000000001</v>
      </c>
      <c r="C172">
        <v>-0.76700000000000002</v>
      </c>
      <c r="D172">
        <v>5.3999999999999999E-2</v>
      </c>
      <c r="E172">
        <v>-0.128</v>
      </c>
      <c r="F172">
        <v>4.9350000000000005</v>
      </c>
      <c r="G172">
        <v>2.423</v>
      </c>
      <c r="H172">
        <v>0.44800000000000001</v>
      </c>
      <c r="I172">
        <v>8.3986999999999998</v>
      </c>
      <c r="J172">
        <v>6.76</v>
      </c>
      <c r="K172">
        <v>1.3260000000000001</v>
      </c>
      <c r="L172">
        <v>3.6799999999999999E-2</v>
      </c>
      <c r="M172">
        <v>0.91100000000000003</v>
      </c>
      <c r="N172">
        <v>-0.77900000000000003</v>
      </c>
      <c r="O172">
        <v>-0.33300000000000002</v>
      </c>
      <c r="P172">
        <v>0.997</v>
      </c>
    </row>
    <row r="173" spans="1:16" x14ac:dyDescent="0.3">
      <c r="A173" s="1">
        <v>44439</v>
      </c>
      <c r="B173">
        <v>0.20930000000000001</v>
      </c>
      <c r="C173">
        <v>-0.72199999999999998</v>
      </c>
      <c r="D173">
        <v>0.21590000000000001</v>
      </c>
      <c r="E173">
        <v>-0.13100000000000001</v>
      </c>
      <c r="F173">
        <v>4.7300000000000004</v>
      </c>
      <c r="G173">
        <v>2.4580000000000002</v>
      </c>
      <c r="H173">
        <v>0.42199999999999999</v>
      </c>
      <c r="I173">
        <v>9.0404499999999999</v>
      </c>
      <c r="J173">
        <v>6.8100000000000005</v>
      </c>
      <c r="K173">
        <v>1.5880000000000001</v>
      </c>
      <c r="L173">
        <v>0.01</v>
      </c>
      <c r="M173">
        <v>1.157</v>
      </c>
      <c r="N173">
        <v>-0.76200000000000001</v>
      </c>
      <c r="O173">
        <v>-0.30199999999999999</v>
      </c>
      <c r="P173">
        <v>1.1160000000000001</v>
      </c>
    </row>
    <row r="174" spans="1:16" x14ac:dyDescent="0.3">
      <c r="A174" s="1">
        <v>44469</v>
      </c>
      <c r="B174">
        <v>0.27550000000000002</v>
      </c>
      <c r="C174">
        <v>-0.69499999999999995</v>
      </c>
      <c r="D174">
        <v>0.40510000000000002</v>
      </c>
      <c r="E174">
        <v>-0.128</v>
      </c>
      <c r="F174">
        <v>5.01</v>
      </c>
      <c r="G174">
        <v>2.4729999999999999</v>
      </c>
      <c r="H174">
        <v>0.52700000000000002</v>
      </c>
      <c r="I174">
        <v>9.6988000000000003</v>
      </c>
      <c r="J174">
        <v>7.2350000000000003</v>
      </c>
      <c r="K174">
        <v>1.9350000000000001</v>
      </c>
      <c r="L174">
        <v>4.2500000000000003E-2</v>
      </c>
      <c r="M174">
        <v>1.2150000000000001</v>
      </c>
      <c r="N174">
        <v>-0.78100000000000003</v>
      </c>
      <c r="O174">
        <v>-0.29099999999999998</v>
      </c>
      <c r="P174">
        <v>1.329</v>
      </c>
    </row>
    <row r="175" spans="1:16" x14ac:dyDescent="0.3">
      <c r="A175" s="1">
        <v>44498</v>
      </c>
      <c r="B175">
        <v>0.497</v>
      </c>
      <c r="C175">
        <v>-0.59099999999999997</v>
      </c>
      <c r="D175">
        <v>0.70050000000000001</v>
      </c>
      <c r="E175">
        <v>-0.10199999999999999</v>
      </c>
      <c r="F175">
        <v>5.51</v>
      </c>
      <c r="G175">
        <v>2.488</v>
      </c>
      <c r="H175">
        <v>1.093</v>
      </c>
      <c r="I175">
        <v>12.453749999999999</v>
      </c>
      <c r="J175">
        <v>8.39</v>
      </c>
      <c r="K175">
        <v>2.754</v>
      </c>
      <c r="L175">
        <v>0.77500000000000002</v>
      </c>
      <c r="M175">
        <v>2.0550000000000002</v>
      </c>
      <c r="N175">
        <v>-0.7</v>
      </c>
      <c r="O175">
        <v>-9.1999999999999998E-2</v>
      </c>
      <c r="P175">
        <v>1.575</v>
      </c>
    </row>
    <row r="176" spans="1:16" x14ac:dyDescent="0.3">
      <c r="A176" s="1">
        <v>44530</v>
      </c>
      <c r="B176">
        <v>0.56499999999999995</v>
      </c>
      <c r="C176">
        <v>-0.746</v>
      </c>
      <c r="D176">
        <v>0.47020000000000001</v>
      </c>
      <c r="E176">
        <v>-0.129</v>
      </c>
      <c r="F176">
        <v>5.43</v>
      </c>
      <c r="G176">
        <v>2.4729999999999999</v>
      </c>
      <c r="H176">
        <v>0.98099999999999998</v>
      </c>
      <c r="I176">
        <v>11.702400000000001</v>
      </c>
      <c r="J176">
        <v>8.6549999999999994</v>
      </c>
      <c r="K176">
        <v>2.798</v>
      </c>
      <c r="L176">
        <v>0.63749999999999996</v>
      </c>
      <c r="M176">
        <v>1.8319999999999999</v>
      </c>
      <c r="N176">
        <v>-0.78800000000000003</v>
      </c>
      <c r="O176">
        <v>-0.29699999999999999</v>
      </c>
      <c r="P176">
        <v>1.409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04"/>
  <sheetViews>
    <sheetView workbookViewId="0">
      <selection activeCell="A3072" sqref="A3072"/>
    </sheetView>
  </sheetViews>
  <sheetFormatPr defaultRowHeight="16.5" x14ac:dyDescent="0.3"/>
  <cols>
    <col min="1" max="1" width="11.125" style="2" bestFit="1" customWidth="1"/>
  </cols>
  <sheetData>
    <row r="1" spans="1:2" x14ac:dyDescent="0.3">
      <c r="A1" s="2" t="s">
        <v>107</v>
      </c>
      <c r="B1" t="s">
        <v>108</v>
      </c>
    </row>
    <row r="2" spans="1:2" x14ac:dyDescent="0.3">
      <c r="A2" s="2">
        <v>36528</v>
      </c>
      <c r="B2">
        <v>991.89</v>
      </c>
    </row>
    <row r="3" spans="1:2" x14ac:dyDescent="0.3">
      <c r="A3" s="2">
        <v>36529</v>
      </c>
      <c r="B3">
        <v>999.9</v>
      </c>
    </row>
    <row r="4" spans="1:2" x14ac:dyDescent="0.3">
      <c r="A4" s="2">
        <v>36530</v>
      </c>
      <c r="B4">
        <v>991.1</v>
      </c>
    </row>
    <row r="5" spans="1:2" x14ac:dyDescent="0.3">
      <c r="A5" s="2">
        <v>36531</v>
      </c>
      <c r="B5">
        <v>997.97</v>
      </c>
    </row>
    <row r="6" spans="1:2" x14ac:dyDescent="0.3">
      <c r="A6" s="2">
        <v>36532</v>
      </c>
      <c r="B6">
        <v>1002.97</v>
      </c>
    </row>
    <row r="7" spans="1:2" x14ac:dyDescent="0.3">
      <c r="A7" s="2">
        <v>36535</v>
      </c>
      <c r="B7">
        <v>999.95</v>
      </c>
    </row>
    <row r="8" spans="1:2" x14ac:dyDescent="0.3">
      <c r="A8" s="2">
        <v>36536</v>
      </c>
      <c r="B8">
        <v>991.08</v>
      </c>
    </row>
    <row r="9" spans="1:2" x14ac:dyDescent="0.3">
      <c r="A9" s="2">
        <v>36537</v>
      </c>
      <c r="B9">
        <v>989.39</v>
      </c>
    </row>
    <row r="10" spans="1:2" x14ac:dyDescent="0.3">
      <c r="A10" s="2">
        <v>36538</v>
      </c>
      <c r="B10">
        <v>998.4</v>
      </c>
    </row>
    <row r="11" spans="1:2" x14ac:dyDescent="0.3">
      <c r="A11" s="2">
        <v>36539</v>
      </c>
      <c r="B11">
        <v>994.71</v>
      </c>
    </row>
    <row r="12" spans="1:2" x14ac:dyDescent="0.3">
      <c r="A12" s="2">
        <v>36543</v>
      </c>
      <c r="B12">
        <v>991.33</v>
      </c>
    </row>
    <row r="13" spans="1:2" x14ac:dyDescent="0.3">
      <c r="A13" s="2">
        <v>36544</v>
      </c>
      <c r="B13">
        <v>994.26</v>
      </c>
    </row>
    <row r="14" spans="1:2" x14ac:dyDescent="0.3">
      <c r="A14" s="2">
        <v>36545</v>
      </c>
      <c r="B14">
        <v>992.62</v>
      </c>
    </row>
    <row r="15" spans="1:2" x14ac:dyDescent="0.3">
      <c r="A15" s="2">
        <v>36546</v>
      </c>
      <c r="B15">
        <v>994.5</v>
      </c>
    </row>
    <row r="16" spans="1:2" x14ac:dyDescent="0.3">
      <c r="A16" s="2">
        <v>36549</v>
      </c>
      <c r="B16">
        <v>1000.62</v>
      </c>
    </row>
    <row r="17" spans="1:2" x14ac:dyDescent="0.3">
      <c r="A17" s="2">
        <v>36550</v>
      </c>
      <c r="B17">
        <v>1002.78</v>
      </c>
    </row>
    <row r="18" spans="1:2" x14ac:dyDescent="0.3">
      <c r="A18" s="2">
        <v>36551</v>
      </c>
      <c r="B18">
        <v>1008.45</v>
      </c>
    </row>
    <row r="19" spans="1:2" x14ac:dyDescent="0.3">
      <c r="A19" s="2">
        <v>36552</v>
      </c>
      <c r="B19">
        <v>1013.99</v>
      </c>
    </row>
    <row r="20" spans="1:2" x14ac:dyDescent="0.3">
      <c r="A20" s="2">
        <v>36553</v>
      </c>
      <c r="B20">
        <v>1022.39</v>
      </c>
    </row>
    <row r="21" spans="1:2" x14ac:dyDescent="0.3">
      <c r="A21" s="2">
        <v>36556</v>
      </c>
      <c r="B21">
        <v>1016.15</v>
      </c>
    </row>
    <row r="22" spans="1:2" x14ac:dyDescent="0.3">
      <c r="A22" s="2">
        <v>36557</v>
      </c>
      <c r="B22">
        <v>1021.79</v>
      </c>
    </row>
    <row r="23" spans="1:2" x14ac:dyDescent="0.3">
      <c r="A23" s="2">
        <v>36558</v>
      </c>
      <c r="B23">
        <v>1027.31</v>
      </c>
    </row>
    <row r="24" spans="1:2" x14ac:dyDescent="0.3">
      <c r="A24" s="2">
        <v>36559</v>
      </c>
      <c r="B24">
        <v>1038.1099999999999</v>
      </c>
    </row>
    <row r="25" spans="1:2" x14ac:dyDescent="0.3">
      <c r="A25" s="2">
        <v>36560</v>
      </c>
      <c r="B25">
        <v>1035.3499999999999</v>
      </c>
    </row>
    <row r="26" spans="1:2" x14ac:dyDescent="0.3">
      <c r="A26" s="2">
        <v>36563</v>
      </c>
      <c r="B26">
        <v>1027.42</v>
      </c>
    </row>
    <row r="27" spans="1:2" x14ac:dyDescent="0.3">
      <c r="A27" s="2">
        <v>36564</v>
      </c>
      <c r="B27">
        <v>1038.67</v>
      </c>
    </row>
    <row r="28" spans="1:2" x14ac:dyDescent="0.3">
      <c r="A28" s="2">
        <v>36565</v>
      </c>
      <c r="B28">
        <v>1029.6099999999999</v>
      </c>
    </row>
    <row r="29" spans="1:2" x14ac:dyDescent="0.3">
      <c r="A29" s="2">
        <v>36566</v>
      </c>
      <c r="B29">
        <v>1021.18</v>
      </c>
    </row>
    <row r="30" spans="1:2" x14ac:dyDescent="0.3">
      <c r="A30" s="2">
        <v>36567</v>
      </c>
      <c r="B30">
        <v>1025.7</v>
      </c>
    </row>
    <row r="31" spans="1:2" x14ac:dyDescent="0.3">
      <c r="A31" s="2">
        <v>36570</v>
      </c>
      <c r="B31">
        <v>1034.5899999999999</v>
      </c>
    </row>
    <row r="32" spans="1:2" x14ac:dyDescent="0.3">
      <c r="A32" s="2">
        <v>36571</v>
      </c>
      <c r="B32">
        <v>1031.4100000000001</v>
      </c>
    </row>
    <row r="33" spans="1:2" x14ac:dyDescent="0.3">
      <c r="A33" s="2">
        <v>36572</v>
      </c>
      <c r="B33">
        <v>1030.46</v>
      </c>
    </row>
    <row r="34" spans="1:2" x14ac:dyDescent="0.3">
      <c r="A34" s="2">
        <v>36573</v>
      </c>
      <c r="B34">
        <v>1034.67</v>
      </c>
    </row>
    <row r="35" spans="1:2" x14ac:dyDescent="0.3">
      <c r="A35" s="2">
        <v>36574</v>
      </c>
      <c r="B35">
        <v>1042.48</v>
      </c>
    </row>
    <row r="36" spans="1:2" x14ac:dyDescent="0.3">
      <c r="A36" s="2">
        <v>36578</v>
      </c>
      <c r="B36">
        <v>1053.52</v>
      </c>
    </row>
    <row r="37" spans="1:2" x14ac:dyDescent="0.3">
      <c r="A37" s="2">
        <v>36579</v>
      </c>
      <c r="B37">
        <v>1046.54</v>
      </c>
    </row>
    <row r="38" spans="1:2" x14ac:dyDescent="0.3">
      <c r="A38" s="2">
        <v>36580</v>
      </c>
      <c r="B38">
        <v>1050.02</v>
      </c>
    </row>
    <row r="39" spans="1:2" x14ac:dyDescent="0.3">
      <c r="A39" s="2">
        <v>36581</v>
      </c>
      <c r="B39">
        <v>1044.67</v>
      </c>
    </row>
    <row r="40" spans="1:2" x14ac:dyDescent="0.3">
      <c r="A40" s="2">
        <v>36584</v>
      </c>
      <c r="B40">
        <v>1040.3</v>
      </c>
    </row>
    <row r="41" spans="1:2" x14ac:dyDescent="0.3">
      <c r="A41" s="2">
        <v>36585</v>
      </c>
      <c r="B41">
        <v>1046.82</v>
      </c>
    </row>
    <row r="42" spans="1:2" x14ac:dyDescent="0.3">
      <c r="A42" s="2">
        <v>36586</v>
      </c>
      <c r="B42">
        <v>1045.1199999999999</v>
      </c>
    </row>
    <row r="43" spans="1:2" x14ac:dyDescent="0.3">
      <c r="A43" s="2">
        <v>36587</v>
      </c>
      <c r="B43">
        <v>1047.3399999999999</v>
      </c>
    </row>
    <row r="44" spans="1:2" x14ac:dyDescent="0.3">
      <c r="A44" s="2">
        <v>36588</v>
      </c>
      <c r="B44">
        <v>1051.7</v>
      </c>
    </row>
    <row r="45" spans="1:2" x14ac:dyDescent="0.3">
      <c r="A45" s="2">
        <v>36591</v>
      </c>
      <c r="B45">
        <v>1048.32</v>
      </c>
    </row>
    <row r="46" spans="1:2" x14ac:dyDescent="0.3">
      <c r="A46" s="2">
        <v>36592</v>
      </c>
      <c r="B46">
        <v>1048.3499999999999</v>
      </c>
    </row>
    <row r="47" spans="1:2" x14ac:dyDescent="0.3">
      <c r="A47" s="2">
        <v>36593</v>
      </c>
      <c r="B47">
        <v>1046.68</v>
      </c>
    </row>
    <row r="48" spans="1:2" x14ac:dyDescent="0.3">
      <c r="A48" s="2">
        <v>36594</v>
      </c>
      <c r="B48">
        <v>1047.3900000000001</v>
      </c>
    </row>
    <row r="49" spans="1:2" x14ac:dyDescent="0.3">
      <c r="A49" s="2">
        <v>36595</v>
      </c>
      <c r="B49">
        <v>1043.53</v>
      </c>
    </row>
    <row r="50" spans="1:2" x14ac:dyDescent="0.3">
      <c r="A50" s="2">
        <v>36598</v>
      </c>
      <c r="B50">
        <v>1045.33</v>
      </c>
    </row>
    <row r="51" spans="1:2" x14ac:dyDescent="0.3">
      <c r="A51" s="2">
        <v>36599</v>
      </c>
      <c r="B51">
        <v>1052.58</v>
      </c>
    </row>
    <row r="52" spans="1:2" x14ac:dyDescent="0.3">
      <c r="A52" s="2">
        <v>36600</v>
      </c>
      <c r="B52">
        <v>1056.96</v>
      </c>
    </row>
    <row r="53" spans="1:2" x14ac:dyDescent="0.3">
      <c r="A53" s="2">
        <v>36601</v>
      </c>
      <c r="B53">
        <v>1060.1600000000001</v>
      </c>
    </row>
    <row r="54" spans="1:2" x14ac:dyDescent="0.3">
      <c r="A54" s="2">
        <v>36602</v>
      </c>
      <c r="B54">
        <v>1065.06</v>
      </c>
    </row>
    <row r="55" spans="1:2" x14ac:dyDescent="0.3">
      <c r="A55" s="2">
        <v>36605</v>
      </c>
      <c r="B55">
        <v>1066.6099999999999</v>
      </c>
    </row>
    <row r="56" spans="1:2" x14ac:dyDescent="0.3">
      <c r="A56" s="2">
        <v>36606</v>
      </c>
      <c r="B56">
        <v>1069.26</v>
      </c>
    </row>
    <row r="57" spans="1:2" x14ac:dyDescent="0.3">
      <c r="A57" s="2">
        <v>36607</v>
      </c>
      <c r="B57">
        <v>1069.18</v>
      </c>
    </row>
    <row r="58" spans="1:2" x14ac:dyDescent="0.3">
      <c r="A58" s="2">
        <v>36608</v>
      </c>
      <c r="B58">
        <v>1074.19</v>
      </c>
    </row>
    <row r="59" spans="1:2" x14ac:dyDescent="0.3">
      <c r="A59" s="2">
        <v>36609</v>
      </c>
      <c r="B59">
        <v>1063.8599999999999</v>
      </c>
    </row>
    <row r="60" spans="1:2" x14ac:dyDescent="0.3">
      <c r="A60" s="2">
        <v>36612</v>
      </c>
      <c r="B60">
        <v>1064.82</v>
      </c>
    </row>
    <row r="61" spans="1:2" x14ac:dyDescent="0.3">
      <c r="A61" s="2">
        <v>36613</v>
      </c>
      <c r="B61">
        <v>1065.2</v>
      </c>
    </row>
    <row r="62" spans="1:2" x14ac:dyDescent="0.3">
      <c r="A62" s="2">
        <v>36614</v>
      </c>
      <c r="B62">
        <v>1065.26</v>
      </c>
    </row>
    <row r="63" spans="1:2" x14ac:dyDescent="0.3">
      <c r="A63" s="2">
        <v>36615</v>
      </c>
      <c r="B63">
        <v>1077.1300000000001</v>
      </c>
    </row>
    <row r="64" spans="1:2" x14ac:dyDescent="0.3">
      <c r="A64" s="2">
        <v>36616</v>
      </c>
      <c r="B64">
        <v>1082.6300000000001</v>
      </c>
    </row>
    <row r="65" spans="1:2" x14ac:dyDescent="0.3">
      <c r="A65" s="2">
        <v>36619</v>
      </c>
      <c r="B65">
        <v>1084.76</v>
      </c>
    </row>
    <row r="66" spans="1:2" x14ac:dyDescent="0.3">
      <c r="A66" s="2">
        <v>36620</v>
      </c>
      <c r="B66">
        <v>1094.51</v>
      </c>
    </row>
    <row r="67" spans="1:2" x14ac:dyDescent="0.3">
      <c r="A67" s="2">
        <v>36621</v>
      </c>
      <c r="B67">
        <v>1091.0999999999999</v>
      </c>
    </row>
    <row r="68" spans="1:2" x14ac:dyDescent="0.3">
      <c r="A68" s="2">
        <v>36622</v>
      </c>
      <c r="B68">
        <v>1091.82</v>
      </c>
    </row>
    <row r="69" spans="1:2" x14ac:dyDescent="0.3">
      <c r="A69" s="2">
        <v>36623</v>
      </c>
      <c r="B69">
        <v>1101.6099999999999</v>
      </c>
    </row>
    <row r="70" spans="1:2" x14ac:dyDescent="0.3">
      <c r="A70" s="2">
        <v>36626</v>
      </c>
      <c r="B70">
        <v>1103.08</v>
      </c>
    </row>
    <row r="71" spans="1:2" x14ac:dyDescent="0.3">
      <c r="A71" s="2">
        <v>36627</v>
      </c>
      <c r="B71">
        <v>1092.52</v>
      </c>
    </row>
    <row r="72" spans="1:2" x14ac:dyDescent="0.3">
      <c r="A72" s="2">
        <v>36628</v>
      </c>
      <c r="B72">
        <v>1085.1500000000001</v>
      </c>
    </row>
    <row r="73" spans="1:2" x14ac:dyDescent="0.3">
      <c r="A73" s="2">
        <v>36629</v>
      </c>
      <c r="B73">
        <v>1090.06</v>
      </c>
    </row>
    <row r="74" spans="1:2" x14ac:dyDescent="0.3">
      <c r="A74" s="2">
        <v>36630</v>
      </c>
      <c r="B74">
        <v>1091.79</v>
      </c>
    </row>
    <row r="75" spans="1:2" x14ac:dyDescent="0.3">
      <c r="A75" s="2">
        <v>36633</v>
      </c>
      <c r="B75">
        <v>1077.6600000000001</v>
      </c>
    </row>
    <row r="76" spans="1:2" x14ac:dyDescent="0.3">
      <c r="A76" s="2">
        <v>36634</v>
      </c>
      <c r="B76">
        <v>1078.1099999999999</v>
      </c>
    </row>
    <row r="77" spans="1:2" x14ac:dyDescent="0.3">
      <c r="A77" s="2">
        <v>36635</v>
      </c>
      <c r="B77">
        <v>1087.79</v>
      </c>
    </row>
    <row r="78" spans="1:2" x14ac:dyDescent="0.3">
      <c r="A78" s="2">
        <v>36636</v>
      </c>
      <c r="B78">
        <v>1088.8800000000001</v>
      </c>
    </row>
    <row r="79" spans="1:2" x14ac:dyDescent="0.3">
      <c r="A79" s="2">
        <v>36640</v>
      </c>
      <c r="B79">
        <v>1085.3599999999999</v>
      </c>
    </row>
    <row r="80" spans="1:2" x14ac:dyDescent="0.3">
      <c r="A80" s="2">
        <v>36641</v>
      </c>
      <c r="B80">
        <v>1078.55</v>
      </c>
    </row>
    <row r="81" spans="1:2" x14ac:dyDescent="0.3">
      <c r="A81" s="2">
        <v>36642</v>
      </c>
      <c r="B81">
        <v>1077.4100000000001</v>
      </c>
    </row>
    <row r="82" spans="1:2" x14ac:dyDescent="0.3">
      <c r="A82" s="2">
        <v>36643</v>
      </c>
      <c r="B82">
        <v>1070.26</v>
      </c>
    </row>
    <row r="83" spans="1:2" x14ac:dyDescent="0.3">
      <c r="A83" s="2">
        <v>36644</v>
      </c>
      <c r="B83">
        <v>1073.96</v>
      </c>
    </row>
    <row r="84" spans="1:2" x14ac:dyDescent="0.3">
      <c r="A84" s="2">
        <v>36647</v>
      </c>
      <c r="B84">
        <v>1072.77</v>
      </c>
    </row>
    <row r="85" spans="1:2" x14ac:dyDescent="0.3">
      <c r="A85" s="2">
        <v>36648</v>
      </c>
      <c r="B85">
        <v>1066.3</v>
      </c>
    </row>
    <row r="86" spans="1:2" x14ac:dyDescent="0.3">
      <c r="A86" s="2">
        <v>36649</v>
      </c>
      <c r="B86">
        <v>1055.8</v>
      </c>
    </row>
    <row r="87" spans="1:2" x14ac:dyDescent="0.3">
      <c r="A87" s="2">
        <v>36650</v>
      </c>
      <c r="B87">
        <v>1046.6199999999999</v>
      </c>
    </row>
    <row r="88" spans="1:2" x14ac:dyDescent="0.3">
      <c r="A88" s="2">
        <v>36651</v>
      </c>
      <c r="B88">
        <v>1044.06</v>
      </c>
    </row>
    <row r="89" spans="1:2" x14ac:dyDescent="0.3">
      <c r="A89" s="2">
        <v>36654</v>
      </c>
      <c r="B89">
        <v>1037.58</v>
      </c>
    </row>
    <row r="90" spans="1:2" x14ac:dyDescent="0.3">
      <c r="A90" s="2">
        <v>36655</v>
      </c>
      <c r="B90">
        <v>1043</v>
      </c>
    </row>
    <row r="91" spans="1:2" x14ac:dyDescent="0.3">
      <c r="A91" s="2">
        <v>36656</v>
      </c>
      <c r="B91">
        <v>1049.6099999999999</v>
      </c>
    </row>
    <row r="92" spans="1:2" x14ac:dyDescent="0.3">
      <c r="A92" s="2">
        <v>36657</v>
      </c>
      <c r="B92">
        <v>1051.97</v>
      </c>
    </row>
    <row r="93" spans="1:2" x14ac:dyDescent="0.3">
      <c r="A93" s="2">
        <v>36658</v>
      </c>
      <c r="B93">
        <v>1044.5999999999999</v>
      </c>
    </row>
    <row r="94" spans="1:2" x14ac:dyDescent="0.3">
      <c r="A94" s="2">
        <v>36661</v>
      </c>
      <c r="B94">
        <v>1050.5</v>
      </c>
    </row>
    <row r="95" spans="1:2" x14ac:dyDescent="0.3">
      <c r="A95" s="2">
        <v>36662</v>
      </c>
      <c r="B95">
        <v>1055.42</v>
      </c>
    </row>
    <row r="96" spans="1:2" x14ac:dyDescent="0.3">
      <c r="A96" s="2">
        <v>36663</v>
      </c>
      <c r="B96">
        <v>1049.8599999999999</v>
      </c>
    </row>
    <row r="97" spans="1:2" x14ac:dyDescent="0.3">
      <c r="A97" s="2">
        <v>36664</v>
      </c>
      <c r="B97">
        <v>1041.1199999999999</v>
      </c>
    </row>
    <row r="98" spans="1:2" x14ac:dyDescent="0.3">
      <c r="A98" s="2">
        <v>36665</v>
      </c>
      <c r="B98">
        <v>1043.72</v>
      </c>
    </row>
    <row r="99" spans="1:2" x14ac:dyDescent="0.3">
      <c r="A99" s="2">
        <v>36668</v>
      </c>
      <c r="B99">
        <v>1051.21</v>
      </c>
    </row>
    <row r="100" spans="1:2" x14ac:dyDescent="0.3">
      <c r="A100" s="2">
        <v>36669</v>
      </c>
      <c r="B100">
        <v>1050.96</v>
      </c>
    </row>
    <row r="101" spans="1:2" x14ac:dyDescent="0.3">
      <c r="A101" s="2">
        <v>36670</v>
      </c>
      <c r="B101">
        <v>1048.8</v>
      </c>
    </row>
    <row r="102" spans="1:2" x14ac:dyDescent="0.3">
      <c r="A102" s="2">
        <v>36671</v>
      </c>
      <c r="B102">
        <v>1059.76</v>
      </c>
    </row>
    <row r="103" spans="1:2" x14ac:dyDescent="0.3">
      <c r="A103" s="2">
        <v>36672</v>
      </c>
      <c r="B103">
        <v>1064.71</v>
      </c>
    </row>
    <row r="104" spans="1:2" x14ac:dyDescent="0.3">
      <c r="A104" s="2">
        <v>36676</v>
      </c>
      <c r="B104">
        <v>1060.46</v>
      </c>
    </row>
    <row r="105" spans="1:2" x14ac:dyDescent="0.3">
      <c r="A105" s="2">
        <v>36677</v>
      </c>
      <c r="B105">
        <v>1070.07</v>
      </c>
    </row>
    <row r="106" spans="1:2" x14ac:dyDescent="0.3">
      <c r="A106" s="2">
        <v>36678</v>
      </c>
      <c r="B106">
        <v>1078.3399999999999</v>
      </c>
    </row>
    <row r="107" spans="1:2" x14ac:dyDescent="0.3">
      <c r="A107" s="2">
        <v>36679</v>
      </c>
      <c r="B107">
        <v>1081.1300000000001</v>
      </c>
    </row>
    <row r="108" spans="1:2" x14ac:dyDescent="0.3">
      <c r="A108" s="2">
        <v>36682</v>
      </c>
      <c r="B108">
        <v>1085.4100000000001</v>
      </c>
    </row>
    <row r="109" spans="1:2" x14ac:dyDescent="0.3">
      <c r="A109" s="2">
        <v>36683</v>
      </c>
      <c r="B109">
        <v>1085.02</v>
      </c>
    </row>
    <row r="110" spans="1:2" x14ac:dyDescent="0.3">
      <c r="A110" s="2">
        <v>36684</v>
      </c>
      <c r="B110">
        <v>1088.02</v>
      </c>
    </row>
    <row r="111" spans="1:2" x14ac:dyDescent="0.3">
      <c r="A111" s="2">
        <v>36685</v>
      </c>
      <c r="B111">
        <v>1089.69</v>
      </c>
    </row>
    <row r="112" spans="1:2" x14ac:dyDescent="0.3">
      <c r="A112" s="2">
        <v>36686</v>
      </c>
      <c r="B112">
        <v>1088.98</v>
      </c>
    </row>
    <row r="113" spans="1:2" x14ac:dyDescent="0.3">
      <c r="A113" s="2">
        <v>36689</v>
      </c>
      <c r="B113">
        <v>1091.75</v>
      </c>
    </row>
    <row r="114" spans="1:2" x14ac:dyDescent="0.3">
      <c r="A114" s="2">
        <v>36690</v>
      </c>
      <c r="B114">
        <v>1084.31</v>
      </c>
    </row>
    <row r="115" spans="1:2" x14ac:dyDescent="0.3">
      <c r="A115" s="2">
        <v>36691</v>
      </c>
      <c r="B115">
        <v>1090.07</v>
      </c>
    </row>
    <row r="116" spans="1:2" x14ac:dyDescent="0.3">
      <c r="A116" s="2">
        <v>36692</v>
      </c>
      <c r="B116">
        <v>1088.67</v>
      </c>
    </row>
    <row r="117" spans="1:2" x14ac:dyDescent="0.3">
      <c r="A117" s="2">
        <v>36693</v>
      </c>
      <c r="B117">
        <v>1095.01</v>
      </c>
    </row>
    <row r="118" spans="1:2" x14ac:dyDescent="0.3">
      <c r="A118" s="2">
        <v>36696</v>
      </c>
      <c r="B118">
        <v>1092.96</v>
      </c>
    </row>
    <row r="119" spans="1:2" x14ac:dyDescent="0.3">
      <c r="A119" s="2">
        <v>36697</v>
      </c>
      <c r="B119">
        <v>1091.5</v>
      </c>
    </row>
    <row r="120" spans="1:2" x14ac:dyDescent="0.3">
      <c r="A120" s="2">
        <v>36698</v>
      </c>
      <c r="B120">
        <v>1084.1400000000001</v>
      </c>
    </row>
    <row r="121" spans="1:2" x14ac:dyDescent="0.3">
      <c r="A121" s="2">
        <v>36699</v>
      </c>
      <c r="B121">
        <v>1083.1600000000001</v>
      </c>
    </row>
    <row r="122" spans="1:2" x14ac:dyDescent="0.3">
      <c r="A122" s="2">
        <v>36700</v>
      </c>
      <c r="B122">
        <v>1077</v>
      </c>
    </row>
    <row r="123" spans="1:2" x14ac:dyDescent="0.3">
      <c r="A123" s="2">
        <v>36703</v>
      </c>
      <c r="B123">
        <v>1083.43</v>
      </c>
    </row>
    <row r="124" spans="1:2" x14ac:dyDescent="0.3">
      <c r="A124" s="2">
        <v>36704</v>
      </c>
      <c r="B124">
        <v>1086.76</v>
      </c>
    </row>
    <row r="125" spans="1:2" x14ac:dyDescent="0.3">
      <c r="A125" s="2">
        <v>36705</v>
      </c>
      <c r="B125">
        <v>1083.73</v>
      </c>
    </row>
    <row r="126" spans="1:2" x14ac:dyDescent="0.3">
      <c r="A126" s="2">
        <v>36706</v>
      </c>
      <c r="B126">
        <v>1094.3800000000001</v>
      </c>
    </row>
    <row r="127" spans="1:2" x14ac:dyDescent="0.3">
      <c r="A127" s="2">
        <v>36707</v>
      </c>
      <c r="B127">
        <v>1093.24</v>
      </c>
    </row>
    <row r="128" spans="1:2" x14ac:dyDescent="0.3">
      <c r="A128" s="2">
        <v>36710</v>
      </c>
      <c r="B128">
        <v>1097.06</v>
      </c>
    </row>
    <row r="129" spans="1:2" x14ac:dyDescent="0.3">
      <c r="A129" s="2">
        <v>36712</v>
      </c>
      <c r="B129">
        <v>1098.4100000000001</v>
      </c>
    </row>
    <row r="130" spans="1:2" x14ac:dyDescent="0.3">
      <c r="A130" s="2">
        <v>36713</v>
      </c>
      <c r="B130">
        <v>1093</v>
      </c>
    </row>
    <row r="131" spans="1:2" x14ac:dyDescent="0.3">
      <c r="A131" s="2">
        <v>36714</v>
      </c>
      <c r="B131">
        <v>1097.67</v>
      </c>
    </row>
    <row r="132" spans="1:2" x14ac:dyDescent="0.3">
      <c r="A132" s="2">
        <v>36717</v>
      </c>
      <c r="B132">
        <v>1097.1400000000001</v>
      </c>
    </row>
    <row r="133" spans="1:2" x14ac:dyDescent="0.3">
      <c r="A133" s="2">
        <v>36718</v>
      </c>
      <c r="B133">
        <v>1097.1600000000001</v>
      </c>
    </row>
    <row r="134" spans="1:2" x14ac:dyDescent="0.3">
      <c r="A134" s="2">
        <v>36719</v>
      </c>
      <c r="B134">
        <v>1096.8499999999999</v>
      </c>
    </row>
    <row r="135" spans="1:2" x14ac:dyDescent="0.3">
      <c r="A135" s="2">
        <v>36720</v>
      </c>
      <c r="B135">
        <v>1106.29</v>
      </c>
    </row>
    <row r="136" spans="1:2" x14ac:dyDescent="0.3">
      <c r="A136" s="2">
        <v>36721</v>
      </c>
      <c r="B136">
        <v>1097.46</v>
      </c>
    </row>
    <row r="137" spans="1:2" x14ac:dyDescent="0.3">
      <c r="A137" s="2">
        <v>36724</v>
      </c>
      <c r="B137">
        <v>1091.95</v>
      </c>
    </row>
    <row r="138" spans="1:2" x14ac:dyDescent="0.3">
      <c r="A138" s="2">
        <v>36725</v>
      </c>
      <c r="B138">
        <v>1092.3599999999999</v>
      </c>
    </row>
    <row r="139" spans="1:2" x14ac:dyDescent="0.3">
      <c r="A139" s="2">
        <v>36726</v>
      </c>
      <c r="B139">
        <v>1092.3</v>
      </c>
    </row>
    <row r="140" spans="1:2" x14ac:dyDescent="0.3">
      <c r="A140" s="2">
        <v>36727</v>
      </c>
      <c r="B140">
        <v>1108.5</v>
      </c>
    </row>
    <row r="141" spans="1:2" x14ac:dyDescent="0.3">
      <c r="A141" s="2">
        <v>36728</v>
      </c>
      <c r="B141">
        <v>1110.8900000000001</v>
      </c>
    </row>
    <row r="142" spans="1:2" x14ac:dyDescent="0.3">
      <c r="A142" s="2">
        <v>36731</v>
      </c>
      <c r="B142">
        <v>1108.81</v>
      </c>
    </row>
    <row r="143" spans="1:2" x14ac:dyDescent="0.3">
      <c r="A143" s="2">
        <v>36732</v>
      </c>
      <c r="B143">
        <v>1110.06</v>
      </c>
    </row>
    <row r="144" spans="1:2" x14ac:dyDescent="0.3">
      <c r="A144" s="2">
        <v>36733</v>
      </c>
      <c r="B144">
        <v>1109.2</v>
      </c>
    </row>
    <row r="145" spans="1:2" x14ac:dyDescent="0.3">
      <c r="A145" s="2">
        <v>36734</v>
      </c>
      <c r="B145">
        <v>1114.6199999999999</v>
      </c>
    </row>
    <row r="146" spans="1:2" x14ac:dyDescent="0.3">
      <c r="A146" s="2">
        <v>36735</v>
      </c>
      <c r="B146">
        <v>1112.72</v>
      </c>
    </row>
    <row r="147" spans="1:2" x14ac:dyDescent="0.3">
      <c r="A147" s="2">
        <v>36738</v>
      </c>
      <c r="B147">
        <v>1112.06</v>
      </c>
    </row>
    <row r="148" spans="1:2" x14ac:dyDescent="0.3">
      <c r="A148" s="2">
        <v>36739</v>
      </c>
      <c r="B148">
        <v>1116.74</v>
      </c>
    </row>
    <row r="149" spans="1:2" x14ac:dyDescent="0.3">
      <c r="A149" s="2">
        <v>36740</v>
      </c>
      <c r="B149">
        <v>1117.3599999999999</v>
      </c>
    </row>
    <row r="150" spans="1:2" x14ac:dyDescent="0.3">
      <c r="A150" s="2">
        <v>36741</v>
      </c>
      <c r="B150">
        <v>1121.1199999999999</v>
      </c>
    </row>
    <row r="151" spans="1:2" x14ac:dyDescent="0.3">
      <c r="A151" s="2">
        <v>36742</v>
      </c>
      <c r="B151">
        <v>1124.6500000000001</v>
      </c>
    </row>
    <row r="152" spans="1:2" x14ac:dyDescent="0.3">
      <c r="A152" s="2">
        <v>36745</v>
      </c>
      <c r="B152">
        <v>1120.96</v>
      </c>
    </row>
    <row r="153" spans="1:2" x14ac:dyDescent="0.3">
      <c r="A153" s="2">
        <v>36746</v>
      </c>
      <c r="B153">
        <v>1124.6500000000001</v>
      </c>
    </row>
    <row r="154" spans="1:2" x14ac:dyDescent="0.3">
      <c r="A154" s="2">
        <v>36747</v>
      </c>
      <c r="B154">
        <v>1126.01</v>
      </c>
    </row>
    <row r="155" spans="1:2" x14ac:dyDescent="0.3">
      <c r="A155" s="2">
        <v>36748</v>
      </c>
      <c r="B155">
        <v>1129.67</v>
      </c>
    </row>
    <row r="156" spans="1:2" x14ac:dyDescent="0.3">
      <c r="A156" s="2">
        <v>36749</v>
      </c>
      <c r="B156">
        <v>1125.57</v>
      </c>
    </row>
    <row r="157" spans="1:2" x14ac:dyDescent="0.3">
      <c r="A157" s="2">
        <v>36752</v>
      </c>
      <c r="B157">
        <v>1129.54</v>
      </c>
    </row>
    <row r="158" spans="1:2" x14ac:dyDescent="0.3">
      <c r="A158" s="2">
        <v>36753</v>
      </c>
      <c r="B158">
        <v>1127.04</v>
      </c>
    </row>
    <row r="159" spans="1:2" x14ac:dyDescent="0.3">
      <c r="A159" s="2">
        <v>36754</v>
      </c>
      <c r="B159">
        <v>1124.45</v>
      </c>
    </row>
    <row r="160" spans="1:2" x14ac:dyDescent="0.3">
      <c r="A160" s="2">
        <v>36755</v>
      </c>
      <c r="B160">
        <v>1127.72</v>
      </c>
    </row>
    <row r="161" spans="1:2" x14ac:dyDescent="0.3">
      <c r="A161" s="2">
        <v>36756</v>
      </c>
      <c r="B161">
        <v>1131.18</v>
      </c>
    </row>
    <row r="162" spans="1:2" x14ac:dyDescent="0.3">
      <c r="A162" s="2">
        <v>36759</v>
      </c>
      <c r="B162">
        <v>1129.04</v>
      </c>
    </row>
    <row r="163" spans="1:2" x14ac:dyDescent="0.3">
      <c r="A163" s="2">
        <v>36760</v>
      </c>
      <c r="B163">
        <v>1129.72</v>
      </c>
    </row>
    <row r="164" spans="1:2" x14ac:dyDescent="0.3">
      <c r="A164" s="2">
        <v>36761</v>
      </c>
      <c r="B164">
        <v>1134.57</v>
      </c>
    </row>
    <row r="165" spans="1:2" x14ac:dyDescent="0.3">
      <c r="A165" s="2">
        <v>36762</v>
      </c>
      <c r="B165">
        <v>1136.5</v>
      </c>
    </row>
    <row r="166" spans="1:2" x14ac:dyDescent="0.3">
      <c r="A166" s="2">
        <v>36763</v>
      </c>
      <c r="B166">
        <v>1136.3800000000001</v>
      </c>
    </row>
    <row r="167" spans="1:2" x14ac:dyDescent="0.3">
      <c r="A167" s="2">
        <v>36766</v>
      </c>
      <c r="B167">
        <v>1130.6099999999999</v>
      </c>
    </row>
    <row r="168" spans="1:2" x14ac:dyDescent="0.3">
      <c r="A168" s="2">
        <v>36767</v>
      </c>
      <c r="B168">
        <v>1127.21</v>
      </c>
    </row>
    <row r="169" spans="1:2" x14ac:dyDescent="0.3">
      <c r="A169" s="2">
        <v>36768</v>
      </c>
      <c r="B169">
        <v>1128.77</v>
      </c>
    </row>
    <row r="170" spans="1:2" x14ac:dyDescent="0.3">
      <c r="A170" s="2">
        <v>36769</v>
      </c>
      <c r="B170">
        <v>1137.4100000000001</v>
      </c>
    </row>
    <row r="171" spans="1:2" x14ac:dyDescent="0.3">
      <c r="A171" s="2">
        <v>36770</v>
      </c>
      <c r="B171">
        <v>1139.25</v>
      </c>
    </row>
    <row r="172" spans="1:2" x14ac:dyDescent="0.3">
      <c r="A172" s="2">
        <v>36774</v>
      </c>
      <c r="B172">
        <v>1140.3599999999999</v>
      </c>
    </row>
    <row r="173" spans="1:2" x14ac:dyDescent="0.3">
      <c r="A173" s="2">
        <v>36775</v>
      </c>
      <c r="B173">
        <v>1135.08</v>
      </c>
    </row>
    <row r="174" spans="1:2" x14ac:dyDescent="0.3">
      <c r="A174" s="2">
        <v>36776</v>
      </c>
      <c r="B174">
        <v>1132.71</v>
      </c>
    </row>
    <row r="175" spans="1:2" x14ac:dyDescent="0.3">
      <c r="A175" s="2">
        <v>36777</v>
      </c>
      <c r="B175">
        <v>1135.9100000000001</v>
      </c>
    </row>
    <row r="176" spans="1:2" x14ac:dyDescent="0.3">
      <c r="A176" s="2">
        <v>36780</v>
      </c>
      <c r="B176">
        <v>1132.17</v>
      </c>
    </row>
    <row r="177" spans="1:2" x14ac:dyDescent="0.3">
      <c r="A177" s="2">
        <v>36781</v>
      </c>
      <c r="B177">
        <v>1130.5</v>
      </c>
    </row>
    <row r="178" spans="1:2" x14ac:dyDescent="0.3">
      <c r="A178" s="2">
        <v>36782</v>
      </c>
      <c r="B178">
        <v>1133.93</v>
      </c>
    </row>
    <row r="179" spans="1:2" x14ac:dyDescent="0.3">
      <c r="A179" s="2">
        <v>36783</v>
      </c>
      <c r="B179">
        <v>1125.1300000000001</v>
      </c>
    </row>
    <row r="180" spans="1:2" x14ac:dyDescent="0.3">
      <c r="A180" s="2">
        <v>36784</v>
      </c>
      <c r="B180">
        <v>1116.49</v>
      </c>
    </row>
    <row r="181" spans="1:2" x14ac:dyDescent="0.3">
      <c r="A181" s="2">
        <v>36787</v>
      </c>
      <c r="B181">
        <v>1112.1199999999999</v>
      </c>
    </row>
    <row r="182" spans="1:2" x14ac:dyDescent="0.3">
      <c r="A182" s="2">
        <v>36788</v>
      </c>
      <c r="B182">
        <v>1115.19</v>
      </c>
    </row>
    <row r="183" spans="1:2" x14ac:dyDescent="0.3">
      <c r="A183" s="2">
        <v>36789</v>
      </c>
      <c r="B183">
        <v>1110.54</v>
      </c>
    </row>
    <row r="184" spans="1:2" x14ac:dyDescent="0.3">
      <c r="A184" s="2">
        <v>36790</v>
      </c>
      <c r="B184">
        <v>1115.8</v>
      </c>
    </row>
    <row r="185" spans="1:2" x14ac:dyDescent="0.3">
      <c r="A185" s="2">
        <v>36791</v>
      </c>
      <c r="B185">
        <v>1117.05</v>
      </c>
    </row>
    <row r="186" spans="1:2" x14ac:dyDescent="0.3">
      <c r="A186" s="2">
        <v>36794</v>
      </c>
      <c r="B186">
        <v>1119.31</v>
      </c>
    </row>
    <row r="187" spans="1:2" x14ac:dyDescent="0.3">
      <c r="A187" s="2">
        <v>36795</v>
      </c>
      <c r="B187">
        <v>1124.21</v>
      </c>
    </row>
    <row r="188" spans="1:2" x14ac:dyDescent="0.3">
      <c r="A188" s="2">
        <v>36796</v>
      </c>
      <c r="B188">
        <v>1119.6400000000001</v>
      </c>
    </row>
    <row r="189" spans="1:2" x14ac:dyDescent="0.3">
      <c r="A189" s="2">
        <v>36797</v>
      </c>
      <c r="B189">
        <v>1121.48</v>
      </c>
    </row>
    <row r="190" spans="1:2" x14ac:dyDescent="0.3">
      <c r="A190" s="2">
        <v>36798</v>
      </c>
      <c r="B190">
        <v>1123.6199999999999</v>
      </c>
    </row>
    <row r="191" spans="1:2" x14ac:dyDescent="0.3">
      <c r="A191" s="2">
        <v>36801</v>
      </c>
      <c r="B191">
        <v>1118.23</v>
      </c>
    </row>
    <row r="192" spans="1:2" x14ac:dyDescent="0.3">
      <c r="A192" s="2">
        <v>36802</v>
      </c>
      <c r="B192">
        <v>1116.24</v>
      </c>
    </row>
    <row r="193" spans="1:2" x14ac:dyDescent="0.3">
      <c r="A193" s="2">
        <v>36803</v>
      </c>
      <c r="B193">
        <v>1115.51</v>
      </c>
    </row>
    <row r="194" spans="1:2" x14ac:dyDescent="0.3">
      <c r="A194" s="2">
        <v>36804</v>
      </c>
      <c r="B194">
        <v>1120.6500000000001</v>
      </c>
    </row>
    <row r="195" spans="1:2" x14ac:dyDescent="0.3">
      <c r="A195" s="2">
        <v>36805</v>
      </c>
      <c r="B195">
        <v>1127.1099999999999</v>
      </c>
    </row>
    <row r="196" spans="1:2" x14ac:dyDescent="0.3">
      <c r="A196" s="2">
        <v>36809</v>
      </c>
      <c r="B196">
        <v>1130.69</v>
      </c>
    </row>
    <row r="197" spans="1:2" x14ac:dyDescent="0.3">
      <c r="A197" s="2">
        <v>36810</v>
      </c>
      <c r="B197">
        <v>1131.24</v>
      </c>
    </row>
    <row r="198" spans="1:2" x14ac:dyDescent="0.3">
      <c r="A198" s="2">
        <v>36811</v>
      </c>
      <c r="B198">
        <v>1134.43</v>
      </c>
    </row>
    <row r="199" spans="1:2" x14ac:dyDescent="0.3">
      <c r="A199" s="2">
        <v>36812</v>
      </c>
      <c r="B199">
        <v>1135.08</v>
      </c>
    </row>
    <row r="200" spans="1:2" x14ac:dyDescent="0.3">
      <c r="A200" s="2">
        <v>36815</v>
      </c>
      <c r="B200">
        <v>1133.8900000000001</v>
      </c>
    </row>
    <row r="201" spans="1:2" x14ac:dyDescent="0.3">
      <c r="A201" s="2">
        <v>36816</v>
      </c>
      <c r="B201">
        <v>1141.75</v>
      </c>
    </row>
    <row r="202" spans="1:2" x14ac:dyDescent="0.3">
      <c r="A202" s="2">
        <v>36817</v>
      </c>
      <c r="B202">
        <v>1141.4100000000001</v>
      </c>
    </row>
    <row r="203" spans="1:2" x14ac:dyDescent="0.3">
      <c r="A203" s="2">
        <v>36818</v>
      </c>
      <c r="B203">
        <v>1143.77</v>
      </c>
    </row>
    <row r="204" spans="1:2" x14ac:dyDescent="0.3">
      <c r="A204" s="2">
        <v>36819</v>
      </c>
      <c r="B204">
        <v>1147.7</v>
      </c>
    </row>
    <row r="205" spans="1:2" x14ac:dyDescent="0.3">
      <c r="A205" s="2">
        <v>36822</v>
      </c>
      <c r="B205">
        <v>1154.43</v>
      </c>
    </row>
    <row r="206" spans="1:2" x14ac:dyDescent="0.3">
      <c r="A206" s="2">
        <v>36823</v>
      </c>
      <c r="B206">
        <v>1150.6099999999999</v>
      </c>
    </row>
    <row r="207" spans="1:2" x14ac:dyDescent="0.3">
      <c r="A207" s="2">
        <v>36824</v>
      </c>
      <c r="B207">
        <v>1145.79</v>
      </c>
    </row>
    <row r="208" spans="1:2" x14ac:dyDescent="0.3">
      <c r="A208" s="2">
        <v>36825</v>
      </c>
      <c r="B208">
        <v>1147.55</v>
      </c>
    </row>
    <row r="209" spans="1:2" x14ac:dyDescent="0.3">
      <c r="A209" s="2">
        <v>36826</v>
      </c>
      <c r="B209">
        <v>1146.58</v>
      </c>
    </row>
    <row r="210" spans="1:2" x14ac:dyDescent="0.3">
      <c r="A210" s="2">
        <v>36829</v>
      </c>
      <c r="B210">
        <v>1146.28</v>
      </c>
    </row>
    <row r="211" spans="1:2" x14ac:dyDescent="0.3">
      <c r="A211" s="2">
        <v>36830</v>
      </c>
      <c r="B211">
        <v>1141.2</v>
      </c>
    </row>
    <row r="212" spans="1:2" x14ac:dyDescent="0.3">
      <c r="A212" s="2">
        <v>36831</v>
      </c>
      <c r="B212">
        <v>1143.3399999999999</v>
      </c>
    </row>
    <row r="213" spans="1:2" x14ac:dyDescent="0.3">
      <c r="A213" s="2">
        <v>36832</v>
      </c>
      <c r="B213">
        <v>1142.8900000000001</v>
      </c>
    </row>
    <row r="214" spans="1:2" x14ac:dyDescent="0.3">
      <c r="A214" s="2">
        <v>36833</v>
      </c>
      <c r="B214">
        <v>1133.4000000000001</v>
      </c>
    </row>
    <row r="215" spans="1:2" x14ac:dyDescent="0.3">
      <c r="A215" s="2">
        <v>36836</v>
      </c>
      <c r="B215">
        <v>1131.21</v>
      </c>
    </row>
    <row r="216" spans="1:2" x14ac:dyDescent="0.3">
      <c r="A216" s="2">
        <v>36837</v>
      </c>
      <c r="B216">
        <v>1131.24</v>
      </c>
    </row>
    <row r="217" spans="1:2" x14ac:dyDescent="0.3">
      <c r="A217" s="2">
        <v>36838</v>
      </c>
      <c r="B217">
        <v>1133.72</v>
      </c>
    </row>
    <row r="218" spans="1:2" x14ac:dyDescent="0.3">
      <c r="A218" s="2">
        <v>36839</v>
      </c>
      <c r="B218">
        <v>1137.82</v>
      </c>
    </row>
    <row r="219" spans="1:2" x14ac:dyDescent="0.3">
      <c r="A219" s="2">
        <v>36840</v>
      </c>
      <c r="B219">
        <v>1136.0999999999999</v>
      </c>
    </row>
    <row r="220" spans="1:2" x14ac:dyDescent="0.3">
      <c r="A220" s="2">
        <v>36843</v>
      </c>
      <c r="B220">
        <v>1141.6099999999999</v>
      </c>
    </row>
    <row r="221" spans="1:2" x14ac:dyDescent="0.3">
      <c r="A221" s="2">
        <v>36844</v>
      </c>
      <c r="B221">
        <v>1145.04</v>
      </c>
    </row>
    <row r="222" spans="1:2" x14ac:dyDescent="0.3">
      <c r="A222" s="2">
        <v>36845</v>
      </c>
      <c r="B222">
        <v>1150.58</v>
      </c>
    </row>
    <row r="223" spans="1:2" x14ac:dyDescent="0.3">
      <c r="A223" s="2">
        <v>36846</v>
      </c>
      <c r="B223">
        <v>1153.75</v>
      </c>
    </row>
    <row r="224" spans="1:2" x14ac:dyDescent="0.3">
      <c r="A224" s="2">
        <v>36847</v>
      </c>
      <c r="B224">
        <v>1150.22</v>
      </c>
    </row>
    <row r="225" spans="1:2" x14ac:dyDescent="0.3">
      <c r="A225" s="2">
        <v>36850</v>
      </c>
      <c r="B225">
        <v>1152.67</v>
      </c>
    </row>
    <row r="226" spans="1:2" x14ac:dyDescent="0.3">
      <c r="A226" s="2">
        <v>36851</v>
      </c>
      <c r="B226">
        <v>1155.1199999999999</v>
      </c>
    </row>
    <row r="227" spans="1:2" x14ac:dyDescent="0.3">
      <c r="A227" s="2">
        <v>36852</v>
      </c>
      <c r="B227">
        <v>1166.77</v>
      </c>
    </row>
    <row r="228" spans="1:2" x14ac:dyDescent="0.3">
      <c r="A228" s="2">
        <v>36854</v>
      </c>
      <c r="B228">
        <v>1163.51</v>
      </c>
    </row>
    <row r="229" spans="1:2" x14ac:dyDescent="0.3">
      <c r="A229" s="2">
        <v>36857</v>
      </c>
      <c r="B229">
        <v>1161.03</v>
      </c>
    </row>
    <row r="230" spans="1:2" x14ac:dyDescent="0.3">
      <c r="A230" s="2">
        <v>36858</v>
      </c>
      <c r="B230">
        <v>1164.77</v>
      </c>
    </row>
    <row r="231" spans="1:2" x14ac:dyDescent="0.3">
      <c r="A231" s="2">
        <v>36859</v>
      </c>
      <c r="B231">
        <v>1167.79</v>
      </c>
    </row>
    <row r="232" spans="1:2" x14ac:dyDescent="0.3">
      <c r="A232" s="2">
        <v>36860</v>
      </c>
      <c r="B232">
        <v>1177.22</v>
      </c>
    </row>
    <row r="233" spans="1:2" x14ac:dyDescent="0.3">
      <c r="A233" s="2">
        <v>36861</v>
      </c>
      <c r="B233">
        <v>1171.06</v>
      </c>
    </row>
    <row r="234" spans="1:2" x14ac:dyDescent="0.3">
      <c r="A234" s="2">
        <v>36864</v>
      </c>
      <c r="B234">
        <v>1169.4100000000001</v>
      </c>
    </row>
    <row r="235" spans="1:2" x14ac:dyDescent="0.3">
      <c r="A235" s="2">
        <v>36865</v>
      </c>
      <c r="B235">
        <v>1179.06</v>
      </c>
    </row>
    <row r="236" spans="1:2" x14ac:dyDescent="0.3">
      <c r="A236" s="2">
        <v>36866</v>
      </c>
      <c r="B236">
        <v>1188.8</v>
      </c>
    </row>
    <row r="237" spans="1:2" x14ac:dyDescent="0.3">
      <c r="A237" s="2">
        <v>36867</v>
      </c>
      <c r="B237">
        <v>1191.04</v>
      </c>
    </row>
    <row r="238" spans="1:2" x14ac:dyDescent="0.3">
      <c r="A238" s="2">
        <v>36868</v>
      </c>
      <c r="B238">
        <v>1187</v>
      </c>
    </row>
    <row r="239" spans="1:2" x14ac:dyDescent="0.3">
      <c r="A239" s="2">
        <v>36871</v>
      </c>
      <c r="B239">
        <v>1187.03</v>
      </c>
    </row>
    <row r="240" spans="1:2" x14ac:dyDescent="0.3">
      <c r="A240" s="2">
        <v>36872</v>
      </c>
      <c r="B240">
        <v>1188.58</v>
      </c>
    </row>
    <row r="241" spans="1:2" x14ac:dyDescent="0.3">
      <c r="A241" s="2">
        <v>36873</v>
      </c>
      <c r="B241">
        <v>1196.22</v>
      </c>
    </row>
    <row r="242" spans="1:2" x14ac:dyDescent="0.3">
      <c r="A242" s="2">
        <v>36874</v>
      </c>
      <c r="B242">
        <v>1201.5</v>
      </c>
    </row>
    <row r="243" spans="1:2" x14ac:dyDescent="0.3">
      <c r="A243" s="2">
        <v>36875</v>
      </c>
      <c r="B243">
        <v>1204.0999999999999</v>
      </c>
    </row>
    <row r="244" spans="1:2" x14ac:dyDescent="0.3">
      <c r="A244" s="2">
        <v>36878</v>
      </c>
      <c r="B244">
        <v>1203.0899999999999</v>
      </c>
    </row>
    <row r="245" spans="1:2" x14ac:dyDescent="0.3">
      <c r="A245" s="2">
        <v>36879</v>
      </c>
      <c r="B245">
        <v>1200.93</v>
      </c>
    </row>
    <row r="246" spans="1:2" x14ac:dyDescent="0.3">
      <c r="A246" s="2">
        <v>36880</v>
      </c>
      <c r="B246">
        <v>1208.1500000000001</v>
      </c>
    </row>
    <row r="247" spans="1:2" x14ac:dyDescent="0.3">
      <c r="A247" s="2">
        <v>36881</v>
      </c>
      <c r="B247">
        <v>1211.8800000000001</v>
      </c>
    </row>
    <row r="248" spans="1:2" x14ac:dyDescent="0.3">
      <c r="A248" s="2">
        <v>36882</v>
      </c>
      <c r="B248">
        <v>1214.07</v>
      </c>
    </row>
    <row r="249" spans="1:2" x14ac:dyDescent="0.3">
      <c r="A249" s="2">
        <v>36886</v>
      </c>
      <c r="B249">
        <v>1212.24</v>
      </c>
    </row>
    <row r="250" spans="1:2" x14ac:dyDescent="0.3">
      <c r="A250" s="2">
        <v>36887</v>
      </c>
      <c r="B250">
        <v>1206.3</v>
      </c>
    </row>
    <row r="251" spans="1:2" x14ac:dyDescent="0.3">
      <c r="A251" s="2">
        <v>36888</v>
      </c>
      <c r="B251">
        <v>1206.3699999999999</v>
      </c>
    </row>
    <row r="252" spans="1:2" x14ac:dyDescent="0.3">
      <c r="A252" s="2">
        <v>36889</v>
      </c>
      <c r="B252">
        <v>1204.93</v>
      </c>
    </row>
    <row r="253" spans="1:2" x14ac:dyDescent="0.3">
      <c r="A253" s="2">
        <v>36893</v>
      </c>
      <c r="B253">
        <v>1223.9100000000001</v>
      </c>
    </row>
    <row r="254" spans="1:2" x14ac:dyDescent="0.3">
      <c r="A254" s="2">
        <v>36894</v>
      </c>
      <c r="B254">
        <v>1204.46</v>
      </c>
    </row>
    <row r="255" spans="1:2" x14ac:dyDescent="0.3">
      <c r="A255" s="2">
        <v>36895</v>
      </c>
      <c r="B255">
        <v>1212.57</v>
      </c>
    </row>
    <row r="256" spans="1:2" x14ac:dyDescent="0.3">
      <c r="A256" s="2">
        <v>36896</v>
      </c>
      <c r="B256">
        <v>1218.3499999999999</v>
      </c>
    </row>
    <row r="257" spans="1:2" x14ac:dyDescent="0.3">
      <c r="A257" s="2">
        <v>36899</v>
      </c>
      <c r="B257">
        <v>1219.43</v>
      </c>
    </row>
    <row r="258" spans="1:2" x14ac:dyDescent="0.3">
      <c r="A258" s="2">
        <v>36900</v>
      </c>
      <c r="B258">
        <v>1216.0899999999999</v>
      </c>
    </row>
    <row r="259" spans="1:2" x14ac:dyDescent="0.3">
      <c r="A259" s="2">
        <v>36901</v>
      </c>
      <c r="B259">
        <v>1207.4000000000001</v>
      </c>
    </row>
    <row r="260" spans="1:2" x14ac:dyDescent="0.3">
      <c r="A260" s="2">
        <v>36902</v>
      </c>
      <c r="B260">
        <v>1199.28</v>
      </c>
    </row>
    <row r="261" spans="1:2" x14ac:dyDescent="0.3">
      <c r="A261" s="2">
        <v>36903</v>
      </c>
      <c r="B261">
        <v>1189.6300000000001</v>
      </c>
    </row>
    <row r="262" spans="1:2" x14ac:dyDescent="0.3">
      <c r="A262" s="2">
        <v>36907</v>
      </c>
      <c r="B262">
        <v>1193.5</v>
      </c>
    </row>
    <row r="263" spans="1:2" x14ac:dyDescent="0.3">
      <c r="A263" s="2">
        <v>36908</v>
      </c>
      <c r="B263">
        <v>1203.79</v>
      </c>
    </row>
    <row r="264" spans="1:2" x14ac:dyDescent="0.3">
      <c r="A264" s="2">
        <v>36909</v>
      </c>
      <c r="B264">
        <v>1212.07</v>
      </c>
    </row>
    <row r="265" spans="1:2" x14ac:dyDescent="0.3">
      <c r="A265" s="2">
        <v>36910</v>
      </c>
      <c r="B265">
        <v>1200.94</v>
      </c>
    </row>
    <row r="266" spans="1:2" x14ac:dyDescent="0.3">
      <c r="A266" s="2">
        <v>36913</v>
      </c>
      <c r="B266">
        <v>1195</v>
      </c>
    </row>
    <row r="267" spans="1:2" x14ac:dyDescent="0.3">
      <c r="A267" s="2">
        <v>36914</v>
      </c>
      <c r="B267">
        <v>1189</v>
      </c>
    </row>
    <row r="268" spans="1:2" x14ac:dyDescent="0.3">
      <c r="A268" s="2">
        <v>36915</v>
      </c>
      <c r="B268">
        <v>1187.1600000000001</v>
      </c>
    </row>
    <row r="269" spans="1:2" x14ac:dyDescent="0.3">
      <c r="A269" s="2">
        <v>36916</v>
      </c>
      <c r="B269">
        <v>1192.8599999999999</v>
      </c>
    </row>
    <row r="270" spans="1:2" x14ac:dyDescent="0.3">
      <c r="A270" s="2">
        <v>36917</v>
      </c>
      <c r="B270">
        <v>1191.22</v>
      </c>
    </row>
    <row r="271" spans="1:2" x14ac:dyDescent="0.3">
      <c r="A271" s="2">
        <v>36920</v>
      </c>
      <c r="B271">
        <v>1188.02</v>
      </c>
    </row>
    <row r="272" spans="1:2" x14ac:dyDescent="0.3">
      <c r="A272" s="2">
        <v>36921</v>
      </c>
      <c r="B272">
        <v>1199.52</v>
      </c>
    </row>
    <row r="273" spans="1:2" x14ac:dyDescent="0.3">
      <c r="A273" s="2">
        <v>36922</v>
      </c>
      <c r="B273">
        <v>1206.98</v>
      </c>
    </row>
    <row r="274" spans="1:2" x14ac:dyDescent="0.3">
      <c r="A274" s="2">
        <v>36923</v>
      </c>
      <c r="B274">
        <v>1218.71</v>
      </c>
    </row>
    <row r="275" spans="1:2" x14ac:dyDescent="0.3">
      <c r="A275" s="2">
        <v>36924</v>
      </c>
      <c r="B275">
        <v>1210.72</v>
      </c>
    </row>
    <row r="276" spans="1:2" x14ac:dyDescent="0.3">
      <c r="A276" s="2">
        <v>36927</v>
      </c>
      <c r="B276">
        <v>1214.02</v>
      </c>
    </row>
    <row r="277" spans="1:2" x14ac:dyDescent="0.3">
      <c r="A277" s="2">
        <v>36928</v>
      </c>
      <c r="B277">
        <v>1210.19</v>
      </c>
    </row>
    <row r="278" spans="1:2" x14ac:dyDescent="0.3">
      <c r="A278" s="2">
        <v>36929</v>
      </c>
      <c r="B278">
        <v>1210.24</v>
      </c>
    </row>
    <row r="279" spans="1:2" x14ac:dyDescent="0.3">
      <c r="A279" s="2">
        <v>36930</v>
      </c>
      <c r="B279">
        <v>1210.08</v>
      </c>
    </row>
    <row r="280" spans="1:2" x14ac:dyDescent="0.3">
      <c r="A280" s="2">
        <v>36931</v>
      </c>
      <c r="B280">
        <v>1217.4100000000001</v>
      </c>
    </row>
    <row r="281" spans="1:2" x14ac:dyDescent="0.3">
      <c r="A281" s="2">
        <v>36934</v>
      </c>
      <c r="B281">
        <v>1211.55</v>
      </c>
    </row>
    <row r="282" spans="1:2" x14ac:dyDescent="0.3">
      <c r="A282" s="2">
        <v>36935</v>
      </c>
      <c r="B282">
        <v>1209.73</v>
      </c>
    </row>
    <row r="283" spans="1:2" x14ac:dyDescent="0.3">
      <c r="A283" s="2">
        <v>36936</v>
      </c>
      <c r="B283">
        <v>1207.68</v>
      </c>
    </row>
    <row r="284" spans="1:2" x14ac:dyDescent="0.3">
      <c r="A284" s="2">
        <v>36937</v>
      </c>
      <c r="B284">
        <v>1199.01</v>
      </c>
    </row>
    <row r="285" spans="1:2" x14ac:dyDescent="0.3">
      <c r="A285" s="2">
        <v>36938</v>
      </c>
      <c r="B285">
        <v>1205.25</v>
      </c>
    </row>
    <row r="286" spans="1:2" x14ac:dyDescent="0.3">
      <c r="A286" s="2">
        <v>36942</v>
      </c>
      <c r="B286">
        <v>1206.51</v>
      </c>
    </row>
    <row r="287" spans="1:2" x14ac:dyDescent="0.3">
      <c r="A287" s="2">
        <v>36943</v>
      </c>
      <c r="B287">
        <v>1201.56</v>
      </c>
    </row>
    <row r="288" spans="1:2" x14ac:dyDescent="0.3">
      <c r="A288" s="2">
        <v>36944</v>
      </c>
      <c r="B288">
        <v>1200.17</v>
      </c>
    </row>
    <row r="289" spans="1:2" x14ac:dyDescent="0.3">
      <c r="A289" s="2">
        <v>36945</v>
      </c>
      <c r="B289">
        <v>1206.76</v>
      </c>
    </row>
    <row r="290" spans="1:2" x14ac:dyDescent="0.3">
      <c r="A290" s="2">
        <v>36948</v>
      </c>
      <c r="B290">
        <v>1212.54</v>
      </c>
    </row>
    <row r="291" spans="1:2" x14ac:dyDescent="0.3">
      <c r="A291" s="2">
        <v>36949</v>
      </c>
      <c r="B291">
        <v>1225.96</v>
      </c>
    </row>
    <row r="292" spans="1:2" x14ac:dyDescent="0.3">
      <c r="A292" s="2">
        <v>36950</v>
      </c>
      <c r="B292">
        <v>1227.6199999999999</v>
      </c>
    </row>
    <row r="293" spans="1:2" x14ac:dyDescent="0.3">
      <c r="A293" s="2">
        <v>36951</v>
      </c>
      <c r="B293">
        <v>1235.28</v>
      </c>
    </row>
    <row r="294" spans="1:2" x14ac:dyDescent="0.3">
      <c r="A294" s="2">
        <v>36952</v>
      </c>
      <c r="B294">
        <v>1222.8399999999999</v>
      </c>
    </row>
    <row r="295" spans="1:2" x14ac:dyDescent="0.3">
      <c r="A295" s="2">
        <v>36955</v>
      </c>
      <c r="B295">
        <v>1223.58</v>
      </c>
    </row>
    <row r="296" spans="1:2" x14ac:dyDescent="0.3">
      <c r="A296" s="2">
        <v>36956</v>
      </c>
      <c r="B296">
        <v>1221.47</v>
      </c>
    </row>
    <row r="297" spans="1:2" x14ac:dyDescent="0.3">
      <c r="A297" s="2">
        <v>36957</v>
      </c>
      <c r="B297">
        <v>1230.9000000000001</v>
      </c>
    </row>
    <row r="298" spans="1:2" x14ac:dyDescent="0.3">
      <c r="A298" s="2">
        <v>36958</v>
      </c>
      <c r="B298">
        <v>1233.46</v>
      </c>
    </row>
    <row r="299" spans="1:2" x14ac:dyDescent="0.3">
      <c r="A299" s="2">
        <v>36959</v>
      </c>
      <c r="B299">
        <v>1230.9000000000001</v>
      </c>
    </row>
    <row r="300" spans="1:2" x14ac:dyDescent="0.3">
      <c r="A300" s="2">
        <v>36962</v>
      </c>
      <c r="B300">
        <v>1232.93</v>
      </c>
    </row>
    <row r="301" spans="1:2" x14ac:dyDescent="0.3">
      <c r="A301" s="2">
        <v>36963</v>
      </c>
      <c r="B301">
        <v>1230.4100000000001</v>
      </c>
    </row>
    <row r="302" spans="1:2" x14ac:dyDescent="0.3">
      <c r="A302" s="2">
        <v>36964</v>
      </c>
      <c r="B302">
        <v>1238.5899999999999</v>
      </c>
    </row>
    <row r="303" spans="1:2" x14ac:dyDescent="0.3">
      <c r="A303" s="2">
        <v>36965</v>
      </c>
      <c r="B303">
        <v>1239.83</v>
      </c>
    </row>
    <row r="304" spans="1:2" x14ac:dyDescent="0.3">
      <c r="A304" s="2">
        <v>36966</v>
      </c>
      <c r="B304">
        <v>1244.3399999999999</v>
      </c>
    </row>
    <row r="305" spans="1:2" x14ac:dyDescent="0.3">
      <c r="A305" s="2">
        <v>36969</v>
      </c>
      <c r="B305">
        <v>1239.48</v>
      </c>
    </row>
    <row r="306" spans="1:2" x14ac:dyDescent="0.3">
      <c r="A306" s="2">
        <v>36970</v>
      </c>
      <c r="B306">
        <v>1243.21</v>
      </c>
    </row>
    <row r="307" spans="1:2" x14ac:dyDescent="0.3">
      <c r="A307" s="2">
        <v>36971</v>
      </c>
      <c r="B307">
        <v>1243.55</v>
      </c>
    </row>
    <row r="308" spans="1:2" x14ac:dyDescent="0.3">
      <c r="A308" s="2">
        <v>36972</v>
      </c>
      <c r="B308">
        <v>1249.79</v>
      </c>
    </row>
    <row r="309" spans="1:2" x14ac:dyDescent="0.3">
      <c r="A309" s="2">
        <v>36973</v>
      </c>
      <c r="B309">
        <v>1241.49</v>
      </c>
    </row>
    <row r="310" spans="1:2" x14ac:dyDescent="0.3">
      <c r="A310" s="2">
        <v>36976</v>
      </c>
      <c r="B310">
        <v>1234.8900000000001</v>
      </c>
    </row>
    <row r="311" spans="1:2" x14ac:dyDescent="0.3">
      <c r="A311" s="2">
        <v>36977</v>
      </c>
      <c r="B311">
        <v>1220.1300000000001</v>
      </c>
    </row>
    <row r="312" spans="1:2" x14ac:dyDescent="0.3">
      <c r="A312" s="2">
        <v>36978</v>
      </c>
      <c r="B312">
        <v>1219.04</v>
      </c>
    </row>
    <row r="313" spans="1:2" x14ac:dyDescent="0.3">
      <c r="A313" s="2">
        <v>36979</v>
      </c>
      <c r="B313">
        <v>1217.99</v>
      </c>
    </row>
    <row r="314" spans="1:2" x14ac:dyDescent="0.3">
      <c r="A314" s="2">
        <v>36980</v>
      </c>
      <c r="B314">
        <v>1221.45</v>
      </c>
    </row>
    <row r="315" spans="1:2" x14ac:dyDescent="0.3">
      <c r="A315" s="2">
        <v>36983</v>
      </c>
      <c r="B315">
        <v>1218.6300000000001</v>
      </c>
    </row>
    <row r="316" spans="1:2" x14ac:dyDescent="0.3">
      <c r="A316" s="2">
        <v>36984</v>
      </c>
      <c r="B316">
        <v>1220.56</v>
      </c>
    </row>
    <row r="317" spans="1:2" x14ac:dyDescent="0.3">
      <c r="A317" s="2">
        <v>36985</v>
      </c>
      <c r="B317">
        <v>1220.2</v>
      </c>
    </row>
    <row r="318" spans="1:2" x14ac:dyDescent="0.3">
      <c r="A318" s="2">
        <v>36986</v>
      </c>
      <c r="B318">
        <v>1216.67</v>
      </c>
    </row>
    <row r="319" spans="1:2" x14ac:dyDescent="0.3">
      <c r="A319" s="2">
        <v>36987</v>
      </c>
      <c r="B319">
        <v>1228.26</v>
      </c>
    </row>
    <row r="320" spans="1:2" x14ac:dyDescent="0.3">
      <c r="A320" s="2">
        <v>36990</v>
      </c>
      <c r="B320">
        <v>1223.3699999999999</v>
      </c>
    </row>
    <row r="321" spans="1:2" x14ac:dyDescent="0.3">
      <c r="A321" s="2">
        <v>36991</v>
      </c>
      <c r="B321">
        <v>1205.08</v>
      </c>
    </row>
    <row r="322" spans="1:2" x14ac:dyDescent="0.3">
      <c r="A322" s="2">
        <v>36992</v>
      </c>
      <c r="B322">
        <v>1205.49</v>
      </c>
    </row>
    <row r="323" spans="1:2" x14ac:dyDescent="0.3">
      <c r="A323" s="2">
        <v>36993</v>
      </c>
      <c r="B323">
        <v>1203.8900000000001</v>
      </c>
    </row>
    <row r="324" spans="1:2" x14ac:dyDescent="0.3">
      <c r="A324" s="2">
        <v>36997</v>
      </c>
      <c r="B324">
        <v>1191.8399999999999</v>
      </c>
    </row>
    <row r="325" spans="1:2" x14ac:dyDescent="0.3">
      <c r="A325" s="2">
        <v>36998</v>
      </c>
      <c r="B325">
        <v>1199.8599999999999</v>
      </c>
    </row>
    <row r="326" spans="1:2" x14ac:dyDescent="0.3">
      <c r="A326" s="2">
        <v>36999</v>
      </c>
      <c r="B326">
        <v>1202.69</v>
      </c>
    </row>
    <row r="327" spans="1:2" x14ac:dyDescent="0.3">
      <c r="A327" s="2">
        <v>37000</v>
      </c>
      <c r="B327">
        <v>1187.42</v>
      </c>
    </row>
    <row r="328" spans="1:2" x14ac:dyDescent="0.3">
      <c r="A328" s="2">
        <v>37001</v>
      </c>
      <c r="B328">
        <v>1187.24</v>
      </c>
    </row>
    <row r="329" spans="1:2" x14ac:dyDescent="0.3">
      <c r="A329" s="2">
        <v>37004</v>
      </c>
      <c r="B329">
        <v>1196.1500000000001</v>
      </c>
    </row>
    <row r="330" spans="1:2" x14ac:dyDescent="0.3">
      <c r="A330" s="2">
        <v>37005</v>
      </c>
      <c r="B330">
        <v>1193.1300000000001</v>
      </c>
    </row>
    <row r="331" spans="1:2" x14ac:dyDescent="0.3">
      <c r="A331" s="2">
        <v>37006</v>
      </c>
      <c r="B331">
        <v>1189.53</v>
      </c>
    </row>
    <row r="332" spans="1:2" x14ac:dyDescent="0.3">
      <c r="A332" s="2">
        <v>37007</v>
      </c>
      <c r="B332">
        <v>1199.07</v>
      </c>
    </row>
    <row r="333" spans="1:2" x14ac:dyDescent="0.3">
      <c r="A333" s="2">
        <v>37008</v>
      </c>
      <c r="B333">
        <v>1185.5999999999999</v>
      </c>
    </row>
    <row r="334" spans="1:2" x14ac:dyDescent="0.3">
      <c r="A334" s="2">
        <v>37011</v>
      </c>
      <c r="B334">
        <v>1188.22</v>
      </c>
    </row>
    <row r="335" spans="1:2" x14ac:dyDescent="0.3">
      <c r="A335" s="2">
        <v>37012</v>
      </c>
      <c r="B335">
        <v>1193.76</v>
      </c>
    </row>
    <row r="336" spans="1:2" x14ac:dyDescent="0.3">
      <c r="A336" s="2">
        <v>37013</v>
      </c>
      <c r="B336">
        <v>1198.67</v>
      </c>
    </row>
    <row r="337" spans="1:2" x14ac:dyDescent="0.3">
      <c r="A337" s="2">
        <v>37014</v>
      </c>
      <c r="B337">
        <v>1208.55</v>
      </c>
    </row>
    <row r="338" spans="1:2" x14ac:dyDescent="0.3">
      <c r="A338" s="2">
        <v>37015</v>
      </c>
      <c r="B338">
        <v>1208.46</v>
      </c>
    </row>
    <row r="339" spans="1:2" x14ac:dyDescent="0.3">
      <c r="A339" s="2">
        <v>37018</v>
      </c>
      <c r="B339">
        <v>1205.78</v>
      </c>
    </row>
    <row r="340" spans="1:2" x14ac:dyDescent="0.3">
      <c r="A340" s="2">
        <v>37019</v>
      </c>
      <c r="B340">
        <v>1201.7</v>
      </c>
    </row>
    <row r="341" spans="1:2" x14ac:dyDescent="0.3">
      <c r="A341" s="2">
        <v>37020</v>
      </c>
      <c r="B341">
        <v>1207.3900000000001</v>
      </c>
    </row>
    <row r="342" spans="1:2" x14ac:dyDescent="0.3">
      <c r="A342" s="2">
        <v>37021</v>
      </c>
      <c r="B342">
        <v>1195.74</v>
      </c>
    </row>
    <row r="343" spans="1:2" x14ac:dyDescent="0.3">
      <c r="A343" s="2">
        <v>37022</v>
      </c>
      <c r="B343">
        <v>1176.21</v>
      </c>
    </row>
    <row r="344" spans="1:2" x14ac:dyDescent="0.3">
      <c r="A344" s="2">
        <v>37025</v>
      </c>
      <c r="B344">
        <v>1181.68</v>
      </c>
    </row>
    <row r="345" spans="1:2" x14ac:dyDescent="0.3">
      <c r="A345" s="2">
        <v>37026</v>
      </c>
      <c r="B345">
        <v>1175.75</v>
      </c>
    </row>
    <row r="346" spans="1:2" x14ac:dyDescent="0.3">
      <c r="A346" s="2">
        <v>37027</v>
      </c>
      <c r="B346">
        <v>1179.8900000000001</v>
      </c>
    </row>
    <row r="347" spans="1:2" x14ac:dyDescent="0.3">
      <c r="A347" s="2">
        <v>37028</v>
      </c>
      <c r="B347">
        <v>1186</v>
      </c>
    </row>
    <row r="348" spans="1:2" x14ac:dyDescent="0.3">
      <c r="A348" s="2">
        <v>37029</v>
      </c>
      <c r="B348">
        <v>1189.79</v>
      </c>
    </row>
    <row r="349" spans="1:2" x14ac:dyDescent="0.3">
      <c r="A349" s="2">
        <v>37032</v>
      </c>
      <c r="B349">
        <v>1191.05</v>
      </c>
    </row>
    <row r="350" spans="1:2" x14ac:dyDescent="0.3">
      <c r="A350" s="2">
        <v>37033</v>
      </c>
      <c r="B350">
        <v>1189.19</v>
      </c>
    </row>
    <row r="351" spans="1:2" x14ac:dyDescent="0.3">
      <c r="A351" s="2">
        <v>37034</v>
      </c>
      <c r="B351">
        <v>1187.49</v>
      </c>
    </row>
    <row r="352" spans="1:2" x14ac:dyDescent="0.3">
      <c r="A352" s="2">
        <v>37035</v>
      </c>
      <c r="B352">
        <v>1178.53</v>
      </c>
    </row>
    <row r="353" spans="1:2" x14ac:dyDescent="0.3">
      <c r="A353" s="2">
        <v>37036</v>
      </c>
      <c r="B353">
        <v>1178.46</v>
      </c>
    </row>
    <row r="354" spans="1:2" x14ac:dyDescent="0.3">
      <c r="A354" s="2">
        <v>37040</v>
      </c>
      <c r="B354">
        <v>1178.54</v>
      </c>
    </row>
    <row r="355" spans="1:2" x14ac:dyDescent="0.3">
      <c r="A355" s="2">
        <v>37041</v>
      </c>
      <c r="B355">
        <v>1179.3800000000001</v>
      </c>
    </row>
    <row r="356" spans="1:2" x14ac:dyDescent="0.3">
      <c r="A356" s="2">
        <v>37042</v>
      </c>
      <c r="B356">
        <v>1189.73</v>
      </c>
    </row>
    <row r="357" spans="1:2" x14ac:dyDescent="0.3">
      <c r="A357" s="2">
        <v>37043</v>
      </c>
      <c r="B357">
        <v>1197.94</v>
      </c>
    </row>
    <row r="358" spans="1:2" x14ac:dyDescent="0.3">
      <c r="A358" s="2">
        <v>37046</v>
      </c>
      <c r="B358">
        <v>1201.1199999999999</v>
      </c>
    </row>
    <row r="359" spans="1:2" x14ac:dyDescent="0.3">
      <c r="A359" s="2">
        <v>37047</v>
      </c>
      <c r="B359">
        <v>1206.03</v>
      </c>
    </row>
    <row r="360" spans="1:2" x14ac:dyDescent="0.3">
      <c r="A360" s="2">
        <v>37048</v>
      </c>
      <c r="B360">
        <v>1206.06</v>
      </c>
    </row>
    <row r="361" spans="1:2" x14ac:dyDescent="0.3">
      <c r="A361" s="2">
        <v>37049</v>
      </c>
      <c r="B361">
        <v>1199.81</v>
      </c>
    </row>
    <row r="362" spans="1:2" x14ac:dyDescent="0.3">
      <c r="A362" s="2">
        <v>37050</v>
      </c>
      <c r="B362">
        <v>1197.78</v>
      </c>
    </row>
    <row r="363" spans="1:2" x14ac:dyDescent="0.3">
      <c r="A363" s="2">
        <v>37053</v>
      </c>
      <c r="B363">
        <v>1204.06</v>
      </c>
    </row>
    <row r="364" spans="1:2" x14ac:dyDescent="0.3">
      <c r="A364" s="2">
        <v>37054</v>
      </c>
      <c r="B364">
        <v>1209.3499999999999</v>
      </c>
    </row>
    <row r="365" spans="1:2" x14ac:dyDescent="0.3">
      <c r="A365" s="2">
        <v>37055</v>
      </c>
      <c r="B365">
        <v>1209.25</v>
      </c>
    </row>
    <row r="366" spans="1:2" x14ac:dyDescent="0.3">
      <c r="A366" s="2">
        <v>37056</v>
      </c>
      <c r="B366">
        <v>1212.6300000000001</v>
      </c>
    </row>
    <row r="367" spans="1:2" x14ac:dyDescent="0.3">
      <c r="A367" s="2">
        <v>37057</v>
      </c>
      <c r="B367">
        <v>1208.4100000000001</v>
      </c>
    </row>
    <row r="368" spans="1:2" x14ac:dyDescent="0.3">
      <c r="A368" s="2">
        <v>37060</v>
      </c>
      <c r="B368">
        <v>1207.83</v>
      </c>
    </row>
    <row r="369" spans="1:2" x14ac:dyDescent="0.3">
      <c r="A369" s="2">
        <v>37061</v>
      </c>
      <c r="B369">
        <v>1209.3499999999999</v>
      </c>
    </row>
    <row r="370" spans="1:2" x14ac:dyDescent="0.3">
      <c r="A370" s="2">
        <v>37062</v>
      </c>
      <c r="B370">
        <v>1212.76</v>
      </c>
    </row>
    <row r="371" spans="1:2" x14ac:dyDescent="0.3">
      <c r="A371" s="2">
        <v>37063</v>
      </c>
      <c r="B371">
        <v>1216.2</v>
      </c>
    </row>
    <row r="372" spans="1:2" x14ac:dyDescent="0.3">
      <c r="A372" s="2">
        <v>37064</v>
      </c>
      <c r="B372">
        <v>1225.53</v>
      </c>
    </row>
    <row r="373" spans="1:2" x14ac:dyDescent="0.3">
      <c r="A373" s="2">
        <v>37067</v>
      </c>
      <c r="B373">
        <v>1224.08</v>
      </c>
    </row>
    <row r="374" spans="1:2" x14ac:dyDescent="0.3">
      <c r="A374" s="2">
        <v>37068</v>
      </c>
      <c r="B374">
        <v>1215.76</v>
      </c>
    </row>
    <row r="375" spans="1:2" x14ac:dyDescent="0.3">
      <c r="A375" s="2">
        <v>37069</v>
      </c>
      <c r="B375">
        <v>1217.8800000000001</v>
      </c>
    </row>
    <row r="376" spans="1:2" x14ac:dyDescent="0.3">
      <c r="A376" s="2">
        <v>37070</v>
      </c>
      <c r="B376">
        <v>1208.83</v>
      </c>
    </row>
    <row r="377" spans="1:2" x14ac:dyDescent="0.3">
      <c r="A377" s="2">
        <v>37071</v>
      </c>
      <c r="B377">
        <v>1199.96</v>
      </c>
    </row>
    <row r="378" spans="1:2" x14ac:dyDescent="0.3">
      <c r="A378" s="2">
        <v>37074</v>
      </c>
      <c r="B378">
        <v>1206.8599999999999</v>
      </c>
    </row>
    <row r="379" spans="1:2" x14ac:dyDescent="0.3">
      <c r="A379" s="2">
        <v>37075</v>
      </c>
      <c r="B379">
        <v>1201.8900000000001</v>
      </c>
    </row>
    <row r="380" spans="1:2" x14ac:dyDescent="0.3">
      <c r="A380" s="2">
        <v>37077</v>
      </c>
      <c r="B380">
        <v>1197.8699999999999</v>
      </c>
    </row>
    <row r="381" spans="1:2" x14ac:dyDescent="0.3">
      <c r="A381" s="2">
        <v>37078</v>
      </c>
      <c r="B381">
        <v>1201.6300000000001</v>
      </c>
    </row>
    <row r="382" spans="1:2" x14ac:dyDescent="0.3">
      <c r="A382" s="2">
        <v>37081</v>
      </c>
      <c r="B382">
        <v>1207.3800000000001</v>
      </c>
    </row>
    <row r="383" spans="1:2" x14ac:dyDescent="0.3">
      <c r="A383" s="2">
        <v>37082</v>
      </c>
      <c r="B383">
        <v>1212.32</v>
      </c>
    </row>
    <row r="384" spans="1:2" x14ac:dyDescent="0.3">
      <c r="A384" s="2">
        <v>37083</v>
      </c>
      <c r="B384">
        <v>1209.8900000000001</v>
      </c>
    </row>
    <row r="385" spans="1:2" x14ac:dyDescent="0.3">
      <c r="A385" s="2">
        <v>37084</v>
      </c>
      <c r="B385">
        <v>1216.21</v>
      </c>
    </row>
    <row r="386" spans="1:2" x14ac:dyDescent="0.3">
      <c r="A386" s="2">
        <v>37085</v>
      </c>
      <c r="B386">
        <v>1218.08</v>
      </c>
    </row>
    <row r="387" spans="1:2" x14ac:dyDescent="0.3">
      <c r="A387" s="2">
        <v>37088</v>
      </c>
      <c r="B387">
        <v>1224.52</v>
      </c>
    </row>
    <row r="388" spans="1:2" x14ac:dyDescent="0.3">
      <c r="A388" s="2">
        <v>37089</v>
      </c>
      <c r="B388">
        <v>1226.04</v>
      </c>
    </row>
    <row r="389" spans="1:2" x14ac:dyDescent="0.3">
      <c r="A389" s="2">
        <v>37090</v>
      </c>
      <c r="B389">
        <v>1236.43</v>
      </c>
    </row>
    <row r="390" spans="1:2" x14ac:dyDescent="0.3">
      <c r="A390" s="2">
        <v>37091</v>
      </c>
      <c r="B390">
        <v>1234.96</v>
      </c>
    </row>
    <row r="391" spans="1:2" x14ac:dyDescent="0.3">
      <c r="A391" s="2">
        <v>37092</v>
      </c>
      <c r="B391">
        <v>1233.53</v>
      </c>
    </row>
    <row r="392" spans="1:2" x14ac:dyDescent="0.3">
      <c r="A392" s="2">
        <v>37095</v>
      </c>
      <c r="B392">
        <v>1236.58</v>
      </c>
    </row>
    <row r="393" spans="1:2" x14ac:dyDescent="0.3">
      <c r="A393" s="2">
        <v>37096</v>
      </c>
      <c r="B393">
        <v>1239.1400000000001</v>
      </c>
    </row>
    <row r="394" spans="1:2" x14ac:dyDescent="0.3">
      <c r="A394" s="2">
        <v>37097</v>
      </c>
      <c r="B394">
        <v>1230.97</v>
      </c>
    </row>
    <row r="395" spans="1:2" x14ac:dyDescent="0.3">
      <c r="A395" s="2">
        <v>37098</v>
      </c>
      <c r="B395">
        <v>1230.69</v>
      </c>
    </row>
    <row r="396" spans="1:2" x14ac:dyDescent="0.3">
      <c r="A396" s="2">
        <v>37099</v>
      </c>
      <c r="B396">
        <v>1237.26</v>
      </c>
    </row>
    <row r="397" spans="1:2" x14ac:dyDescent="0.3">
      <c r="A397" s="2">
        <v>37102</v>
      </c>
      <c r="B397">
        <v>1240.8499999999999</v>
      </c>
    </row>
    <row r="398" spans="1:2" x14ac:dyDescent="0.3">
      <c r="A398" s="2">
        <v>37103</v>
      </c>
      <c r="B398">
        <v>1244.6400000000001</v>
      </c>
    </row>
    <row r="399" spans="1:2" x14ac:dyDescent="0.3">
      <c r="A399" s="2">
        <v>37104</v>
      </c>
      <c r="B399">
        <v>1241.93</v>
      </c>
    </row>
    <row r="400" spans="1:2" x14ac:dyDescent="0.3">
      <c r="A400" s="2">
        <v>37105</v>
      </c>
      <c r="B400">
        <v>1235.06</v>
      </c>
    </row>
    <row r="401" spans="1:2" x14ac:dyDescent="0.3">
      <c r="A401" s="2">
        <v>37106</v>
      </c>
      <c r="B401">
        <v>1233.68</v>
      </c>
    </row>
    <row r="402" spans="1:2" x14ac:dyDescent="0.3">
      <c r="A402" s="2">
        <v>37109</v>
      </c>
      <c r="B402">
        <v>1233.21</v>
      </c>
    </row>
    <row r="403" spans="1:2" x14ac:dyDescent="0.3">
      <c r="A403" s="2">
        <v>37110</v>
      </c>
      <c r="B403">
        <v>1232.77</v>
      </c>
    </row>
    <row r="404" spans="1:2" x14ac:dyDescent="0.3">
      <c r="A404" s="2">
        <v>37111</v>
      </c>
      <c r="B404">
        <v>1244.45</v>
      </c>
    </row>
    <row r="405" spans="1:2" x14ac:dyDescent="0.3">
      <c r="A405" s="2">
        <v>37112</v>
      </c>
      <c r="B405">
        <v>1241.68</v>
      </c>
    </row>
    <row r="406" spans="1:2" x14ac:dyDescent="0.3">
      <c r="A406" s="2">
        <v>37113</v>
      </c>
      <c r="B406">
        <v>1245.2</v>
      </c>
    </row>
    <row r="407" spans="1:2" x14ac:dyDescent="0.3">
      <c r="A407" s="2">
        <v>37116</v>
      </c>
      <c r="B407">
        <v>1246.95</v>
      </c>
    </row>
    <row r="408" spans="1:2" x14ac:dyDescent="0.3">
      <c r="A408" s="2">
        <v>37117</v>
      </c>
      <c r="B408">
        <v>1246.75</v>
      </c>
    </row>
    <row r="409" spans="1:2" x14ac:dyDescent="0.3">
      <c r="A409" s="2">
        <v>37118</v>
      </c>
      <c r="B409">
        <v>1245.7</v>
      </c>
    </row>
    <row r="410" spans="1:2" x14ac:dyDescent="0.3">
      <c r="A410" s="2">
        <v>37119</v>
      </c>
      <c r="B410">
        <v>1250.79</v>
      </c>
    </row>
    <row r="411" spans="1:2" x14ac:dyDescent="0.3">
      <c r="A411" s="2">
        <v>37120</v>
      </c>
      <c r="B411">
        <v>1259.98</v>
      </c>
    </row>
    <row r="412" spans="1:2" x14ac:dyDescent="0.3">
      <c r="A412" s="2">
        <v>37123</v>
      </c>
      <c r="B412">
        <v>1255.22</v>
      </c>
    </row>
    <row r="413" spans="1:2" x14ac:dyDescent="0.3">
      <c r="A413" s="2">
        <v>37124</v>
      </c>
      <c r="B413">
        <v>1257.1300000000001</v>
      </c>
    </row>
    <row r="414" spans="1:2" x14ac:dyDescent="0.3">
      <c r="A414" s="2">
        <v>37125</v>
      </c>
      <c r="B414">
        <v>1258.04</v>
      </c>
    </row>
    <row r="415" spans="1:2" x14ac:dyDescent="0.3">
      <c r="A415" s="2">
        <v>37126</v>
      </c>
      <c r="B415">
        <v>1262.72</v>
      </c>
    </row>
    <row r="416" spans="1:2" x14ac:dyDescent="0.3">
      <c r="A416" s="2">
        <v>37127</v>
      </c>
      <c r="B416">
        <v>1257.8599999999999</v>
      </c>
    </row>
    <row r="417" spans="1:2" x14ac:dyDescent="0.3">
      <c r="A417" s="2">
        <v>37130</v>
      </c>
      <c r="B417">
        <v>1255.8499999999999</v>
      </c>
    </row>
    <row r="418" spans="1:2" x14ac:dyDescent="0.3">
      <c r="A418" s="2">
        <v>37131</v>
      </c>
      <c r="B418">
        <v>1264.67</v>
      </c>
    </row>
    <row r="419" spans="1:2" x14ac:dyDescent="0.3">
      <c r="A419" s="2">
        <v>37132</v>
      </c>
      <c r="B419">
        <v>1272.07</v>
      </c>
    </row>
    <row r="420" spans="1:2" x14ac:dyDescent="0.3">
      <c r="A420" s="2">
        <v>37133</v>
      </c>
      <c r="B420">
        <v>1270.75</v>
      </c>
    </row>
    <row r="421" spans="1:2" x14ac:dyDescent="0.3">
      <c r="A421" s="2">
        <v>37134</v>
      </c>
      <c r="B421">
        <v>1271.24</v>
      </c>
    </row>
    <row r="422" spans="1:2" x14ac:dyDescent="0.3">
      <c r="A422" s="2">
        <v>37138</v>
      </c>
      <c r="B422">
        <v>1253.7</v>
      </c>
    </row>
    <row r="423" spans="1:2" x14ac:dyDescent="0.3">
      <c r="A423" s="2">
        <v>37139</v>
      </c>
      <c r="B423">
        <v>1254.42</v>
      </c>
    </row>
    <row r="424" spans="1:2" x14ac:dyDescent="0.3">
      <c r="A424" s="2">
        <v>37140</v>
      </c>
      <c r="B424">
        <v>1265.3900000000001</v>
      </c>
    </row>
    <row r="425" spans="1:2" x14ac:dyDescent="0.3">
      <c r="A425" s="2">
        <v>37141</v>
      </c>
      <c r="B425">
        <v>1271.55</v>
      </c>
    </row>
    <row r="426" spans="1:2" x14ac:dyDescent="0.3">
      <c r="A426" s="2">
        <v>37144</v>
      </c>
      <c r="B426">
        <v>1266.5999999999999</v>
      </c>
    </row>
    <row r="427" spans="1:2" x14ac:dyDescent="0.3">
      <c r="A427" s="2">
        <v>37148</v>
      </c>
      <c r="B427">
        <v>1283.6400000000001</v>
      </c>
    </row>
    <row r="428" spans="1:2" x14ac:dyDescent="0.3">
      <c r="A428" s="2">
        <v>37151</v>
      </c>
      <c r="B428">
        <v>1275.07</v>
      </c>
    </row>
    <row r="429" spans="1:2" x14ac:dyDescent="0.3">
      <c r="A429" s="2">
        <v>37152</v>
      </c>
      <c r="B429">
        <v>1257.49</v>
      </c>
    </row>
    <row r="430" spans="1:2" x14ac:dyDescent="0.3">
      <c r="A430" s="2">
        <v>37153</v>
      </c>
      <c r="B430">
        <v>1258.3499999999999</v>
      </c>
    </row>
    <row r="431" spans="1:2" x14ac:dyDescent="0.3">
      <c r="A431" s="2">
        <v>37154</v>
      </c>
      <c r="B431">
        <v>1248.73</v>
      </c>
    </row>
    <row r="432" spans="1:2" x14ac:dyDescent="0.3">
      <c r="A432" s="2">
        <v>37155</v>
      </c>
      <c r="B432">
        <v>1254.52</v>
      </c>
    </row>
    <row r="433" spans="1:2" x14ac:dyDescent="0.3">
      <c r="A433" s="2">
        <v>37158</v>
      </c>
      <c r="B433">
        <v>1256.04</v>
      </c>
    </row>
    <row r="434" spans="1:2" x14ac:dyDescent="0.3">
      <c r="A434" s="2">
        <v>37159</v>
      </c>
      <c r="B434">
        <v>1257.78</v>
      </c>
    </row>
    <row r="435" spans="1:2" x14ac:dyDescent="0.3">
      <c r="A435" s="2">
        <v>37160</v>
      </c>
      <c r="B435">
        <v>1269.43</v>
      </c>
    </row>
    <row r="436" spans="1:2" x14ac:dyDescent="0.3">
      <c r="A436" s="2">
        <v>37161</v>
      </c>
      <c r="B436">
        <v>1278.4100000000001</v>
      </c>
    </row>
    <row r="437" spans="1:2" x14ac:dyDescent="0.3">
      <c r="A437" s="2">
        <v>37162</v>
      </c>
      <c r="B437">
        <v>1280.72</v>
      </c>
    </row>
    <row r="438" spans="1:2" x14ac:dyDescent="0.3">
      <c r="A438" s="2">
        <v>37165</v>
      </c>
      <c r="B438">
        <v>1286.71</v>
      </c>
    </row>
    <row r="439" spans="1:2" x14ac:dyDescent="0.3">
      <c r="A439" s="2">
        <v>37166</v>
      </c>
      <c r="B439">
        <v>1292.25</v>
      </c>
    </row>
    <row r="440" spans="1:2" x14ac:dyDescent="0.3">
      <c r="A440" s="2">
        <v>37167</v>
      </c>
      <c r="B440">
        <v>1294.28</v>
      </c>
    </row>
    <row r="441" spans="1:2" x14ac:dyDescent="0.3">
      <c r="A441" s="2">
        <v>37168</v>
      </c>
      <c r="B441">
        <v>1295.56</v>
      </c>
    </row>
    <row r="442" spans="1:2" x14ac:dyDescent="0.3">
      <c r="A442" s="2">
        <v>37169</v>
      </c>
      <c r="B442">
        <v>1294.67</v>
      </c>
    </row>
    <row r="443" spans="1:2" x14ac:dyDescent="0.3">
      <c r="A443" s="2">
        <v>37173</v>
      </c>
      <c r="B443">
        <v>1285.97</v>
      </c>
    </row>
    <row r="444" spans="1:2" x14ac:dyDescent="0.3">
      <c r="A444" s="2">
        <v>37174</v>
      </c>
      <c r="B444">
        <v>1289.3900000000001</v>
      </c>
    </row>
    <row r="445" spans="1:2" x14ac:dyDescent="0.3">
      <c r="A445" s="2">
        <v>37175</v>
      </c>
      <c r="B445">
        <v>1280.55</v>
      </c>
    </row>
    <row r="446" spans="1:2" x14ac:dyDescent="0.3">
      <c r="A446" s="2">
        <v>37176</v>
      </c>
      <c r="B446">
        <v>1279.1099999999999</v>
      </c>
    </row>
    <row r="447" spans="1:2" x14ac:dyDescent="0.3">
      <c r="A447" s="2">
        <v>37179</v>
      </c>
      <c r="B447">
        <v>1287.28</v>
      </c>
    </row>
    <row r="448" spans="1:2" x14ac:dyDescent="0.3">
      <c r="A448" s="2">
        <v>37180</v>
      </c>
      <c r="B448">
        <v>1291.57</v>
      </c>
    </row>
    <row r="449" spans="1:2" x14ac:dyDescent="0.3">
      <c r="A449" s="2">
        <v>37181</v>
      </c>
      <c r="B449">
        <v>1295.26</v>
      </c>
    </row>
    <row r="450" spans="1:2" x14ac:dyDescent="0.3">
      <c r="A450" s="2">
        <v>37182</v>
      </c>
      <c r="B450">
        <v>1296.46</v>
      </c>
    </row>
    <row r="451" spans="1:2" x14ac:dyDescent="0.3">
      <c r="A451" s="2">
        <v>37183</v>
      </c>
      <c r="B451">
        <v>1290.1300000000001</v>
      </c>
    </row>
    <row r="452" spans="1:2" x14ac:dyDescent="0.3">
      <c r="A452" s="2">
        <v>37186</v>
      </c>
      <c r="B452">
        <v>1292.07</v>
      </c>
    </row>
    <row r="453" spans="1:2" x14ac:dyDescent="0.3">
      <c r="A453" s="2">
        <v>37187</v>
      </c>
      <c r="B453">
        <v>1289.83</v>
      </c>
    </row>
    <row r="454" spans="1:2" x14ac:dyDescent="0.3">
      <c r="A454" s="2">
        <v>37188</v>
      </c>
      <c r="B454">
        <v>1299.53</v>
      </c>
    </row>
    <row r="455" spans="1:2" x14ac:dyDescent="0.3">
      <c r="A455" s="2">
        <v>37189</v>
      </c>
      <c r="B455">
        <v>1305.25</v>
      </c>
    </row>
    <row r="456" spans="1:2" x14ac:dyDescent="0.3">
      <c r="A456" s="2">
        <v>37190</v>
      </c>
      <c r="B456">
        <v>1306.69</v>
      </c>
    </row>
    <row r="457" spans="1:2" x14ac:dyDescent="0.3">
      <c r="A457" s="2">
        <v>37193</v>
      </c>
      <c r="B457">
        <v>1311.37</v>
      </c>
    </row>
    <row r="458" spans="1:2" x14ac:dyDescent="0.3">
      <c r="A458" s="2">
        <v>37194</v>
      </c>
      <c r="B458">
        <v>1315.76</v>
      </c>
    </row>
    <row r="459" spans="1:2" x14ac:dyDescent="0.3">
      <c r="A459" s="2">
        <v>37195</v>
      </c>
      <c r="B459">
        <v>1343.66</v>
      </c>
    </row>
    <row r="460" spans="1:2" x14ac:dyDescent="0.3">
      <c r="A460" s="2">
        <v>37196</v>
      </c>
      <c r="B460">
        <v>1351.26</v>
      </c>
    </row>
    <row r="461" spans="1:2" x14ac:dyDescent="0.3">
      <c r="A461" s="2">
        <v>37197</v>
      </c>
      <c r="B461">
        <v>1331.09</v>
      </c>
    </row>
    <row r="462" spans="1:2" x14ac:dyDescent="0.3">
      <c r="A462" s="2">
        <v>37200</v>
      </c>
      <c r="B462">
        <v>1343.2</v>
      </c>
    </row>
    <row r="463" spans="1:2" x14ac:dyDescent="0.3">
      <c r="A463" s="2">
        <v>37201</v>
      </c>
      <c r="B463">
        <v>1345.07</v>
      </c>
    </row>
    <row r="464" spans="1:2" x14ac:dyDescent="0.3">
      <c r="A464" s="2">
        <v>37202</v>
      </c>
      <c r="B464">
        <v>1359.22</v>
      </c>
    </row>
    <row r="465" spans="1:2" x14ac:dyDescent="0.3">
      <c r="A465" s="2">
        <v>37203</v>
      </c>
      <c r="B465">
        <v>1347.19</v>
      </c>
    </row>
    <row r="466" spans="1:2" x14ac:dyDescent="0.3">
      <c r="A466" s="2">
        <v>37204</v>
      </c>
      <c r="B466">
        <v>1345.56</v>
      </c>
    </row>
    <row r="467" spans="1:2" x14ac:dyDescent="0.3">
      <c r="A467" s="2">
        <v>37208</v>
      </c>
      <c r="B467">
        <v>1338.5</v>
      </c>
    </row>
    <row r="468" spans="1:2" x14ac:dyDescent="0.3">
      <c r="A468" s="2">
        <v>37209</v>
      </c>
      <c r="B468">
        <v>1322.94</v>
      </c>
    </row>
    <row r="469" spans="1:2" x14ac:dyDescent="0.3">
      <c r="A469" s="2">
        <v>37210</v>
      </c>
      <c r="B469">
        <v>1295.4100000000001</v>
      </c>
    </row>
    <row r="470" spans="1:2" x14ac:dyDescent="0.3">
      <c r="A470" s="2">
        <v>37211</v>
      </c>
      <c r="B470">
        <v>1279.01</v>
      </c>
    </row>
    <row r="471" spans="1:2" x14ac:dyDescent="0.3">
      <c r="A471" s="2">
        <v>37214</v>
      </c>
      <c r="B471">
        <v>1294.96</v>
      </c>
    </row>
    <row r="472" spans="1:2" x14ac:dyDescent="0.3">
      <c r="A472" s="2">
        <v>37215</v>
      </c>
      <c r="B472">
        <v>1279.27</v>
      </c>
    </row>
    <row r="473" spans="1:2" x14ac:dyDescent="0.3">
      <c r="A473" s="2">
        <v>37216</v>
      </c>
      <c r="B473">
        <v>1268.75</v>
      </c>
    </row>
    <row r="474" spans="1:2" x14ac:dyDescent="0.3">
      <c r="A474" s="2">
        <v>37218</v>
      </c>
      <c r="B474">
        <v>1263.6600000000001</v>
      </c>
    </row>
    <row r="475" spans="1:2" x14ac:dyDescent="0.3">
      <c r="A475" s="2">
        <v>37221</v>
      </c>
      <c r="B475">
        <v>1262.5999999999999</v>
      </c>
    </row>
    <row r="476" spans="1:2" x14ac:dyDescent="0.3">
      <c r="A476" s="2">
        <v>37222</v>
      </c>
      <c r="B476">
        <v>1265.71</v>
      </c>
    </row>
    <row r="477" spans="1:2" x14ac:dyDescent="0.3">
      <c r="A477" s="2">
        <v>37223</v>
      </c>
      <c r="B477">
        <v>1266</v>
      </c>
    </row>
    <row r="478" spans="1:2" x14ac:dyDescent="0.3">
      <c r="A478" s="2">
        <v>37224</v>
      </c>
      <c r="B478">
        <v>1281.94</v>
      </c>
    </row>
    <row r="479" spans="1:2" x14ac:dyDescent="0.3">
      <c r="A479" s="2">
        <v>37225</v>
      </c>
      <c r="B479">
        <v>1279.79</v>
      </c>
    </row>
    <row r="480" spans="1:2" x14ac:dyDescent="0.3">
      <c r="A480" s="2">
        <v>37228</v>
      </c>
      <c r="B480">
        <v>1284.81</v>
      </c>
    </row>
    <row r="481" spans="1:2" x14ac:dyDescent="0.3">
      <c r="A481" s="2">
        <v>37229</v>
      </c>
      <c r="B481">
        <v>1295.0999999999999</v>
      </c>
    </row>
    <row r="482" spans="1:2" x14ac:dyDescent="0.3">
      <c r="A482" s="2">
        <v>37230</v>
      </c>
      <c r="B482">
        <v>1267.0999999999999</v>
      </c>
    </row>
    <row r="483" spans="1:2" x14ac:dyDescent="0.3">
      <c r="A483" s="2">
        <v>37231</v>
      </c>
      <c r="B483">
        <v>1253.8599999999999</v>
      </c>
    </row>
    <row r="484" spans="1:2" x14ac:dyDescent="0.3">
      <c r="A484" s="2">
        <v>37232</v>
      </c>
      <c r="B484">
        <v>1232.18</v>
      </c>
    </row>
    <row r="485" spans="1:2" x14ac:dyDescent="0.3">
      <c r="A485" s="2">
        <v>37235</v>
      </c>
      <c r="B485">
        <v>1237.45</v>
      </c>
    </row>
    <row r="486" spans="1:2" x14ac:dyDescent="0.3">
      <c r="A486" s="2">
        <v>37236</v>
      </c>
      <c r="B486">
        <v>1242.9100000000001</v>
      </c>
    </row>
    <row r="487" spans="1:2" x14ac:dyDescent="0.3">
      <c r="A487" s="2">
        <v>37237</v>
      </c>
      <c r="B487">
        <v>1254.3399999999999</v>
      </c>
    </row>
    <row r="488" spans="1:2" x14ac:dyDescent="0.3">
      <c r="A488" s="2">
        <v>37238</v>
      </c>
      <c r="B488">
        <v>1243.48</v>
      </c>
    </row>
    <row r="489" spans="1:2" x14ac:dyDescent="0.3">
      <c r="A489" s="2">
        <v>37239</v>
      </c>
      <c r="B489">
        <v>1237.21</v>
      </c>
    </row>
    <row r="490" spans="1:2" x14ac:dyDescent="0.3">
      <c r="A490" s="2">
        <v>37242</v>
      </c>
      <c r="B490">
        <v>1229.31</v>
      </c>
    </row>
    <row r="491" spans="1:2" x14ac:dyDescent="0.3">
      <c r="A491" s="2">
        <v>37243</v>
      </c>
      <c r="B491">
        <v>1244.1400000000001</v>
      </c>
    </row>
    <row r="492" spans="1:2" x14ac:dyDescent="0.3">
      <c r="A492" s="2">
        <v>37244</v>
      </c>
      <c r="B492">
        <v>1256.05</v>
      </c>
    </row>
    <row r="493" spans="1:2" x14ac:dyDescent="0.3">
      <c r="A493" s="2">
        <v>37245</v>
      </c>
      <c r="B493">
        <v>1255.29</v>
      </c>
    </row>
    <row r="494" spans="1:2" x14ac:dyDescent="0.3">
      <c r="A494" s="2">
        <v>37246</v>
      </c>
      <c r="B494">
        <v>1252.1099999999999</v>
      </c>
    </row>
    <row r="495" spans="1:2" x14ac:dyDescent="0.3">
      <c r="A495" s="2">
        <v>37249</v>
      </c>
      <c r="B495">
        <v>1246.98</v>
      </c>
    </row>
    <row r="496" spans="1:2" x14ac:dyDescent="0.3">
      <c r="A496" s="2">
        <v>37251</v>
      </c>
      <c r="B496">
        <v>1243.33</v>
      </c>
    </row>
    <row r="497" spans="1:2" x14ac:dyDescent="0.3">
      <c r="A497" s="2">
        <v>37252</v>
      </c>
      <c r="B497">
        <v>1250.6199999999999</v>
      </c>
    </row>
    <row r="498" spans="1:2" x14ac:dyDescent="0.3">
      <c r="A498" s="2">
        <v>37253</v>
      </c>
      <c r="B498">
        <v>1244.72</v>
      </c>
    </row>
    <row r="499" spans="1:2" x14ac:dyDescent="0.3">
      <c r="A499" s="2">
        <v>37256</v>
      </c>
      <c r="B499">
        <v>1255.67</v>
      </c>
    </row>
    <row r="500" spans="1:2" x14ac:dyDescent="0.3">
      <c r="A500" s="2">
        <v>37258</v>
      </c>
      <c r="B500">
        <v>1240.69</v>
      </c>
    </row>
    <row r="501" spans="1:2" x14ac:dyDescent="0.3">
      <c r="A501" s="2">
        <v>37259</v>
      </c>
      <c r="B501">
        <v>1245.28</v>
      </c>
    </row>
    <row r="502" spans="1:2" x14ac:dyDescent="0.3">
      <c r="A502" s="2">
        <v>37260</v>
      </c>
      <c r="B502">
        <v>1241.82</v>
      </c>
    </row>
    <row r="503" spans="1:2" x14ac:dyDescent="0.3">
      <c r="A503" s="2">
        <v>37263</v>
      </c>
      <c r="B503">
        <v>1255.81</v>
      </c>
    </row>
    <row r="504" spans="1:2" x14ac:dyDescent="0.3">
      <c r="A504" s="2">
        <v>37264</v>
      </c>
      <c r="B504">
        <v>1255.03</v>
      </c>
    </row>
    <row r="505" spans="1:2" x14ac:dyDescent="0.3">
      <c r="A505" s="2">
        <v>37265</v>
      </c>
      <c r="B505">
        <v>1256.19</v>
      </c>
    </row>
    <row r="506" spans="1:2" x14ac:dyDescent="0.3">
      <c r="A506" s="2">
        <v>37266</v>
      </c>
      <c r="B506">
        <v>1271.1600000000001</v>
      </c>
    </row>
    <row r="507" spans="1:2" x14ac:dyDescent="0.3">
      <c r="A507" s="2">
        <v>37267</v>
      </c>
      <c r="B507">
        <v>1279</v>
      </c>
    </row>
    <row r="508" spans="1:2" x14ac:dyDescent="0.3">
      <c r="A508" s="2">
        <v>37270</v>
      </c>
      <c r="B508">
        <v>1277.5899999999999</v>
      </c>
    </row>
    <row r="509" spans="1:2" x14ac:dyDescent="0.3">
      <c r="A509" s="2">
        <v>37271</v>
      </c>
      <c r="B509">
        <v>1284.58</v>
      </c>
    </row>
    <row r="510" spans="1:2" x14ac:dyDescent="0.3">
      <c r="A510" s="2">
        <v>37272</v>
      </c>
      <c r="B510">
        <v>1282.8900000000001</v>
      </c>
    </row>
    <row r="511" spans="1:2" x14ac:dyDescent="0.3">
      <c r="A511" s="2">
        <v>37273</v>
      </c>
      <c r="B511">
        <v>1273.77</v>
      </c>
    </row>
    <row r="512" spans="1:2" x14ac:dyDescent="0.3">
      <c r="A512" s="2">
        <v>37274</v>
      </c>
      <c r="B512">
        <v>1280.82</v>
      </c>
    </row>
    <row r="513" spans="1:2" x14ac:dyDescent="0.3">
      <c r="A513" s="2">
        <v>37278</v>
      </c>
      <c r="B513">
        <v>1279.56</v>
      </c>
    </row>
    <row r="514" spans="1:2" x14ac:dyDescent="0.3">
      <c r="A514" s="2">
        <v>37279</v>
      </c>
      <c r="B514">
        <v>1264.8699999999999</v>
      </c>
    </row>
    <row r="515" spans="1:2" x14ac:dyDescent="0.3">
      <c r="A515" s="2">
        <v>37280</v>
      </c>
      <c r="B515">
        <v>1264.82</v>
      </c>
    </row>
    <row r="516" spans="1:2" x14ac:dyDescent="0.3">
      <c r="A516" s="2">
        <v>37281</v>
      </c>
      <c r="B516">
        <v>1263.45</v>
      </c>
    </row>
    <row r="517" spans="1:2" x14ac:dyDescent="0.3">
      <c r="A517" s="2">
        <v>37284</v>
      </c>
      <c r="B517">
        <v>1265.05</v>
      </c>
    </row>
    <row r="518" spans="1:2" x14ac:dyDescent="0.3">
      <c r="A518" s="2">
        <v>37285</v>
      </c>
      <c r="B518">
        <v>1276.74</v>
      </c>
    </row>
    <row r="519" spans="1:2" x14ac:dyDescent="0.3">
      <c r="A519" s="2">
        <v>37286</v>
      </c>
      <c r="B519">
        <v>1275.9000000000001</v>
      </c>
    </row>
    <row r="520" spans="1:2" x14ac:dyDescent="0.3">
      <c r="A520" s="2">
        <v>37287</v>
      </c>
      <c r="B520">
        <v>1271.9000000000001</v>
      </c>
    </row>
    <row r="521" spans="1:2" x14ac:dyDescent="0.3">
      <c r="A521" s="2">
        <v>37288</v>
      </c>
      <c r="B521">
        <v>1277.31</v>
      </c>
    </row>
    <row r="522" spans="1:2" x14ac:dyDescent="0.3">
      <c r="A522" s="2">
        <v>37291</v>
      </c>
      <c r="B522">
        <v>1287.06</v>
      </c>
    </row>
    <row r="523" spans="1:2" x14ac:dyDescent="0.3">
      <c r="A523" s="2">
        <v>37292</v>
      </c>
      <c r="B523">
        <v>1286.28</v>
      </c>
    </row>
    <row r="524" spans="1:2" x14ac:dyDescent="0.3">
      <c r="A524" s="2">
        <v>37293</v>
      </c>
      <c r="B524">
        <v>1281.74</v>
      </c>
    </row>
    <row r="525" spans="1:2" x14ac:dyDescent="0.3">
      <c r="A525" s="2">
        <v>37294</v>
      </c>
      <c r="B525">
        <v>1277.2</v>
      </c>
    </row>
    <row r="526" spans="1:2" x14ac:dyDescent="0.3">
      <c r="A526" s="2">
        <v>37295</v>
      </c>
      <c r="B526">
        <v>1283.32</v>
      </c>
    </row>
    <row r="527" spans="1:2" x14ac:dyDescent="0.3">
      <c r="A527" s="2">
        <v>37298</v>
      </c>
      <c r="B527">
        <v>1280.58</v>
      </c>
    </row>
    <row r="528" spans="1:2" x14ac:dyDescent="0.3">
      <c r="A528" s="2">
        <v>37299</v>
      </c>
      <c r="B528">
        <v>1272.05</v>
      </c>
    </row>
    <row r="529" spans="1:2" x14ac:dyDescent="0.3">
      <c r="A529" s="2">
        <v>37300</v>
      </c>
      <c r="B529">
        <v>1270.42</v>
      </c>
    </row>
    <row r="530" spans="1:2" x14ac:dyDescent="0.3">
      <c r="A530" s="2">
        <v>37301</v>
      </c>
      <c r="B530">
        <v>1278.19</v>
      </c>
    </row>
    <row r="531" spans="1:2" x14ac:dyDescent="0.3">
      <c r="A531" s="2">
        <v>37302</v>
      </c>
      <c r="B531">
        <v>1286.8399999999999</v>
      </c>
    </row>
    <row r="532" spans="1:2" x14ac:dyDescent="0.3">
      <c r="A532" s="2">
        <v>37306</v>
      </c>
      <c r="B532">
        <v>1284.29</v>
      </c>
    </row>
    <row r="533" spans="1:2" x14ac:dyDescent="0.3">
      <c r="A533" s="2">
        <v>37307</v>
      </c>
      <c r="B533">
        <v>1284.6199999999999</v>
      </c>
    </row>
    <row r="534" spans="1:2" x14ac:dyDescent="0.3">
      <c r="A534" s="2">
        <v>37308</v>
      </c>
      <c r="B534">
        <v>1287.68</v>
      </c>
    </row>
    <row r="535" spans="1:2" x14ac:dyDescent="0.3">
      <c r="A535" s="2">
        <v>37309</v>
      </c>
      <c r="B535">
        <v>1292.6199999999999</v>
      </c>
    </row>
    <row r="536" spans="1:2" x14ac:dyDescent="0.3">
      <c r="A536" s="2">
        <v>37312</v>
      </c>
      <c r="B536">
        <v>1290.8</v>
      </c>
    </row>
    <row r="537" spans="1:2" x14ac:dyDescent="0.3">
      <c r="A537" s="2">
        <v>37313</v>
      </c>
      <c r="B537">
        <v>1281.79</v>
      </c>
    </row>
    <row r="538" spans="1:2" x14ac:dyDescent="0.3">
      <c r="A538" s="2">
        <v>37314</v>
      </c>
      <c r="B538">
        <v>1291.48</v>
      </c>
    </row>
    <row r="539" spans="1:2" x14ac:dyDescent="0.3">
      <c r="A539" s="2">
        <v>37315</v>
      </c>
      <c r="B539">
        <v>1286.71</v>
      </c>
    </row>
    <row r="540" spans="1:2" x14ac:dyDescent="0.3">
      <c r="A540" s="2">
        <v>37316</v>
      </c>
      <c r="B540">
        <v>1274.1099999999999</v>
      </c>
    </row>
    <row r="541" spans="1:2" x14ac:dyDescent="0.3">
      <c r="A541" s="2">
        <v>37319</v>
      </c>
      <c r="B541">
        <v>1273.1199999999999</v>
      </c>
    </row>
    <row r="542" spans="1:2" x14ac:dyDescent="0.3">
      <c r="A542" s="2">
        <v>37320</v>
      </c>
      <c r="B542">
        <v>1275.2</v>
      </c>
    </row>
    <row r="543" spans="1:2" x14ac:dyDescent="0.3">
      <c r="A543" s="2">
        <v>37321</v>
      </c>
      <c r="B543">
        <v>1269.06</v>
      </c>
    </row>
    <row r="544" spans="1:2" x14ac:dyDescent="0.3">
      <c r="A544" s="2">
        <v>37322</v>
      </c>
      <c r="B544">
        <v>1249.81</v>
      </c>
    </row>
    <row r="545" spans="1:2" x14ac:dyDescent="0.3">
      <c r="A545" s="2">
        <v>37323</v>
      </c>
      <c r="B545">
        <v>1240.43</v>
      </c>
    </row>
    <row r="546" spans="1:2" x14ac:dyDescent="0.3">
      <c r="A546" s="2">
        <v>37326</v>
      </c>
      <c r="B546">
        <v>1240.43</v>
      </c>
    </row>
    <row r="547" spans="1:2" x14ac:dyDescent="0.3">
      <c r="A547" s="2">
        <v>37327</v>
      </c>
      <c r="B547">
        <v>1240.8</v>
      </c>
    </row>
    <row r="548" spans="1:2" x14ac:dyDescent="0.3">
      <c r="A548" s="2">
        <v>37328</v>
      </c>
      <c r="B548">
        <v>1243.71</v>
      </c>
    </row>
    <row r="549" spans="1:2" x14ac:dyDescent="0.3">
      <c r="A549" s="2">
        <v>37329</v>
      </c>
      <c r="B549">
        <v>1228.9000000000001</v>
      </c>
    </row>
    <row r="550" spans="1:2" x14ac:dyDescent="0.3">
      <c r="A550" s="2">
        <v>37330</v>
      </c>
      <c r="B550">
        <v>1236.82</v>
      </c>
    </row>
    <row r="551" spans="1:2" x14ac:dyDescent="0.3">
      <c r="A551" s="2">
        <v>37333</v>
      </c>
      <c r="B551">
        <v>1243.3399999999999</v>
      </c>
    </row>
    <row r="552" spans="1:2" x14ac:dyDescent="0.3">
      <c r="A552" s="2">
        <v>37334</v>
      </c>
      <c r="B552">
        <v>1239.54</v>
      </c>
    </row>
    <row r="553" spans="1:2" x14ac:dyDescent="0.3">
      <c r="A553" s="2">
        <v>37335</v>
      </c>
      <c r="B553">
        <v>1230.79</v>
      </c>
    </row>
    <row r="554" spans="1:2" x14ac:dyDescent="0.3">
      <c r="A554" s="2">
        <v>37336</v>
      </c>
      <c r="B554">
        <v>1235.27</v>
      </c>
    </row>
    <row r="555" spans="1:2" x14ac:dyDescent="0.3">
      <c r="A555" s="2">
        <v>37337</v>
      </c>
      <c r="B555">
        <v>1232.8900000000001</v>
      </c>
    </row>
    <row r="556" spans="1:2" x14ac:dyDescent="0.3">
      <c r="A556" s="2">
        <v>37340</v>
      </c>
      <c r="B556">
        <v>1234.3800000000001</v>
      </c>
    </row>
    <row r="557" spans="1:2" x14ac:dyDescent="0.3">
      <c r="A557" s="2">
        <v>37341</v>
      </c>
      <c r="B557">
        <v>1242.6400000000001</v>
      </c>
    </row>
    <row r="558" spans="1:2" x14ac:dyDescent="0.3">
      <c r="A558" s="2">
        <v>37342</v>
      </c>
      <c r="B558">
        <v>1243.4100000000001</v>
      </c>
    </row>
    <row r="559" spans="1:2" x14ac:dyDescent="0.3">
      <c r="A559" s="2">
        <v>37343</v>
      </c>
      <c r="B559">
        <v>1234.69</v>
      </c>
    </row>
    <row r="560" spans="1:2" x14ac:dyDescent="0.3">
      <c r="A560" s="2">
        <v>37344</v>
      </c>
      <c r="B560">
        <v>1234.69</v>
      </c>
    </row>
    <row r="561" spans="1:2" x14ac:dyDescent="0.3">
      <c r="A561" s="2">
        <v>37347</v>
      </c>
      <c r="B561">
        <v>1234.97</v>
      </c>
    </row>
    <row r="562" spans="1:2" x14ac:dyDescent="0.3">
      <c r="A562" s="2">
        <v>37348</v>
      </c>
      <c r="B562">
        <v>1245.29</v>
      </c>
    </row>
    <row r="563" spans="1:2" x14ac:dyDescent="0.3">
      <c r="A563" s="2">
        <v>37349</v>
      </c>
      <c r="B563">
        <v>1252.18</v>
      </c>
    </row>
    <row r="564" spans="1:2" x14ac:dyDescent="0.3">
      <c r="A564" s="2">
        <v>37350</v>
      </c>
      <c r="B564">
        <v>1254.05</v>
      </c>
    </row>
    <row r="565" spans="1:2" x14ac:dyDescent="0.3">
      <c r="A565" s="2">
        <v>37351</v>
      </c>
      <c r="B565">
        <v>1260.99</v>
      </c>
    </row>
    <row r="566" spans="1:2" x14ac:dyDescent="0.3">
      <c r="A566" s="2">
        <v>37354</v>
      </c>
      <c r="B566">
        <v>1257.3</v>
      </c>
    </row>
    <row r="567" spans="1:2" x14ac:dyDescent="0.3">
      <c r="A567" s="2">
        <v>37355</v>
      </c>
      <c r="B567">
        <v>1260.54</v>
      </c>
    </row>
    <row r="568" spans="1:2" x14ac:dyDescent="0.3">
      <c r="A568" s="2">
        <v>37356</v>
      </c>
      <c r="B568">
        <v>1257.73</v>
      </c>
    </row>
    <row r="569" spans="1:2" x14ac:dyDescent="0.3">
      <c r="A569" s="2">
        <v>37357</v>
      </c>
      <c r="B569">
        <v>1261.8800000000001</v>
      </c>
    </row>
    <row r="570" spans="1:2" x14ac:dyDescent="0.3">
      <c r="A570" s="2">
        <v>37358</v>
      </c>
      <c r="B570">
        <v>1265.6099999999999</v>
      </c>
    </row>
    <row r="571" spans="1:2" x14ac:dyDescent="0.3">
      <c r="A571" s="2">
        <v>37361</v>
      </c>
      <c r="B571">
        <v>1270.1300000000001</v>
      </c>
    </row>
    <row r="572" spans="1:2" x14ac:dyDescent="0.3">
      <c r="A572" s="2">
        <v>37362</v>
      </c>
      <c r="B572">
        <v>1265.54</v>
      </c>
    </row>
    <row r="573" spans="1:2" x14ac:dyDescent="0.3">
      <c r="A573" s="2">
        <v>37363</v>
      </c>
      <c r="B573">
        <v>1256.54</v>
      </c>
    </row>
    <row r="574" spans="1:2" x14ac:dyDescent="0.3">
      <c r="A574" s="2">
        <v>37364</v>
      </c>
      <c r="B574">
        <v>1258.97</v>
      </c>
    </row>
    <row r="575" spans="1:2" x14ac:dyDescent="0.3">
      <c r="A575" s="2">
        <v>37365</v>
      </c>
      <c r="B575">
        <v>1261.94</v>
      </c>
    </row>
    <row r="576" spans="1:2" x14ac:dyDescent="0.3">
      <c r="A576" s="2">
        <v>37368</v>
      </c>
      <c r="B576">
        <v>1264.67</v>
      </c>
    </row>
    <row r="577" spans="1:2" x14ac:dyDescent="0.3">
      <c r="A577" s="2">
        <v>37369</v>
      </c>
      <c r="B577">
        <v>1266.68</v>
      </c>
    </row>
    <row r="578" spans="1:2" x14ac:dyDescent="0.3">
      <c r="A578" s="2">
        <v>37370</v>
      </c>
      <c r="B578">
        <v>1275.72</v>
      </c>
    </row>
    <row r="579" spans="1:2" x14ac:dyDescent="0.3">
      <c r="A579" s="2">
        <v>37371</v>
      </c>
      <c r="B579">
        <v>1276.3699999999999</v>
      </c>
    </row>
    <row r="580" spans="1:2" x14ac:dyDescent="0.3">
      <c r="A580" s="2">
        <v>37372</v>
      </c>
      <c r="B580">
        <v>1280.45</v>
      </c>
    </row>
    <row r="581" spans="1:2" x14ac:dyDescent="0.3">
      <c r="A581" s="2">
        <v>37375</v>
      </c>
      <c r="B581">
        <v>1277.8800000000001</v>
      </c>
    </row>
    <row r="582" spans="1:2" x14ac:dyDescent="0.3">
      <c r="A582" s="2">
        <v>37376</v>
      </c>
      <c r="B582">
        <v>1281.57</v>
      </c>
    </row>
    <row r="583" spans="1:2" x14ac:dyDescent="0.3">
      <c r="A583" s="2">
        <v>37377</v>
      </c>
      <c r="B583">
        <v>1285.8599999999999</v>
      </c>
    </row>
    <row r="584" spans="1:2" x14ac:dyDescent="0.3">
      <c r="A584" s="2">
        <v>37378</v>
      </c>
      <c r="B584">
        <v>1279.93</v>
      </c>
    </row>
    <row r="585" spans="1:2" x14ac:dyDescent="0.3">
      <c r="A585" s="2">
        <v>37379</v>
      </c>
      <c r="B585">
        <v>1286.42</v>
      </c>
    </row>
    <row r="586" spans="1:2" x14ac:dyDescent="0.3">
      <c r="A586" s="2">
        <v>37382</v>
      </c>
      <c r="B586">
        <v>1286.0899999999999</v>
      </c>
    </row>
    <row r="587" spans="1:2" x14ac:dyDescent="0.3">
      <c r="A587" s="2">
        <v>37383</v>
      </c>
      <c r="B587">
        <v>1285.9000000000001</v>
      </c>
    </row>
    <row r="588" spans="1:2" x14ac:dyDescent="0.3">
      <c r="A588" s="2">
        <v>37384</v>
      </c>
      <c r="B588">
        <v>1269.19</v>
      </c>
    </row>
    <row r="589" spans="1:2" x14ac:dyDescent="0.3">
      <c r="A589" s="2">
        <v>37385</v>
      </c>
      <c r="B589">
        <v>1273.7</v>
      </c>
    </row>
    <row r="590" spans="1:2" x14ac:dyDescent="0.3">
      <c r="A590" s="2">
        <v>37386</v>
      </c>
      <c r="B590">
        <v>1279.55</v>
      </c>
    </row>
    <row r="591" spans="1:2" x14ac:dyDescent="0.3">
      <c r="A591" s="2">
        <v>37389</v>
      </c>
      <c r="B591">
        <v>1268.72</v>
      </c>
    </row>
    <row r="592" spans="1:2" x14ac:dyDescent="0.3">
      <c r="A592" s="2">
        <v>37390</v>
      </c>
      <c r="B592">
        <v>1258.74</v>
      </c>
    </row>
    <row r="593" spans="1:2" x14ac:dyDescent="0.3">
      <c r="A593" s="2">
        <v>37391</v>
      </c>
      <c r="B593">
        <v>1261.8499999999999</v>
      </c>
    </row>
    <row r="594" spans="1:2" x14ac:dyDescent="0.3">
      <c r="A594" s="2">
        <v>37392</v>
      </c>
      <c r="B594">
        <v>1267.99</v>
      </c>
    </row>
    <row r="595" spans="1:2" x14ac:dyDescent="0.3">
      <c r="A595" s="2">
        <v>37393</v>
      </c>
      <c r="B595">
        <v>1260.5999999999999</v>
      </c>
    </row>
    <row r="596" spans="1:2" x14ac:dyDescent="0.3">
      <c r="A596" s="2">
        <v>37396</v>
      </c>
      <c r="B596">
        <v>1267.96</v>
      </c>
    </row>
    <row r="597" spans="1:2" x14ac:dyDescent="0.3">
      <c r="A597" s="2">
        <v>37397</v>
      </c>
      <c r="B597">
        <v>1273.1300000000001</v>
      </c>
    </row>
    <row r="598" spans="1:2" x14ac:dyDescent="0.3">
      <c r="A598" s="2">
        <v>37398</v>
      </c>
      <c r="B598">
        <v>1279.49</v>
      </c>
    </row>
    <row r="599" spans="1:2" x14ac:dyDescent="0.3">
      <c r="A599" s="2">
        <v>37399</v>
      </c>
      <c r="B599">
        <v>1274.0899999999999</v>
      </c>
    </row>
    <row r="600" spans="1:2" x14ac:dyDescent="0.3">
      <c r="A600" s="2">
        <v>37400</v>
      </c>
      <c r="B600">
        <v>1276.06</v>
      </c>
    </row>
    <row r="601" spans="1:2" x14ac:dyDescent="0.3">
      <c r="A601" s="2">
        <v>37404</v>
      </c>
      <c r="B601">
        <v>1276.25</v>
      </c>
    </row>
    <row r="602" spans="1:2" x14ac:dyDescent="0.3">
      <c r="A602" s="2">
        <v>37405</v>
      </c>
      <c r="B602">
        <v>1282.56</v>
      </c>
    </row>
    <row r="603" spans="1:2" x14ac:dyDescent="0.3">
      <c r="A603" s="2">
        <v>37406</v>
      </c>
      <c r="B603">
        <v>1287.58</v>
      </c>
    </row>
    <row r="604" spans="1:2" x14ac:dyDescent="0.3">
      <c r="A604" s="2">
        <v>37407</v>
      </c>
      <c r="B604">
        <v>1285.5999999999999</v>
      </c>
    </row>
    <row r="605" spans="1:2" x14ac:dyDescent="0.3">
      <c r="A605" s="2">
        <v>37410</v>
      </c>
      <c r="B605">
        <v>1286.5999999999999</v>
      </c>
    </row>
    <row r="606" spans="1:2" x14ac:dyDescent="0.3">
      <c r="A606" s="2">
        <v>37411</v>
      </c>
      <c r="B606">
        <v>1289</v>
      </c>
    </row>
    <row r="607" spans="1:2" x14ac:dyDescent="0.3">
      <c r="A607" s="2">
        <v>37412</v>
      </c>
      <c r="B607">
        <v>1283.73</v>
      </c>
    </row>
    <row r="608" spans="1:2" x14ac:dyDescent="0.3">
      <c r="A608" s="2">
        <v>37413</v>
      </c>
      <c r="B608">
        <v>1288.5999999999999</v>
      </c>
    </row>
    <row r="609" spans="1:2" x14ac:dyDescent="0.3">
      <c r="A609" s="2">
        <v>37414</v>
      </c>
      <c r="B609">
        <v>1282.8900000000001</v>
      </c>
    </row>
    <row r="610" spans="1:2" x14ac:dyDescent="0.3">
      <c r="A610" s="2">
        <v>37417</v>
      </c>
      <c r="B610">
        <v>1287.6199999999999</v>
      </c>
    </row>
    <row r="611" spans="1:2" x14ac:dyDescent="0.3">
      <c r="A611" s="2">
        <v>37418</v>
      </c>
      <c r="B611">
        <v>1294.8499999999999</v>
      </c>
    </row>
    <row r="612" spans="1:2" x14ac:dyDescent="0.3">
      <c r="A612" s="2">
        <v>37419</v>
      </c>
      <c r="B612">
        <v>1299.25</v>
      </c>
    </row>
    <row r="613" spans="1:2" x14ac:dyDescent="0.3">
      <c r="A613" s="2">
        <v>37420</v>
      </c>
      <c r="B613">
        <v>1303.76</v>
      </c>
    </row>
    <row r="614" spans="1:2" x14ac:dyDescent="0.3">
      <c r="A614" s="2">
        <v>37421</v>
      </c>
      <c r="B614">
        <v>1317.97</v>
      </c>
    </row>
    <row r="615" spans="1:2" x14ac:dyDescent="0.3">
      <c r="A615" s="2">
        <v>37424</v>
      </c>
      <c r="B615">
        <v>1309.76</v>
      </c>
    </row>
    <row r="616" spans="1:2" x14ac:dyDescent="0.3">
      <c r="A616" s="2">
        <v>37425</v>
      </c>
      <c r="B616">
        <v>1310.96</v>
      </c>
    </row>
    <row r="617" spans="1:2" x14ac:dyDescent="0.3">
      <c r="A617" s="2">
        <v>37426</v>
      </c>
      <c r="B617">
        <v>1324.04</v>
      </c>
    </row>
    <row r="618" spans="1:2" x14ac:dyDescent="0.3">
      <c r="A618" s="2">
        <v>37427</v>
      </c>
      <c r="B618">
        <v>1312.94</v>
      </c>
    </row>
    <row r="619" spans="1:2" x14ac:dyDescent="0.3">
      <c r="A619" s="2">
        <v>37428</v>
      </c>
      <c r="B619">
        <v>1322.07</v>
      </c>
    </row>
    <row r="620" spans="1:2" x14ac:dyDescent="0.3">
      <c r="A620" s="2">
        <v>37431</v>
      </c>
      <c r="B620">
        <v>1312.85</v>
      </c>
    </row>
    <row r="621" spans="1:2" x14ac:dyDescent="0.3">
      <c r="A621" s="2">
        <v>37432</v>
      </c>
      <c r="B621">
        <v>1312.06</v>
      </c>
    </row>
    <row r="622" spans="1:2" x14ac:dyDescent="0.3">
      <c r="A622" s="2">
        <v>37433</v>
      </c>
      <c r="B622">
        <v>1324.7</v>
      </c>
    </row>
    <row r="623" spans="1:2" x14ac:dyDescent="0.3">
      <c r="A623" s="2">
        <v>37434</v>
      </c>
      <c r="B623">
        <v>1309.72</v>
      </c>
    </row>
    <row r="624" spans="1:2" x14ac:dyDescent="0.3">
      <c r="A624" s="2">
        <v>37435</v>
      </c>
      <c r="B624">
        <v>1308.68</v>
      </c>
    </row>
    <row r="625" spans="1:2" x14ac:dyDescent="0.3">
      <c r="A625" s="2">
        <v>37438</v>
      </c>
      <c r="B625">
        <v>1310.56</v>
      </c>
    </row>
    <row r="626" spans="1:2" x14ac:dyDescent="0.3">
      <c r="A626" s="2">
        <v>37439</v>
      </c>
      <c r="B626">
        <v>1319.57</v>
      </c>
    </row>
    <row r="627" spans="1:2" x14ac:dyDescent="0.3">
      <c r="A627" s="2">
        <v>37440</v>
      </c>
      <c r="B627">
        <v>1319.98</v>
      </c>
    </row>
    <row r="628" spans="1:2" x14ac:dyDescent="0.3">
      <c r="A628" s="2">
        <v>37442</v>
      </c>
      <c r="B628">
        <v>1307.19</v>
      </c>
    </row>
    <row r="629" spans="1:2" x14ac:dyDescent="0.3">
      <c r="A629" s="2">
        <v>37445</v>
      </c>
      <c r="B629">
        <v>1312.21</v>
      </c>
    </row>
    <row r="630" spans="1:2" x14ac:dyDescent="0.3">
      <c r="A630" s="2">
        <v>37446</v>
      </c>
      <c r="B630">
        <v>1321.18</v>
      </c>
    </row>
    <row r="631" spans="1:2" x14ac:dyDescent="0.3">
      <c r="A631" s="2">
        <v>37447</v>
      </c>
      <c r="B631">
        <v>1332.67</v>
      </c>
    </row>
    <row r="632" spans="1:2" x14ac:dyDescent="0.3">
      <c r="A632" s="2">
        <v>37448</v>
      </c>
      <c r="B632">
        <v>1335.96</v>
      </c>
    </row>
    <row r="633" spans="1:2" x14ac:dyDescent="0.3">
      <c r="A633" s="2">
        <v>37449</v>
      </c>
      <c r="B633">
        <v>1338.11</v>
      </c>
    </row>
    <row r="634" spans="1:2" x14ac:dyDescent="0.3">
      <c r="A634" s="2">
        <v>37452</v>
      </c>
      <c r="B634">
        <v>1334.14</v>
      </c>
    </row>
    <row r="635" spans="1:2" x14ac:dyDescent="0.3">
      <c r="A635" s="2">
        <v>37453</v>
      </c>
      <c r="B635">
        <v>1322.19</v>
      </c>
    </row>
    <row r="636" spans="1:2" x14ac:dyDescent="0.3">
      <c r="A636" s="2">
        <v>37454</v>
      </c>
      <c r="B636">
        <v>1327.81</v>
      </c>
    </row>
    <row r="637" spans="1:2" x14ac:dyDescent="0.3">
      <c r="A637" s="2">
        <v>37455</v>
      </c>
      <c r="B637">
        <v>1332.18</v>
      </c>
    </row>
    <row r="638" spans="1:2" x14ac:dyDescent="0.3">
      <c r="A638" s="2">
        <v>37456</v>
      </c>
      <c r="B638">
        <v>1338.94</v>
      </c>
    </row>
    <row r="639" spans="1:2" x14ac:dyDescent="0.3">
      <c r="A639" s="2">
        <v>37459</v>
      </c>
      <c r="B639">
        <v>1350.42</v>
      </c>
    </row>
    <row r="640" spans="1:2" x14ac:dyDescent="0.3">
      <c r="A640" s="2">
        <v>37460</v>
      </c>
      <c r="B640">
        <v>1352.24</v>
      </c>
    </row>
    <row r="641" spans="1:2" x14ac:dyDescent="0.3">
      <c r="A641" s="2">
        <v>37461</v>
      </c>
      <c r="B641">
        <v>1350.08</v>
      </c>
    </row>
    <row r="642" spans="1:2" x14ac:dyDescent="0.3">
      <c r="A642" s="2">
        <v>37462</v>
      </c>
      <c r="B642">
        <v>1352.76</v>
      </c>
    </row>
    <row r="643" spans="1:2" x14ac:dyDescent="0.3">
      <c r="A643" s="2">
        <v>37463</v>
      </c>
      <c r="B643">
        <v>1349.98</v>
      </c>
    </row>
    <row r="644" spans="1:2" x14ac:dyDescent="0.3">
      <c r="A644" s="2">
        <v>37466</v>
      </c>
      <c r="B644">
        <v>1334.76</v>
      </c>
    </row>
    <row r="645" spans="1:2" x14ac:dyDescent="0.3">
      <c r="A645" s="2">
        <v>37467</v>
      </c>
      <c r="B645">
        <v>1334.87</v>
      </c>
    </row>
    <row r="646" spans="1:2" x14ac:dyDescent="0.3">
      <c r="A646" s="2">
        <v>37468</v>
      </c>
      <c r="B646">
        <v>1349.05</v>
      </c>
    </row>
    <row r="647" spans="1:2" x14ac:dyDescent="0.3">
      <c r="A647" s="2">
        <v>37469</v>
      </c>
      <c r="B647">
        <v>1353.3</v>
      </c>
    </row>
    <row r="648" spans="1:2" x14ac:dyDescent="0.3">
      <c r="A648" s="2">
        <v>37470</v>
      </c>
      <c r="B648">
        <v>1369.84</v>
      </c>
    </row>
    <row r="649" spans="1:2" x14ac:dyDescent="0.3">
      <c r="A649" s="2">
        <v>37473</v>
      </c>
      <c r="B649">
        <v>1373.01</v>
      </c>
    </row>
    <row r="650" spans="1:2" x14ac:dyDescent="0.3">
      <c r="A650" s="2">
        <v>37474</v>
      </c>
      <c r="B650">
        <v>1360.3</v>
      </c>
    </row>
    <row r="651" spans="1:2" x14ac:dyDescent="0.3">
      <c r="A651" s="2">
        <v>37475</v>
      </c>
      <c r="B651">
        <v>1368.4</v>
      </c>
    </row>
    <row r="652" spans="1:2" x14ac:dyDescent="0.3">
      <c r="A652" s="2">
        <v>37476</v>
      </c>
      <c r="B652">
        <v>1362.12</v>
      </c>
    </row>
    <row r="653" spans="1:2" x14ac:dyDescent="0.3">
      <c r="A653" s="2">
        <v>37477</v>
      </c>
      <c r="B653">
        <v>1380.02</v>
      </c>
    </row>
    <row r="654" spans="1:2" x14ac:dyDescent="0.3">
      <c r="A654" s="2">
        <v>37480</v>
      </c>
      <c r="B654">
        <v>1388.02</v>
      </c>
    </row>
    <row r="655" spans="1:2" x14ac:dyDescent="0.3">
      <c r="A655" s="2">
        <v>37481</v>
      </c>
      <c r="B655">
        <v>1398.98</v>
      </c>
    </row>
    <row r="656" spans="1:2" x14ac:dyDescent="0.3">
      <c r="A656" s="2">
        <v>37482</v>
      </c>
      <c r="B656">
        <v>1410.75</v>
      </c>
    </row>
    <row r="657" spans="1:2" x14ac:dyDescent="0.3">
      <c r="A657" s="2">
        <v>37483</v>
      </c>
      <c r="B657">
        <v>1397.84</v>
      </c>
    </row>
    <row r="658" spans="1:2" x14ac:dyDescent="0.3">
      <c r="A658" s="2">
        <v>37484</v>
      </c>
      <c r="B658">
        <v>1379.67</v>
      </c>
    </row>
    <row r="659" spans="1:2" x14ac:dyDescent="0.3">
      <c r="A659" s="2">
        <v>37487</v>
      </c>
      <c r="B659">
        <v>1384.13</v>
      </c>
    </row>
    <row r="660" spans="1:2" x14ac:dyDescent="0.3">
      <c r="A660" s="2">
        <v>37488</v>
      </c>
      <c r="B660">
        <v>1398.31</v>
      </c>
    </row>
    <row r="661" spans="1:2" x14ac:dyDescent="0.3">
      <c r="A661" s="2">
        <v>37489</v>
      </c>
      <c r="B661">
        <v>1395.05</v>
      </c>
    </row>
    <row r="662" spans="1:2" x14ac:dyDescent="0.3">
      <c r="A662" s="2">
        <v>37490</v>
      </c>
      <c r="B662">
        <v>1383.4</v>
      </c>
    </row>
    <row r="663" spans="1:2" x14ac:dyDescent="0.3">
      <c r="A663" s="2">
        <v>37491</v>
      </c>
      <c r="B663">
        <v>1394.89</v>
      </c>
    </row>
    <row r="664" spans="1:2" x14ac:dyDescent="0.3">
      <c r="A664" s="2">
        <v>37494</v>
      </c>
      <c r="B664">
        <v>1397.54</v>
      </c>
    </row>
    <row r="665" spans="1:2" x14ac:dyDescent="0.3">
      <c r="A665" s="2">
        <v>37495</v>
      </c>
      <c r="B665">
        <v>1386.3</v>
      </c>
    </row>
    <row r="666" spans="1:2" x14ac:dyDescent="0.3">
      <c r="A666" s="2">
        <v>37496</v>
      </c>
      <c r="B666">
        <v>1395.53</v>
      </c>
    </row>
    <row r="667" spans="1:2" x14ac:dyDescent="0.3">
      <c r="A667" s="2">
        <v>37497</v>
      </c>
      <c r="B667">
        <v>1403.42</v>
      </c>
    </row>
    <row r="668" spans="1:2" x14ac:dyDescent="0.3">
      <c r="A668" s="2">
        <v>37498</v>
      </c>
      <c r="B668">
        <v>1407.94</v>
      </c>
    </row>
    <row r="669" spans="1:2" x14ac:dyDescent="0.3">
      <c r="A669" s="2">
        <v>37502</v>
      </c>
      <c r="B669">
        <v>1429.96</v>
      </c>
    </row>
    <row r="670" spans="1:2" x14ac:dyDescent="0.3">
      <c r="A670" s="2">
        <v>37503</v>
      </c>
      <c r="B670">
        <v>1432.79</v>
      </c>
    </row>
    <row r="671" spans="1:2" x14ac:dyDescent="0.3">
      <c r="A671" s="2">
        <v>37504</v>
      </c>
      <c r="B671">
        <v>1438.5</v>
      </c>
    </row>
    <row r="672" spans="1:2" x14ac:dyDescent="0.3">
      <c r="A672" s="2">
        <v>37505</v>
      </c>
      <c r="B672">
        <v>1419.67</v>
      </c>
    </row>
    <row r="673" spans="1:2" x14ac:dyDescent="0.3">
      <c r="A673" s="2">
        <v>37508</v>
      </c>
      <c r="B673">
        <v>1420.21</v>
      </c>
    </row>
    <row r="674" spans="1:2" x14ac:dyDescent="0.3">
      <c r="A674" s="2">
        <v>37509</v>
      </c>
      <c r="B674">
        <v>1426.8</v>
      </c>
    </row>
    <row r="675" spans="1:2" x14ac:dyDescent="0.3">
      <c r="A675" s="2">
        <v>37510</v>
      </c>
      <c r="B675">
        <v>1418.07</v>
      </c>
    </row>
    <row r="676" spans="1:2" x14ac:dyDescent="0.3">
      <c r="A676" s="2">
        <v>37511</v>
      </c>
      <c r="B676">
        <v>1430.53</v>
      </c>
    </row>
    <row r="677" spans="1:2" x14ac:dyDescent="0.3">
      <c r="A677" s="2">
        <v>37512</v>
      </c>
      <c r="B677">
        <v>1440.97</v>
      </c>
    </row>
    <row r="678" spans="1:2" x14ac:dyDescent="0.3">
      <c r="A678" s="2">
        <v>37515</v>
      </c>
      <c r="B678">
        <v>1445.55</v>
      </c>
    </row>
    <row r="679" spans="1:2" x14ac:dyDescent="0.3">
      <c r="A679" s="2">
        <v>37516</v>
      </c>
      <c r="B679">
        <v>1447.07</v>
      </c>
    </row>
    <row r="680" spans="1:2" x14ac:dyDescent="0.3">
      <c r="A680" s="2">
        <v>37517</v>
      </c>
      <c r="B680">
        <v>1446.41</v>
      </c>
    </row>
    <row r="681" spans="1:2" x14ac:dyDescent="0.3">
      <c r="A681" s="2">
        <v>37518</v>
      </c>
      <c r="B681">
        <v>1454.34</v>
      </c>
    </row>
    <row r="682" spans="1:2" x14ac:dyDescent="0.3">
      <c r="A682" s="2">
        <v>37519</v>
      </c>
      <c r="B682">
        <v>1450.5</v>
      </c>
    </row>
    <row r="683" spans="1:2" x14ac:dyDescent="0.3">
      <c r="A683" s="2">
        <v>37522</v>
      </c>
      <c r="B683">
        <v>1463.2</v>
      </c>
    </row>
    <row r="684" spans="1:2" x14ac:dyDescent="0.3">
      <c r="A684" s="2">
        <v>37523</v>
      </c>
      <c r="B684">
        <v>1468.65</v>
      </c>
    </row>
    <row r="685" spans="1:2" x14ac:dyDescent="0.3">
      <c r="A685" s="2">
        <v>37524</v>
      </c>
      <c r="B685">
        <v>1451.88</v>
      </c>
    </row>
    <row r="686" spans="1:2" x14ac:dyDescent="0.3">
      <c r="A686" s="2">
        <v>37525</v>
      </c>
      <c r="B686">
        <v>1450.77</v>
      </c>
    </row>
    <row r="687" spans="1:2" x14ac:dyDescent="0.3">
      <c r="A687" s="2">
        <v>37526</v>
      </c>
      <c r="B687">
        <v>1459.2</v>
      </c>
    </row>
    <row r="688" spans="1:2" x14ac:dyDescent="0.3">
      <c r="A688" s="2">
        <v>37529</v>
      </c>
      <c r="B688">
        <v>1466.62</v>
      </c>
    </row>
    <row r="689" spans="1:2" x14ac:dyDescent="0.3">
      <c r="A689" s="2">
        <v>37530</v>
      </c>
      <c r="B689">
        <v>1454.67</v>
      </c>
    </row>
    <row r="690" spans="1:2" x14ac:dyDescent="0.3">
      <c r="A690" s="2">
        <v>37531</v>
      </c>
      <c r="B690">
        <v>1456.86</v>
      </c>
    </row>
    <row r="691" spans="1:2" x14ac:dyDescent="0.3">
      <c r="A691" s="2">
        <v>37532</v>
      </c>
      <c r="B691">
        <v>1456.16</v>
      </c>
    </row>
    <row r="692" spans="1:2" x14ac:dyDescent="0.3">
      <c r="A692" s="2">
        <v>37533</v>
      </c>
      <c r="B692">
        <v>1457.59</v>
      </c>
    </row>
    <row r="693" spans="1:2" x14ac:dyDescent="0.3">
      <c r="A693" s="2">
        <v>37536</v>
      </c>
      <c r="B693">
        <v>1462.61</v>
      </c>
    </row>
    <row r="694" spans="1:2" x14ac:dyDescent="0.3">
      <c r="A694" s="2">
        <v>37537</v>
      </c>
      <c r="B694">
        <v>1461.62</v>
      </c>
    </row>
    <row r="695" spans="1:2" x14ac:dyDescent="0.3">
      <c r="A695" s="2">
        <v>37538</v>
      </c>
      <c r="B695">
        <v>1469.83</v>
      </c>
    </row>
    <row r="696" spans="1:2" x14ac:dyDescent="0.3">
      <c r="A696" s="2">
        <v>37539</v>
      </c>
      <c r="B696">
        <v>1461.46</v>
      </c>
    </row>
    <row r="697" spans="1:2" x14ac:dyDescent="0.3">
      <c r="A697" s="2">
        <v>37540</v>
      </c>
      <c r="B697">
        <v>1443.56</v>
      </c>
    </row>
    <row r="698" spans="1:2" x14ac:dyDescent="0.3">
      <c r="A698" s="2">
        <v>37544</v>
      </c>
      <c r="B698">
        <v>1417.81</v>
      </c>
    </row>
    <row r="699" spans="1:2" x14ac:dyDescent="0.3">
      <c r="A699" s="2">
        <v>37545</v>
      </c>
      <c r="B699">
        <v>1413.07</v>
      </c>
    </row>
    <row r="700" spans="1:2" x14ac:dyDescent="0.3">
      <c r="A700" s="2">
        <v>37546</v>
      </c>
      <c r="B700">
        <v>1400.6</v>
      </c>
    </row>
    <row r="701" spans="1:2" x14ac:dyDescent="0.3">
      <c r="A701" s="2">
        <v>37547</v>
      </c>
      <c r="B701">
        <v>1399.45</v>
      </c>
    </row>
    <row r="702" spans="1:2" x14ac:dyDescent="0.3">
      <c r="A702" s="2">
        <v>37550</v>
      </c>
      <c r="B702">
        <v>1391.83</v>
      </c>
    </row>
    <row r="703" spans="1:2" x14ac:dyDescent="0.3">
      <c r="A703" s="2">
        <v>37551</v>
      </c>
      <c r="B703">
        <v>1388</v>
      </c>
    </row>
    <row r="704" spans="1:2" x14ac:dyDescent="0.3">
      <c r="A704" s="2">
        <v>37552</v>
      </c>
      <c r="B704">
        <v>1387.09</v>
      </c>
    </row>
    <row r="705" spans="1:2" x14ac:dyDescent="0.3">
      <c r="A705" s="2">
        <v>37553</v>
      </c>
      <c r="B705">
        <v>1397.37</v>
      </c>
    </row>
    <row r="706" spans="1:2" x14ac:dyDescent="0.3">
      <c r="A706" s="2">
        <v>37554</v>
      </c>
      <c r="B706">
        <v>1403.95</v>
      </c>
    </row>
    <row r="707" spans="1:2" x14ac:dyDescent="0.3">
      <c r="A707" s="2">
        <v>37557</v>
      </c>
      <c r="B707">
        <v>1403.89</v>
      </c>
    </row>
    <row r="708" spans="1:2" x14ac:dyDescent="0.3">
      <c r="A708" s="2">
        <v>37558</v>
      </c>
      <c r="B708">
        <v>1422.78</v>
      </c>
    </row>
    <row r="709" spans="1:2" x14ac:dyDescent="0.3">
      <c r="A709" s="2">
        <v>37559</v>
      </c>
      <c r="B709">
        <v>1419.07</v>
      </c>
    </row>
    <row r="710" spans="1:2" x14ac:dyDescent="0.3">
      <c r="A710" s="2">
        <v>37560</v>
      </c>
      <c r="B710">
        <v>1424.49</v>
      </c>
    </row>
    <row r="711" spans="1:2" x14ac:dyDescent="0.3">
      <c r="A711" s="2">
        <v>37561</v>
      </c>
      <c r="B711">
        <v>1420.69</v>
      </c>
    </row>
    <row r="712" spans="1:2" x14ac:dyDescent="0.3">
      <c r="A712" s="2">
        <v>37564</v>
      </c>
      <c r="B712">
        <v>1413.02</v>
      </c>
    </row>
    <row r="713" spans="1:2" x14ac:dyDescent="0.3">
      <c r="A713" s="2">
        <v>37565</v>
      </c>
      <c r="B713">
        <v>1409.57</v>
      </c>
    </row>
    <row r="714" spans="1:2" x14ac:dyDescent="0.3">
      <c r="A714" s="2">
        <v>37566</v>
      </c>
      <c r="B714">
        <v>1415.53</v>
      </c>
    </row>
    <row r="715" spans="1:2" x14ac:dyDescent="0.3">
      <c r="A715" s="2">
        <v>37567</v>
      </c>
      <c r="B715">
        <v>1440.61</v>
      </c>
    </row>
    <row r="716" spans="1:2" x14ac:dyDescent="0.3">
      <c r="A716" s="2">
        <v>37568</v>
      </c>
      <c r="B716">
        <v>1452.27</v>
      </c>
    </row>
    <row r="717" spans="1:2" x14ac:dyDescent="0.3">
      <c r="A717" s="2">
        <v>37572</v>
      </c>
      <c r="B717">
        <v>1452.15</v>
      </c>
    </row>
    <row r="718" spans="1:2" x14ac:dyDescent="0.3">
      <c r="A718" s="2">
        <v>37573</v>
      </c>
      <c r="B718">
        <v>1454.51</v>
      </c>
    </row>
    <row r="719" spans="1:2" x14ac:dyDescent="0.3">
      <c r="A719" s="2">
        <v>37574</v>
      </c>
      <c r="B719">
        <v>1431.52</v>
      </c>
    </row>
    <row r="720" spans="1:2" x14ac:dyDescent="0.3">
      <c r="A720" s="2">
        <v>37575</v>
      </c>
      <c r="B720">
        <v>1429.62</v>
      </c>
    </row>
    <row r="721" spans="1:2" x14ac:dyDescent="0.3">
      <c r="A721" s="2">
        <v>37578</v>
      </c>
      <c r="B721">
        <v>1435.5</v>
      </c>
    </row>
    <row r="722" spans="1:2" x14ac:dyDescent="0.3">
      <c r="A722" s="2">
        <v>37579</v>
      </c>
      <c r="B722">
        <v>1442.17</v>
      </c>
    </row>
    <row r="723" spans="1:2" x14ac:dyDescent="0.3">
      <c r="A723" s="2">
        <v>37580</v>
      </c>
      <c r="B723">
        <v>1429.13</v>
      </c>
    </row>
    <row r="724" spans="1:2" x14ac:dyDescent="0.3">
      <c r="A724" s="2">
        <v>37581</v>
      </c>
      <c r="B724">
        <v>1418.47</v>
      </c>
    </row>
    <row r="725" spans="1:2" x14ac:dyDescent="0.3">
      <c r="A725" s="2">
        <v>37582</v>
      </c>
      <c r="B725">
        <v>1415.12</v>
      </c>
    </row>
    <row r="726" spans="1:2" x14ac:dyDescent="0.3">
      <c r="A726" s="2">
        <v>37585</v>
      </c>
      <c r="B726">
        <v>1414.79</v>
      </c>
    </row>
    <row r="727" spans="1:2" x14ac:dyDescent="0.3">
      <c r="A727" s="2">
        <v>37586</v>
      </c>
      <c r="B727">
        <v>1427.69</v>
      </c>
    </row>
    <row r="728" spans="1:2" x14ac:dyDescent="0.3">
      <c r="A728" s="2">
        <v>37587</v>
      </c>
      <c r="B728">
        <v>1402.6</v>
      </c>
    </row>
    <row r="729" spans="1:2" x14ac:dyDescent="0.3">
      <c r="A729" s="2">
        <v>37589</v>
      </c>
      <c r="B729">
        <v>1408.74</v>
      </c>
    </row>
    <row r="730" spans="1:2" x14ac:dyDescent="0.3">
      <c r="A730" s="2">
        <v>37592</v>
      </c>
      <c r="B730">
        <v>1409.91</v>
      </c>
    </row>
    <row r="731" spans="1:2" x14ac:dyDescent="0.3">
      <c r="A731" s="2">
        <v>37593</v>
      </c>
      <c r="B731">
        <v>1408.49</v>
      </c>
    </row>
    <row r="732" spans="1:2" x14ac:dyDescent="0.3">
      <c r="A732" s="2">
        <v>37594</v>
      </c>
      <c r="B732">
        <v>1415.91</v>
      </c>
    </row>
    <row r="733" spans="1:2" x14ac:dyDescent="0.3">
      <c r="A733" s="2">
        <v>37595</v>
      </c>
      <c r="B733">
        <v>1424.02</v>
      </c>
    </row>
    <row r="734" spans="1:2" x14ac:dyDescent="0.3">
      <c r="A734" s="2">
        <v>37596</v>
      </c>
      <c r="B734">
        <v>1424.37</v>
      </c>
    </row>
    <row r="735" spans="1:2" x14ac:dyDescent="0.3">
      <c r="A735" s="2">
        <v>37599</v>
      </c>
      <c r="B735">
        <v>1431.88</v>
      </c>
    </row>
    <row r="736" spans="1:2" x14ac:dyDescent="0.3">
      <c r="A736" s="2">
        <v>37600</v>
      </c>
      <c r="B736">
        <v>1435.68</v>
      </c>
    </row>
    <row r="737" spans="1:2" x14ac:dyDescent="0.3">
      <c r="A737" s="2">
        <v>37601</v>
      </c>
      <c r="B737">
        <v>1444.44</v>
      </c>
    </row>
    <row r="738" spans="1:2" x14ac:dyDescent="0.3">
      <c r="A738" s="2">
        <v>37602</v>
      </c>
      <c r="B738">
        <v>1444.1</v>
      </c>
    </row>
    <row r="739" spans="1:2" x14ac:dyDescent="0.3">
      <c r="A739" s="2">
        <v>37603</v>
      </c>
      <c r="B739">
        <v>1433.42</v>
      </c>
    </row>
    <row r="740" spans="1:2" x14ac:dyDescent="0.3">
      <c r="A740" s="2">
        <v>37606</v>
      </c>
      <c r="B740">
        <v>1422.9</v>
      </c>
    </row>
    <row r="741" spans="1:2" x14ac:dyDescent="0.3">
      <c r="A741" s="2">
        <v>37607</v>
      </c>
      <c r="B741">
        <v>1423.74</v>
      </c>
    </row>
    <row r="742" spans="1:2" x14ac:dyDescent="0.3">
      <c r="A742" s="2">
        <v>37608</v>
      </c>
      <c r="B742">
        <v>1431.79</v>
      </c>
    </row>
    <row r="743" spans="1:2" x14ac:dyDescent="0.3">
      <c r="A743" s="2">
        <v>37609</v>
      </c>
      <c r="B743">
        <v>1444.83</v>
      </c>
    </row>
    <row r="744" spans="1:2" x14ac:dyDescent="0.3">
      <c r="A744" s="2">
        <v>37610</v>
      </c>
      <c r="B744">
        <v>1445.8</v>
      </c>
    </row>
    <row r="745" spans="1:2" x14ac:dyDescent="0.3">
      <c r="A745" s="2">
        <v>37613</v>
      </c>
      <c r="B745">
        <v>1444.36</v>
      </c>
    </row>
    <row r="746" spans="1:2" x14ac:dyDescent="0.3">
      <c r="A746" s="2">
        <v>37614</v>
      </c>
      <c r="B746">
        <v>1452.34</v>
      </c>
    </row>
    <row r="747" spans="1:2" x14ac:dyDescent="0.3">
      <c r="A747" s="2">
        <v>37616</v>
      </c>
      <c r="B747">
        <v>1454.54</v>
      </c>
    </row>
    <row r="748" spans="1:2" x14ac:dyDescent="0.3">
      <c r="A748" s="2">
        <v>37617</v>
      </c>
      <c r="B748">
        <v>1467.97</v>
      </c>
    </row>
    <row r="749" spans="1:2" x14ac:dyDescent="0.3">
      <c r="A749" s="2">
        <v>37620</v>
      </c>
      <c r="B749">
        <v>1471.86</v>
      </c>
    </row>
    <row r="750" spans="1:2" x14ac:dyDescent="0.3">
      <c r="A750" s="2">
        <v>37621</v>
      </c>
      <c r="B750">
        <v>1466.45</v>
      </c>
    </row>
    <row r="751" spans="1:2" x14ac:dyDescent="0.3">
      <c r="A751" s="2">
        <v>37623</v>
      </c>
      <c r="B751">
        <v>1436.81</v>
      </c>
    </row>
    <row r="752" spans="1:2" x14ac:dyDescent="0.3">
      <c r="A752" s="2">
        <v>37624</v>
      </c>
      <c r="B752">
        <v>1437.72</v>
      </c>
    </row>
    <row r="753" spans="1:2" x14ac:dyDescent="0.3">
      <c r="A753" s="2">
        <v>37627</v>
      </c>
      <c r="B753">
        <v>1435.17</v>
      </c>
    </row>
    <row r="754" spans="1:2" x14ac:dyDescent="0.3">
      <c r="A754" s="2">
        <v>37628</v>
      </c>
      <c r="B754">
        <v>1439.41</v>
      </c>
    </row>
    <row r="755" spans="1:2" x14ac:dyDescent="0.3">
      <c r="A755" s="2">
        <v>37629</v>
      </c>
      <c r="B755">
        <v>1447.28</v>
      </c>
    </row>
    <row r="756" spans="1:2" x14ac:dyDescent="0.3">
      <c r="A756" s="2">
        <v>37630</v>
      </c>
      <c r="B756">
        <v>1423.25</v>
      </c>
    </row>
    <row r="757" spans="1:2" x14ac:dyDescent="0.3">
      <c r="A757" s="2">
        <v>37631</v>
      </c>
      <c r="B757">
        <v>1423.14</v>
      </c>
    </row>
    <row r="758" spans="1:2" x14ac:dyDescent="0.3">
      <c r="A758" s="2">
        <v>37634</v>
      </c>
      <c r="B758">
        <v>1428.64</v>
      </c>
    </row>
    <row r="759" spans="1:2" x14ac:dyDescent="0.3">
      <c r="A759" s="2">
        <v>37635</v>
      </c>
      <c r="B759">
        <v>1433.85</v>
      </c>
    </row>
    <row r="760" spans="1:2" x14ac:dyDescent="0.3">
      <c r="A760" s="2">
        <v>37636</v>
      </c>
      <c r="B760">
        <v>1438.18</v>
      </c>
    </row>
    <row r="761" spans="1:2" x14ac:dyDescent="0.3">
      <c r="A761" s="2">
        <v>37637</v>
      </c>
      <c r="B761">
        <v>1439.6</v>
      </c>
    </row>
    <row r="762" spans="1:2" x14ac:dyDescent="0.3">
      <c r="A762" s="2">
        <v>37638</v>
      </c>
      <c r="B762">
        <v>1447.16</v>
      </c>
    </row>
    <row r="763" spans="1:2" x14ac:dyDescent="0.3">
      <c r="A763" s="2">
        <v>37642</v>
      </c>
      <c r="B763">
        <v>1451.5</v>
      </c>
    </row>
    <row r="764" spans="1:2" x14ac:dyDescent="0.3">
      <c r="A764" s="2">
        <v>37643</v>
      </c>
      <c r="B764">
        <v>1459.65</v>
      </c>
    </row>
    <row r="765" spans="1:2" x14ac:dyDescent="0.3">
      <c r="A765" s="2">
        <v>37644</v>
      </c>
      <c r="B765">
        <v>1454.37</v>
      </c>
    </row>
    <row r="766" spans="1:2" x14ac:dyDescent="0.3">
      <c r="A766" s="2">
        <v>37645</v>
      </c>
      <c r="B766">
        <v>1463.77</v>
      </c>
    </row>
    <row r="767" spans="1:2" x14ac:dyDescent="0.3">
      <c r="A767" s="2">
        <v>37648</v>
      </c>
      <c r="B767">
        <v>1457.38</v>
      </c>
    </row>
    <row r="768" spans="1:2" x14ac:dyDescent="0.3">
      <c r="A768" s="2">
        <v>37649</v>
      </c>
      <c r="B768">
        <v>1456.42</v>
      </c>
    </row>
    <row r="769" spans="1:2" x14ac:dyDescent="0.3">
      <c r="A769" s="2">
        <v>37650</v>
      </c>
      <c r="B769">
        <v>1448.68</v>
      </c>
    </row>
    <row r="770" spans="1:2" x14ac:dyDescent="0.3">
      <c r="A770" s="2">
        <v>37651</v>
      </c>
      <c r="B770">
        <v>1455.98</v>
      </c>
    </row>
    <row r="771" spans="1:2" x14ac:dyDescent="0.3">
      <c r="A771" s="2">
        <v>37652</v>
      </c>
      <c r="B771">
        <v>1461.49</v>
      </c>
    </row>
    <row r="772" spans="1:2" x14ac:dyDescent="0.3">
      <c r="A772" s="2">
        <v>37655</v>
      </c>
      <c r="B772">
        <v>1461.65</v>
      </c>
    </row>
    <row r="773" spans="1:2" x14ac:dyDescent="0.3">
      <c r="A773" s="2">
        <v>37656</v>
      </c>
      <c r="B773">
        <v>1469.4</v>
      </c>
    </row>
    <row r="774" spans="1:2" x14ac:dyDescent="0.3">
      <c r="A774" s="2">
        <v>37657</v>
      </c>
      <c r="B774">
        <v>1457.07</v>
      </c>
    </row>
    <row r="775" spans="1:2" x14ac:dyDescent="0.3">
      <c r="A775" s="2">
        <v>37658</v>
      </c>
      <c r="B775">
        <v>1467.71</v>
      </c>
    </row>
    <row r="776" spans="1:2" x14ac:dyDescent="0.3">
      <c r="A776" s="2">
        <v>37659</v>
      </c>
      <c r="B776">
        <v>1471.6</v>
      </c>
    </row>
    <row r="777" spans="1:2" x14ac:dyDescent="0.3">
      <c r="A777" s="2">
        <v>37662</v>
      </c>
      <c r="B777">
        <v>1462.91</v>
      </c>
    </row>
    <row r="778" spans="1:2" x14ac:dyDescent="0.3">
      <c r="A778" s="2">
        <v>37663</v>
      </c>
      <c r="B778">
        <v>1463.58</v>
      </c>
    </row>
    <row r="779" spans="1:2" x14ac:dyDescent="0.3">
      <c r="A779" s="2">
        <v>37664</v>
      </c>
      <c r="B779">
        <v>1468.24</v>
      </c>
    </row>
    <row r="780" spans="1:2" x14ac:dyDescent="0.3">
      <c r="A780" s="2">
        <v>37665</v>
      </c>
      <c r="B780">
        <v>1476.34</v>
      </c>
    </row>
    <row r="781" spans="1:2" x14ac:dyDescent="0.3">
      <c r="A781" s="2">
        <v>37666</v>
      </c>
      <c r="B781">
        <v>1463.75</v>
      </c>
    </row>
    <row r="782" spans="1:2" x14ac:dyDescent="0.3">
      <c r="A782" s="2">
        <v>37670</v>
      </c>
      <c r="B782">
        <v>1467.24</v>
      </c>
    </row>
    <row r="783" spans="1:2" x14ac:dyDescent="0.3">
      <c r="A783" s="2">
        <v>37671</v>
      </c>
      <c r="B783">
        <v>1476.9</v>
      </c>
    </row>
    <row r="784" spans="1:2" x14ac:dyDescent="0.3">
      <c r="A784" s="2">
        <v>37672</v>
      </c>
      <c r="B784">
        <v>1481.24</v>
      </c>
    </row>
    <row r="785" spans="1:2" x14ac:dyDescent="0.3">
      <c r="A785" s="2">
        <v>37673</v>
      </c>
      <c r="B785">
        <v>1473.12</v>
      </c>
    </row>
    <row r="786" spans="1:2" x14ac:dyDescent="0.3">
      <c r="A786" s="2">
        <v>37676</v>
      </c>
      <c r="B786">
        <v>1480.2</v>
      </c>
    </row>
    <row r="787" spans="1:2" x14ac:dyDescent="0.3">
      <c r="A787" s="2">
        <v>37677</v>
      </c>
      <c r="B787">
        <v>1485.94</v>
      </c>
    </row>
    <row r="788" spans="1:2" x14ac:dyDescent="0.3">
      <c r="A788" s="2">
        <v>37678</v>
      </c>
      <c r="B788">
        <v>1493.41</v>
      </c>
    </row>
    <row r="789" spans="1:2" x14ac:dyDescent="0.3">
      <c r="A789" s="2">
        <v>37679</v>
      </c>
      <c r="B789">
        <v>1496.24</v>
      </c>
    </row>
    <row r="790" spans="1:2" x14ac:dyDescent="0.3">
      <c r="A790" s="2">
        <v>37680</v>
      </c>
      <c r="B790">
        <v>1505.73</v>
      </c>
    </row>
    <row r="791" spans="1:2" x14ac:dyDescent="0.3">
      <c r="A791" s="2">
        <v>37683</v>
      </c>
      <c r="B791">
        <v>1507.12</v>
      </c>
    </row>
    <row r="792" spans="1:2" x14ac:dyDescent="0.3">
      <c r="A792" s="2">
        <v>37684</v>
      </c>
      <c r="B792">
        <v>1509.84</v>
      </c>
    </row>
    <row r="793" spans="1:2" x14ac:dyDescent="0.3">
      <c r="A793" s="2">
        <v>37685</v>
      </c>
      <c r="B793">
        <v>1513.27</v>
      </c>
    </row>
    <row r="794" spans="1:2" x14ac:dyDescent="0.3">
      <c r="A794" s="2">
        <v>37686</v>
      </c>
      <c r="B794">
        <v>1508.8</v>
      </c>
    </row>
    <row r="795" spans="1:2" x14ac:dyDescent="0.3">
      <c r="A795" s="2">
        <v>37687</v>
      </c>
      <c r="B795">
        <v>1512.84</v>
      </c>
    </row>
    <row r="796" spans="1:2" x14ac:dyDescent="0.3">
      <c r="A796" s="2">
        <v>37690</v>
      </c>
      <c r="B796">
        <v>1518.62</v>
      </c>
    </row>
    <row r="797" spans="1:2" x14ac:dyDescent="0.3">
      <c r="A797" s="2">
        <v>37691</v>
      </c>
      <c r="B797">
        <v>1517.5</v>
      </c>
    </row>
    <row r="798" spans="1:2" x14ac:dyDescent="0.3">
      <c r="A798" s="2">
        <v>37692</v>
      </c>
      <c r="B798">
        <v>1521.32</v>
      </c>
    </row>
    <row r="799" spans="1:2" x14ac:dyDescent="0.3">
      <c r="A799" s="2">
        <v>37693</v>
      </c>
      <c r="B799">
        <v>1499.72</v>
      </c>
    </row>
    <row r="800" spans="1:2" x14ac:dyDescent="0.3">
      <c r="A800" s="2">
        <v>37694</v>
      </c>
      <c r="B800">
        <v>1503.66</v>
      </c>
    </row>
    <row r="801" spans="1:2" x14ac:dyDescent="0.3">
      <c r="A801" s="2">
        <v>37697</v>
      </c>
      <c r="B801">
        <v>1488.18</v>
      </c>
    </row>
    <row r="802" spans="1:2" x14ac:dyDescent="0.3">
      <c r="A802" s="2">
        <v>37698</v>
      </c>
      <c r="B802">
        <v>1477.35</v>
      </c>
    </row>
    <row r="803" spans="1:2" x14ac:dyDescent="0.3">
      <c r="A803" s="2">
        <v>37699</v>
      </c>
      <c r="B803">
        <v>1468.69</v>
      </c>
    </row>
    <row r="804" spans="1:2" x14ac:dyDescent="0.3">
      <c r="A804" s="2">
        <v>37700</v>
      </c>
      <c r="B804">
        <v>1460.79</v>
      </c>
    </row>
    <row r="805" spans="1:2" x14ac:dyDescent="0.3">
      <c r="A805" s="2">
        <v>37701</v>
      </c>
      <c r="B805">
        <v>1448.32</v>
      </c>
    </row>
    <row r="806" spans="1:2" x14ac:dyDescent="0.3">
      <c r="A806" s="2">
        <v>37704</v>
      </c>
      <c r="B806">
        <v>1465.49</v>
      </c>
    </row>
    <row r="807" spans="1:2" x14ac:dyDescent="0.3">
      <c r="A807" s="2">
        <v>37705</v>
      </c>
      <c r="B807">
        <v>1465.9</v>
      </c>
    </row>
    <row r="808" spans="1:2" x14ac:dyDescent="0.3">
      <c r="A808" s="2">
        <v>37706</v>
      </c>
      <c r="B808">
        <v>1467.73</v>
      </c>
    </row>
    <row r="809" spans="1:2" x14ac:dyDescent="0.3">
      <c r="A809" s="2">
        <v>37707</v>
      </c>
      <c r="B809">
        <v>1469.25</v>
      </c>
    </row>
    <row r="810" spans="1:2" x14ac:dyDescent="0.3">
      <c r="A810" s="2">
        <v>37708</v>
      </c>
      <c r="B810">
        <v>1473.49</v>
      </c>
    </row>
    <row r="811" spans="1:2" x14ac:dyDescent="0.3">
      <c r="A811" s="2">
        <v>37711</v>
      </c>
      <c r="B811">
        <v>1486.8</v>
      </c>
    </row>
    <row r="812" spans="1:2" x14ac:dyDescent="0.3">
      <c r="A812" s="2">
        <v>37712</v>
      </c>
      <c r="B812">
        <v>1486.81</v>
      </c>
    </row>
    <row r="813" spans="1:2" x14ac:dyDescent="0.3">
      <c r="A813" s="2">
        <v>37713</v>
      </c>
      <c r="B813">
        <v>1472.48</v>
      </c>
    </row>
    <row r="814" spans="1:2" x14ac:dyDescent="0.3">
      <c r="A814" s="2">
        <v>37714</v>
      </c>
      <c r="B814">
        <v>1472.16</v>
      </c>
    </row>
    <row r="815" spans="1:2" x14ac:dyDescent="0.3">
      <c r="A815" s="2">
        <v>37715</v>
      </c>
      <c r="B815">
        <v>1468.59</v>
      </c>
    </row>
    <row r="816" spans="1:2" x14ac:dyDescent="0.3">
      <c r="A816" s="2">
        <v>37718</v>
      </c>
      <c r="B816">
        <v>1462.75</v>
      </c>
    </row>
    <row r="817" spans="1:2" x14ac:dyDescent="0.3">
      <c r="A817" s="2">
        <v>37719</v>
      </c>
      <c r="B817">
        <v>1475.2</v>
      </c>
    </row>
    <row r="818" spans="1:2" x14ac:dyDescent="0.3">
      <c r="A818" s="2">
        <v>37720</v>
      </c>
      <c r="B818">
        <v>1478.5</v>
      </c>
    </row>
    <row r="819" spans="1:2" x14ac:dyDescent="0.3">
      <c r="A819" s="2">
        <v>37721</v>
      </c>
      <c r="B819">
        <v>1474.47</v>
      </c>
    </row>
    <row r="820" spans="1:2" x14ac:dyDescent="0.3">
      <c r="A820" s="2">
        <v>37722</v>
      </c>
      <c r="B820">
        <v>1470.46</v>
      </c>
    </row>
    <row r="821" spans="1:2" x14ac:dyDescent="0.3">
      <c r="A821" s="2">
        <v>37725</v>
      </c>
      <c r="B821">
        <v>1466.72</v>
      </c>
    </row>
    <row r="822" spans="1:2" x14ac:dyDescent="0.3">
      <c r="A822" s="2">
        <v>37726</v>
      </c>
      <c r="B822">
        <v>1474.35</v>
      </c>
    </row>
    <row r="823" spans="1:2" x14ac:dyDescent="0.3">
      <c r="A823" s="2">
        <v>37727</v>
      </c>
      <c r="B823">
        <v>1478.97</v>
      </c>
    </row>
    <row r="824" spans="1:2" x14ac:dyDescent="0.3">
      <c r="A824" s="2">
        <v>37728</v>
      </c>
      <c r="B824">
        <v>1480.05</v>
      </c>
    </row>
    <row r="825" spans="1:2" x14ac:dyDescent="0.3">
      <c r="A825" s="2">
        <v>37732</v>
      </c>
      <c r="B825">
        <v>1478.11</v>
      </c>
    </row>
    <row r="826" spans="1:2" x14ac:dyDescent="0.3">
      <c r="A826" s="2">
        <v>37733</v>
      </c>
      <c r="B826">
        <v>1477.68</v>
      </c>
    </row>
    <row r="827" spans="1:2" x14ac:dyDescent="0.3">
      <c r="A827" s="2">
        <v>37734</v>
      </c>
      <c r="B827">
        <v>1478.4</v>
      </c>
    </row>
    <row r="828" spans="1:2" x14ac:dyDescent="0.3">
      <c r="A828" s="2">
        <v>37735</v>
      </c>
      <c r="B828">
        <v>1492.38</v>
      </c>
    </row>
    <row r="829" spans="1:2" x14ac:dyDescent="0.3">
      <c r="A829" s="2">
        <v>37736</v>
      </c>
      <c r="B829">
        <v>1493.85</v>
      </c>
    </row>
    <row r="830" spans="1:2" x14ac:dyDescent="0.3">
      <c r="A830" s="2">
        <v>37739</v>
      </c>
      <c r="B830">
        <v>1494.15</v>
      </c>
    </row>
    <row r="831" spans="1:2" x14ac:dyDescent="0.3">
      <c r="A831" s="2">
        <v>37740</v>
      </c>
      <c r="B831">
        <v>1490.18</v>
      </c>
    </row>
    <row r="832" spans="1:2" x14ac:dyDescent="0.3">
      <c r="A832" s="2">
        <v>37741</v>
      </c>
      <c r="B832">
        <v>1501.89</v>
      </c>
    </row>
    <row r="833" spans="1:2" x14ac:dyDescent="0.3">
      <c r="A833" s="2">
        <v>37742</v>
      </c>
      <c r="B833">
        <v>1501.92</v>
      </c>
    </row>
    <row r="834" spans="1:2" x14ac:dyDescent="0.3">
      <c r="A834" s="2">
        <v>37743</v>
      </c>
      <c r="B834">
        <v>1494.75</v>
      </c>
    </row>
    <row r="835" spans="1:2" x14ac:dyDescent="0.3">
      <c r="A835" s="2">
        <v>37746</v>
      </c>
      <c r="B835">
        <v>1499.75</v>
      </c>
    </row>
    <row r="836" spans="1:2" x14ac:dyDescent="0.3">
      <c r="A836" s="2">
        <v>37747</v>
      </c>
      <c r="B836">
        <v>1509.39</v>
      </c>
    </row>
    <row r="837" spans="1:2" x14ac:dyDescent="0.3">
      <c r="A837" s="2">
        <v>37748</v>
      </c>
      <c r="B837">
        <v>1524.57</v>
      </c>
    </row>
    <row r="838" spans="1:2" x14ac:dyDescent="0.3">
      <c r="A838" s="2">
        <v>37749</v>
      </c>
      <c r="B838">
        <v>1529.68</v>
      </c>
    </row>
    <row r="839" spans="1:2" x14ac:dyDescent="0.3">
      <c r="A839" s="2">
        <v>37750</v>
      </c>
      <c r="B839">
        <v>1528.84</v>
      </c>
    </row>
    <row r="840" spans="1:2" x14ac:dyDescent="0.3">
      <c r="A840" s="2">
        <v>37753</v>
      </c>
      <c r="B840">
        <v>1536.58</v>
      </c>
    </row>
    <row r="841" spans="1:2" x14ac:dyDescent="0.3">
      <c r="A841" s="2">
        <v>37754</v>
      </c>
      <c r="B841">
        <v>1539.79</v>
      </c>
    </row>
    <row r="842" spans="1:2" x14ac:dyDescent="0.3">
      <c r="A842" s="2">
        <v>37755</v>
      </c>
      <c r="B842">
        <v>1556.92</v>
      </c>
    </row>
    <row r="843" spans="1:2" x14ac:dyDescent="0.3">
      <c r="A843" s="2">
        <v>37756</v>
      </c>
      <c r="B843">
        <v>1559.37</v>
      </c>
    </row>
    <row r="844" spans="1:2" x14ac:dyDescent="0.3">
      <c r="A844" s="2">
        <v>37757</v>
      </c>
      <c r="B844">
        <v>1569.74</v>
      </c>
    </row>
    <row r="845" spans="1:2" x14ac:dyDescent="0.3">
      <c r="A845" s="2">
        <v>37760</v>
      </c>
      <c r="B845">
        <v>1567.94</v>
      </c>
    </row>
    <row r="846" spans="1:2" x14ac:dyDescent="0.3">
      <c r="A846" s="2">
        <v>37761</v>
      </c>
      <c r="B846">
        <v>1585.13</v>
      </c>
    </row>
    <row r="847" spans="1:2" x14ac:dyDescent="0.3">
      <c r="A847" s="2">
        <v>37762</v>
      </c>
      <c r="B847">
        <v>1586.09</v>
      </c>
    </row>
    <row r="848" spans="1:2" x14ac:dyDescent="0.3">
      <c r="A848" s="2">
        <v>37763</v>
      </c>
      <c r="B848">
        <v>1595.84</v>
      </c>
    </row>
    <row r="849" spans="1:2" x14ac:dyDescent="0.3">
      <c r="A849" s="2">
        <v>37764</v>
      </c>
      <c r="B849">
        <v>1598.54</v>
      </c>
    </row>
    <row r="850" spans="1:2" x14ac:dyDescent="0.3">
      <c r="A850" s="2">
        <v>37768</v>
      </c>
      <c r="B850">
        <v>1581.41</v>
      </c>
    </row>
    <row r="851" spans="1:2" x14ac:dyDescent="0.3">
      <c r="A851" s="2">
        <v>37769</v>
      </c>
      <c r="B851">
        <v>1575.17</v>
      </c>
    </row>
    <row r="852" spans="1:2" x14ac:dyDescent="0.3">
      <c r="A852" s="2">
        <v>37770</v>
      </c>
      <c r="B852">
        <v>1588.1</v>
      </c>
    </row>
    <row r="853" spans="1:2" x14ac:dyDescent="0.3">
      <c r="A853" s="2">
        <v>37771</v>
      </c>
      <c r="B853">
        <v>1586.34</v>
      </c>
    </row>
    <row r="854" spans="1:2" x14ac:dyDescent="0.3">
      <c r="A854" s="2">
        <v>37774</v>
      </c>
      <c r="B854">
        <v>1574.19</v>
      </c>
    </row>
    <row r="855" spans="1:2" x14ac:dyDescent="0.3">
      <c r="A855" s="2">
        <v>37775</v>
      </c>
      <c r="B855">
        <v>1588.27</v>
      </c>
    </row>
    <row r="856" spans="1:2" x14ac:dyDescent="0.3">
      <c r="A856" s="2">
        <v>37776</v>
      </c>
      <c r="B856">
        <v>1594.06</v>
      </c>
    </row>
    <row r="857" spans="1:2" x14ac:dyDescent="0.3">
      <c r="A857" s="2">
        <v>37777</v>
      </c>
      <c r="B857">
        <v>1585.77</v>
      </c>
    </row>
    <row r="858" spans="1:2" x14ac:dyDescent="0.3">
      <c r="A858" s="2">
        <v>37778</v>
      </c>
      <c r="B858">
        <v>1586.61</v>
      </c>
    </row>
    <row r="859" spans="1:2" x14ac:dyDescent="0.3">
      <c r="A859" s="2">
        <v>37781</v>
      </c>
      <c r="B859">
        <v>1597.13</v>
      </c>
    </row>
    <row r="860" spans="1:2" x14ac:dyDescent="0.3">
      <c r="A860" s="2">
        <v>37782</v>
      </c>
      <c r="B860">
        <v>1613.61</v>
      </c>
    </row>
    <row r="861" spans="1:2" x14ac:dyDescent="0.3">
      <c r="A861" s="2">
        <v>37783</v>
      </c>
      <c r="B861">
        <v>1614.6</v>
      </c>
    </row>
    <row r="862" spans="1:2" x14ac:dyDescent="0.3">
      <c r="A862" s="2">
        <v>37784</v>
      </c>
      <c r="B862">
        <v>1619.75</v>
      </c>
    </row>
    <row r="863" spans="1:2" x14ac:dyDescent="0.3">
      <c r="A863" s="2">
        <v>37785</v>
      </c>
      <c r="B863">
        <v>1631.52</v>
      </c>
    </row>
    <row r="864" spans="1:2" x14ac:dyDescent="0.3">
      <c r="A864" s="2">
        <v>37788</v>
      </c>
      <c r="B864">
        <v>1620.57</v>
      </c>
    </row>
    <row r="865" spans="1:2" x14ac:dyDescent="0.3">
      <c r="A865" s="2">
        <v>37789</v>
      </c>
      <c r="B865">
        <v>1605.45</v>
      </c>
    </row>
    <row r="866" spans="1:2" x14ac:dyDescent="0.3">
      <c r="A866" s="2">
        <v>37790</v>
      </c>
      <c r="B866">
        <v>1589.15</v>
      </c>
    </row>
    <row r="867" spans="1:2" x14ac:dyDescent="0.3">
      <c r="A867" s="2">
        <v>37791</v>
      </c>
      <c r="B867">
        <v>1586.9</v>
      </c>
    </row>
    <row r="868" spans="1:2" x14ac:dyDescent="0.3">
      <c r="A868" s="2">
        <v>37792</v>
      </c>
      <c r="B868">
        <v>1579.02</v>
      </c>
    </row>
    <row r="869" spans="1:2" x14ac:dyDescent="0.3">
      <c r="A869" s="2">
        <v>37795</v>
      </c>
      <c r="B869">
        <v>1591.72</v>
      </c>
    </row>
    <row r="870" spans="1:2" x14ac:dyDescent="0.3">
      <c r="A870" s="2">
        <v>37796</v>
      </c>
      <c r="B870">
        <v>1600.83</v>
      </c>
    </row>
    <row r="871" spans="1:2" x14ac:dyDescent="0.3">
      <c r="A871" s="2">
        <v>37797</v>
      </c>
      <c r="B871">
        <v>1582.93</v>
      </c>
    </row>
    <row r="872" spans="1:2" x14ac:dyDescent="0.3">
      <c r="A872" s="2">
        <v>37798</v>
      </c>
      <c r="B872">
        <v>1559.89</v>
      </c>
    </row>
    <row r="873" spans="1:2" x14ac:dyDescent="0.3">
      <c r="A873" s="2">
        <v>37799</v>
      </c>
      <c r="B873">
        <v>1553.93</v>
      </c>
    </row>
    <row r="874" spans="1:2" x14ac:dyDescent="0.3">
      <c r="A874" s="2">
        <v>37802</v>
      </c>
      <c r="B874">
        <v>1562.14</v>
      </c>
    </row>
    <row r="875" spans="1:2" x14ac:dyDescent="0.3">
      <c r="A875" s="2">
        <v>37803</v>
      </c>
      <c r="B875">
        <v>1558.6</v>
      </c>
    </row>
    <row r="876" spans="1:2" x14ac:dyDescent="0.3">
      <c r="A876" s="2">
        <v>37804</v>
      </c>
      <c r="B876">
        <v>1561.48</v>
      </c>
    </row>
    <row r="877" spans="1:2" x14ac:dyDescent="0.3">
      <c r="A877" s="2">
        <v>37805</v>
      </c>
      <c r="B877">
        <v>1543.67</v>
      </c>
    </row>
    <row r="878" spans="1:2" x14ac:dyDescent="0.3">
      <c r="A878" s="2">
        <v>37809</v>
      </c>
      <c r="B878">
        <v>1536.49</v>
      </c>
    </row>
    <row r="879" spans="1:2" x14ac:dyDescent="0.3">
      <c r="A879" s="2">
        <v>37810</v>
      </c>
      <c r="B879">
        <v>1533.57</v>
      </c>
    </row>
    <row r="880" spans="1:2" x14ac:dyDescent="0.3">
      <c r="A880" s="2">
        <v>37811</v>
      </c>
      <c r="B880">
        <v>1536.81</v>
      </c>
    </row>
    <row r="881" spans="1:2" x14ac:dyDescent="0.3">
      <c r="A881" s="2">
        <v>37812</v>
      </c>
      <c r="B881">
        <v>1539.2</v>
      </c>
    </row>
    <row r="882" spans="1:2" x14ac:dyDescent="0.3">
      <c r="A882" s="2">
        <v>37813</v>
      </c>
      <c r="B882">
        <v>1544.34</v>
      </c>
    </row>
    <row r="883" spans="1:2" x14ac:dyDescent="0.3">
      <c r="A883" s="2">
        <v>37816</v>
      </c>
      <c r="B883">
        <v>1530.25</v>
      </c>
    </row>
    <row r="884" spans="1:2" x14ac:dyDescent="0.3">
      <c r="A884" s="2">
        <v>37817</v>
      </c>
      <c r="B884">
        <v>1502.48</v>
      </c>
    </row>
    <row r="885" spans="1:2" x14ac:dyDescent="0.3">
      <c r="A885" s="2">
        <v>37818</v>
      </c>
      <c r="B885">
        <v>1502.06</v>
      </c>
    </row>
    <row r="886" spans="1:2" x14ac:dyDescent="0.3">
      <c r="A886" s="2">
        <v>37819</v>
      </c>
      <c r="B886">
        <v>1501.51</v>
      </c>
    </row>
    <row r="887" spans="1:2" x14ac:dyDescent="0.3">
      <c r="A887" s="2">
        <v>37820</v>
      </c>
      <c r="B887">
        <v>1499.97</v>
      </c>
    </row>
    <row r="888" spans="1:2" x14ac:dyDescent="0.3">
      <c r="A888" s="2">
        <v>37823</v>
      </c>
      <c r="B888">
        <v>1471.48</v>
      </c>
    </row>
    <row r="889" spans="1:2" x14ac:dyDescent="0.3">
      <c r="A889" s="2">
        <v>37824</v>
      </c>
      <c r="B889">
        <v>1476.26</v>
      </c>
    </row>
    <row r="890" spans="1:2" x14ac:dyDescent="0.3">
      <c r="A890" s="2">
        <v>37825</v>
      </c>
      <c r="B890">
        <v>1480.77</v>
      </c>
    </row>
    <row r="891" spans="1:2" x14ac:dyDescent="0.3">
      <c r="A891" s="2">
        <v>37826</v>
      </c>
      <c r="B891">
        <v>1471.34</v>
      </c>
    </row>
    <row r="892" spans="1:2" x14ac:dyDescent="0.3">
      <c r="A892" s="2">
        <v>37827</v>
      </c>
      <c r="B892">
        <v>1468.2</v>
      </c>
    </row>
    <row r="893" spans="1:2" x14ac:dyDescent="0.3">
      <c r="A893" s="2">
        <v>37830</v>
      </c>
      <c r="B893">
        <v>1452.82</v>
      </c>
    </row>
    <row r="894" spans="1:2" x14ac:dyDescent="0.3">
      <c r="A894" s="2">
        <v>37831</v>
      </c>
      <c r="B894">
        <v>1438.08</v>
      </c>
    </row>
    <row r="895" spans="1:2" x14ac:dyDescent="0.3">
      <c r="A895" s="2">
        <v>37832</v>
      </c>
      <c r="B895">
        <v>1449.23</v>
      </c>
    </row>
    <row r="896" spans="1:2" x14ac:dyDescent="0.3">
      <c r="A896" s="2">
        <v>37833</v>
      </c>
      <c r="B896">
        <v>1422.43</v>
      </c>
    </row>
    <row r="897" spans="1:2" x14ac:dyDescent="0.3">
      <c r="A897" s="2">
        <v>37834</v>
      </c>
      <c r="B897">
        <v>1426.06</v>
      </c>
    </row>
    <row r="898" spans="1:2" x14ac:dyDescent="0.3">
      <c r="A898" s="2">
        <v>37837</v>
      </c>
      <c r="B898">
        <v>1436.23</v>
      </c>
    </row>
    <row r="899" spans="1:2" x14ac:dyDescent="0.3">
      <c r="A899" s="2">
        <v>37838</v>
      </c>
      <c r="B899">
        <v>1420.1</v>
      </c>
    </row>
    <row r="900" spans="1:2" x14ac:dyDescent="0.3">
      <c r="A900" s="2">
        <v>37839</v>
      </c>
      <c r="B900">
        <v>1444.97</v>
      </c>
    </row>
    <row r="901" spans="1:2" x14ac:dyDescent="0.3">
      <c r="A901" s="2">
        <v>37840</v>
      </c>
      <c r="B901">
        <v>1450.4</v>
      </c>
    </row>
    <row r="902" spans="1:2" x14ac:dyDescent="0.3">
      <c r="A902" s="2">
        <v>37841</v>
      </c>
      <c r="B902">
        <v>1449.44</v>
      </c>
    </row>
    <row r="903" spans="1:2" x14ac:dyDescent="0.3">
      <c r="A903" s="2">
        <v>37844</v>
      </c>
      <c r="B903">
        <v>1440.16</v>
      </c>
    </row>
    <row r="904" spans="1:2" x14ac:dyDescent="0.3">
      <c r="A904" s="2">
        <v>37845</v>
      </c>
      <c r="B904">
        <v>1441.75</v>
      </c>
    </row>
    <row r="905" spans="1:2" x14ac:dyDescent="0.3">
      <c r="A905" s="2">
        <v>37846</v>
      </c>
      <c r="B905">
        <v>1412.93</v>
      </c>
    </row>
    <row r="906" spans="1:2" x14ac:dyDescent="0.3">
      <c r="A906" s="2">
        <v>37847</v>
      </c>
      <c r="B906">
        <v>1414.33</v>
      </c>
    </row>
    <row r="907" spans="1:2" x14ac:dyDescent="0.3">
      <c r="A907" s="2">
        <v>37848</v>
      </c>
      <c r="B907">
        <v>1418.75</v>
      </c>
    </row>
    <row r="908" spans="1:2" x14ac:dyDescent="0.3">
      <c r="A908" s="2">
        <v>37851</v>
      </c>
      <c r="B908">
        <v>1426.3</v>
      </c>
    </row>
    <row r="909" spans="1:2" x14ac:dyDescent="0.3">
      <c r="A909" s="2">
        <v>37852</v>
      </c>
      <c r="B909">
        <v>1443.89</v>
      </c>
    </row>
    <row r="910" spans="1:2" x14ac:dyDescent="0.3">
      <c r="A910" s="2">
        <v>37853</v>
      </c>
      <c r="B910">
        <v>1436.29</v>
      </c>
    </row>
    <row r="911" spans="1:2" x14ac:dyDescent="0.3">
      <c r="A911" s="2">
        <v>37854</v>
      </c>
      <c r="B911">
        <v>1430.57</v>
      </c>
    </row>
    <row r="912" spans="1:2" x14ac:dyDescent="0.3">
      <c r="A912" s="2">
        <v>37855</v>
      </c>
      <c r="B912">
        <v>1438.98</v>
      </c>
    </row>
    <row r="913" spans="1:2" x14ac:dyDescent="0.3">
      <c r="A913" s="2">
        <v>37858</v>
      </c>
      <c r="B913">
        <v>1430.52</v>
      </c>
    </row>
    <row r="914" spans="1:2" x14ac:dyDescent="0.3">
      <c r="A914" s="2">
        <v>37859</v>
      </c>
      <c r="B914">
        <v>1437.1</v>
      </c>
    </row>
    <row r="915" spans="1:2" x14ac:dyDescent="0.3">
      <c r="A915" s="2">
        <v>37860</v>
      </c>
      <c r="B915">
        <v>1430.46</v>
      </c>
    </row>
    <row r="916" spans="1:2" x14ac:dyDescent="0.3">
      <c r="A916" s="2">
        <v>37861</v>
      </c>
      <c r="B916">
        <v>1445.81</v>
      </c>
    </row>
    <row r="917" spans="1:2" x14ac:dyDescent="0.3">
      <c r="A917" s="2">
        <v>37862</v>
      </c>
      <c r="B917">
        <v>1445.11</v>
      </c>
    </row>
    <row r="918" spans="1:2" x14ac:dyDescent="0.3">
      <c r="A918" s="2">
        <v>37866</v>
      </c>
      <c r="B918">
        <v>1423.17</v>
      </c>
    </row>
    <row r="919" spans="1:2" x14ac:dyDescent="0.3">
      <c r="A919" s="2">
        <v>37867</v>
      </c>
      <c r="B919">
        <v>1422.61</v>
      </c>
    </row>
    <row r="920" spans="1:2" x14ac:dyDescent="0.3">
      <c r="A920" s="2">
        <v>37868</v>
      </c>
      <c r="B920">
        <v>1431.33</v>
      </c>
    </row>
    <row r="921" spans="1:2" x14ac:dyDescent="0.3">
      <c r="A921" s="2">
        <v>37869</v>
      </c>
      <c r="B921">
        <v>1452.93</v>
      </c>
    </row>
    <row r="922" spans="1:2" x14ac:dyDescent="0.3">
      <c r="A922" s="2">
        <v>37872</v>
      </c>
      <c r="B922">
        <v>1449.98</v>
      </c>
    </row>
    <row r="923" spans="1:2" x14ac:dyDescent="0.3">
      <c r="A923" s="2">
        <v>37873</v>
      </c>
      <c r="B923">
        <v>1451.94</v>
      </c>
    </row>
    <row r="924" spans="1:2" x14ac:dyDescent="0.3">
      <c r="A924" s="2">
        <v>37874</v>
      </c>
      <c r="B924">
        <v>1466.63</v>
      </c>
    </row>
    <row r="925" spans="1:2" x14ac:dyDescent="0.3">
      <c r="A925" s="2">
        <v>37875</v>
      </c>
      <c r="B925">
        <v>1457.47</v>
      </c>
    </row>
    <row r="926" spans="1:2" x14ac:dyDescent="0.3">
      <c r="A926" s="2">
        <v>37876</v>
      </c>
      <c r="B926">
        <v>1465.72</v>
      </c>
    </row>
    <row r="927" spans="1:2" x14ac:dyDescent="0.3">
      <c r="A927" s="2">
        <v>37879</v>
      </c>
      <c r="B927">
        <v>1467.85</v>
      </c>
    </row>
    <row r="928" spans="1:2" x14ac:dyDescent="0.3">
      <c r="A928" s="2">
        <v>37880</v>
      </c>
      <c r="B928">
        <v>1459.82</v>
      </c>
    </row>
    <row r="929" spans="1:2" x14ac:dyDescent="0.3">
      <c r="A929" s="2">
        <v>37881</v>
      </c>
      <c r="B929">
        <v>1477.35</v>
      </c>
    </row>
    <row r="930" spans="1:2" x14ac:dyDescent="0.3">
      <c r="A930" s="2">
        <v>37882</v>
      </c>
      <c r="B930">
        <v>1478.67</v>
      </c>
    </row>
    <row r="931" spans="1:2" x14ac:dyDescent="0.3">
      <c r="A931" s="2">
        <v>37883</v>
      </c>
      <c r="B931">
        <v>1483.89</v>
      </c>
    </row>
    <row r="932" spans="1:2" x14ac:dyDescent="0.3">
      <c r="A932" s="2">
        <v>37886</v>
      </c>
      <c r="B932">
        <v>1471.53</v>
      </c>
    </row>
    <row r="933" spans="1:2" x14ac:dyDescent="0.3">
      <c r="A933" s="2">
        <v>37887</v>
      </c>
      <c r="B933">
        <v>1478</v>
      </c>
    </row>
    <row r="934" spans="1:2" x14ac:dyDescent="0.3">
      <c r="A934" s="2">
        <v>37888</v>
      </c>
      <c r="B934">
        <v>1491</v>
      </c>
    </row>
    <row r="935" spans="1:2" x14ac:dyDescent="0.3">
      <c r="A935" s="2">
        <v>37889</v>
      </c>
      <c r="B935">
        <v>1496.93</v>
      </c>
    </row>
    <row r="936" spans="1:2" x14ac:dyDescent="0.3">
      <c r="A936" s="2">
        <v>37890</v>
      </c>
      <c r="B936">
        <v>1507.19</v>
      </c>
    </row>
    <row r="937" spans="1:2" x14ac:dyDescent="0.3">
      <c r="A937" s="2">
        <v>37893</v>
      </c>
      <c r="B937">
        <v>1498.44</v>
      </c>
    </row>
    <row r="938" spans="1:2" x14ac:dyDescent="0.3">
      <c r="A938" s="2">
        <v>37894</v>
      </c>
      <c r="B938">
        <v>1520.35</v>
      </c>
    </row>
    <row r="939" spans="1:2" x14ac:dyDescent="0.3">
      <c r="A939" s="2">
        <v>37895</v>
      </c>
      <c r="B939">
        <v>1520.15</v>
      </c>
    </row>
    <row r="940" spans="1:2" x14ac:dyDescent="0.3">
      <c r="A940" s="2">
        <v>37896</v>
      </c>
      <c r="B940">
        <v>1510.29</v>
      </c>
    </row>
    <row r="941" spans="1:2" x14ac:dyDescent="0.3">
      <c r="A941" s="2">
        <v>37897</v>
      </c>
      <c r="B941">
        <v>1481.55</v>
      </c>
    </row>
    <row r="942" spans="1:2" x14ac:dyDescent="0.3">
      <c r="A942" s="2">
        <v>37900</v>
      </c>
      <c r="B942">
        <v>1489.82</v>
      </c>
    </row>
    <row r="943" spans="1:2" x14ac:dyDescent="0.3">
      <c r="A943" s="2">
        <v>37901</v>
      </c>
      <c r="B943">
        <v>1474.97</v>
      </c>
    </row>
    <row r="944" spans="1:2" x14ac:dyDescent="0.3">
      <c r="A944" s="2">
        <v>37902</v>
      </c>
      <c r="B944">
        <v>1473.76</v>
      </c>
    </row>
    <row r="945" spans="1:2" x14ac:dyDescent="0.3">
      <c r="A945" s="2">
        <v>37903</v>
      </c>
      <c r="B945">
        <v>1465.23</v>
      </c>
    </row>
    <row r="946" spans="1:2" x14ac:dyDescent="0.3">
      <c r="A946" s="2">
        <v>37904</v>
      </c>
      <c r="B946">
        <v>1472.75</v>
      </c>
    </row>
    <row r="947" spans="1:2" x14ac:dyDescent="0.3">
      <c r="A947" s="2">
        <v>37908</v>
      </c>
      <c r="B947">
        <v>1459.47</v>
      </c>
    </row>
    <row r="948" spans="1:2" x14ac:dyDescent="0.3">
      <c r="A948" s="2">
        <v>37909</v>
      </c>
      <c r="B948">
        <v>1452.71</v>
      </c>
    </row>
    <row r="949" spans="1:2" x14ac:dyDescent="0.3">
      <c r="A949" s="2">
        <v>37910</v>
      </c>
      <c r="B949">
        <v>1447.51</v>
      </c>
    </row>
    <row r="950" spans="1:2" x14ac:dyDescent="0.3">
      <c r="A950" s="2">
        <v>37911</v>
      </c>
      <c r="B950">
        <v>1457.14</v>
      </c>
    </row>
    <row r="951" spans="1:2" x14ac:dyDescent="0.3">
      <c r="A951" s="2">
        <v>37914</v>
      </c>
      <c r="B951">
        <v>1461.31</v>
      </c>
    </row>
    <row r="952" spans="1:2" x14ac:dyDescent="0.3">
      <c r="A952" s="2">
        <v>37915</v>
      </c>
      <c r="B952">
        <v>1462.46</v>
      </c>
    </row>
    <row r="953" spans="1:2" x14ac:dyDescent="0.3">
      <c r="A953" s="2">
        <v>37916</v>
      </c>
      <c r="B953">
        <v>1475.96</v>
      </c>
    </row>
    <row r="954" spans="1:2" x14ac:dyDescent="0.3">
      <c r="A954" s="2">
        <v>37917</v>
      </c>
      <c r="B954">
        <v>1470.05</v>
      </c>
    </row>
    <row r="955" spans="1:2" x14ac:dyDescent="0.3">
      <c r="A955" s="2">
        <v>37918</v>
      </c>
      <c r="B955">
        <v>1485.43</v>
      </c>
    </row>
    <row r="956" spans="1:2" x14ac:dyDescent="0.3">
      <c r="A956" s="2">
        <v>37921</v>
      </c>
      <c r="B956">
        <v>1479.81</v>
      </c>
    </row>
    <row r="957" spans="1:2" x14ac:dyDescent="0.3">
      <c r="A957" s="2">
        <v>37922</v>
      </c>
      <c r="B957">
        <v>1489.62</v>
      </c>
    </row>
    <row r="958" spans="1:2" x14ac:dyDescent="0.3">
      <c r="A958" s="2">
        <v>37923</v>
      </c>
      <c r="B958">
        <v>1477.59</v>
      </c>
    </row>
    <row r="959" spans="1:2" x14ac:dyDescent="0.3">
      <c r="A959" s="2">
        <v>37924</v>
      </c>
      <c r="B959">
        <v>1470.52</v>
      </c>
    </row>
    <row r="960" spans="1:2" x14ac:dyDescent="0.3">
      <c r="A960" s="2">
        <v>37925</v>
      </c>
      <c r="B960">
        <v>1478.05</v>
      </c>
    </row>
    <row r="961" spans="1:2" x14ac:dyDescent="0.3">
      <c r="A961" s="2">
        <v>37928</v>
      </c>
      <c r="B961">
        <v>1471.17</v>
      </c>
    </row>
    <row r="962" spans="1:2" x14ac:dyDescent="0.3">
      <c r="A962" s="2">
        <v>37929</v>
      </c>
      <c r="B962">
        <v>1479.72</v>
      </c>
    </row>
    <row r="963" spans="1:2" x14ac:dyDescent="0.3">
      <c r="A963" s="2">
        <v>37930</v>
      </c>
      <c r="B963">
        <v>1472.09</v>
      </c>
    </row>
    <row r="964" spans="1:2" x14ac:dyDescent="0.3">
      <c r="A964" s="2">
        <v>37931</v>
      </c>
      <c r="B964">
        <v>1462.31</v>
      </c>
    </row>
    <row r="965" spans="1:2" x14ac:dyDescent="0.3">
      <c r="A965" s="2">
        <v>37932</v>
      </c>
      <c r="B965">
        <v>1458.67</v>
      </c>
    </row>
    <row r="966" spans="1:2" x14ac:dyDescent="0.3">
      <c r="A966" s="2">
        <v>37935</v>
      </c>
      <c r="B966">
        <v>1457.12</v>
      </c>
    </row>
    <row r="967" spans="1:2" x14ac:dyDescent="0.3">
      <c r="A967" s="2">
        <v>37937</v>
      </c>
      <c r="B967">
        <v>1466.36</v>
      </c>
    </row>
    <row r="968" spans="1:2" x14ac:dyDescent="0.3">
      <c r="A968" s="2">
        <v>37938</v>
      </c>
      <c r="B968">
        <v>1486.83</v>
      </c>
    </row>
    <row r="969" spans="1:2" x14ac:dyDescent="0.3">
      <c r="A969" s="2">
        <v>37939</v>
      </c>
      <c r="B969">
        <v>1495.42</v>
      </c>
    </row>
    <row r="970" spans="1:2" x14ac:dyDescent="0.3">
      <c r="A970" s="2">
        <v>37942</v>
      </c>
      <c r="B970">
        <v>1501</v>
      </c>
    </row>
    <row r="971" spans="1:2" x14ac:dyDescent="0.3">
      <c r="A971" s="2">
        <v>37943</v>
      </c>
      <c r="B971">
        <v>1504.74</v>
      </c>
    </row>
    <row r="972" spans="1:2" x14ac:dyDescent="0.3">
      <c r="A972" s="2">
        <v>37944</v>
      </c>
      <c r="B972">
        <v>1494.45</v>
      </c>
    </row>
    <row r="973" spans="1:2" x14ac:dyDescent="0.3">
      <c r="A973" s="2">
        <v>37945</v>
      </c>
      <c r="B973">
        <v>1505.32</v>
      </c>
    </row>
    <row r="974" spans="1:2" x14ac:dyDescent="0.3">
      <c r="A974" s="2">
        <v>37946</v>
      </c>
      <c r="B974">
        <v>1507.75</v>
      </c>
    </row>
    <row r="975" spans="1:2" x14ac:dyDescent="0.3">
      <c r="A975" s="2">
        <v>37949</v>
      </c>
      <c r="B975">
        <v>1496.95</v>
      </c>
    </row>
    <row r="976" spans="1:2" x14ac:dyDescent="0.3">
      <c r="A976" s="2">
        <v>37950</v>
      </c>
      <c r="B976">
        <v>1502.98</v>
      </c>
    </row>
    <row r="977" spans="1:2" x14ac:dyDescent="0.3">
      <c r="A977" s="2">
        <v>37951</v>
      </c>
      <c r="B977">
        <v>1496.3</v>
      </c>
    </row>
    <row r="978" spans="1:2" x14ac:dyDescent="0.3">
      <c r="A978" s="2">
        <v>37953</v>
      </c>
      <c r="B978">
        <v>1485.2</v>
      </c>
    </row>
    <row r="979" spans="1:2" x14ac:dyDescent="0.3">
      <c r="A979" s="2">
        <v>37956</v>
      </c>
      <c r="B979">
        <v>1478.26</v>
      </c>
    </row>
    <row r="980" spans="1:2" x14ac:dyDescent="0.3">
      <c r="A980" s="2">
        <v>37957</v>
      </c>
      <c r="B980">
        <v>1480.61</v>
      </c>
    </row>
    <row r="981" spans="1:2" x14ac:dyDescent="0.3">
      <c r="A981" s="2">
        <v>37958</v>
      </c>
      <c r="B981">
        <v>1474.99</v>
      </c>
    </row>
    <row r="982" spans="1:2" x14ac:dyDescent="0.3">
      <c r="A982" s="2">
        <v>37959</v>
      </c>
      <c r="B982">
        <v>1481.4</v>
      </c>
    </row>
    <row r="983" spans="1:2" x14ac:dyDescent="0.3">
      <c r="A983" s="2">
        <v>37960</v>
      </c>
      <c r="B983">
        <v>1503.33</v>
      </c>
    </row>
    <row r="984" spans="1:2" x14ac:dyDescent="0.3">
      <c r="A984" s="2">
        <v>37963</v>
      </c>
      <c r="B984">
        <v>1493.07</v>
      </c>
    </row>
    <row r="985" spans="1:2" x14ac:dyDescent="0.3">
      <c r="A985" s="2">
        <v>37964</v>
      </c>
      <c r="B985">
        <v>1483.61</v>
      </c>
    </row>
    <row r="986" spans="1:2" x14ac:dyDescent="0.3">
      <c r="A986" s="2">
        <v>37965</v>
      </c>
      <c r="B986">
        <v>1488.16</v>
      </c>
    </row>
    <row r="987" spans="1:2" x14ac:dyDescent="0.3">
      <c r="A987" s="2">
        <v>37966</v>
      </c>
      <c r="B987">
        <v>1497.73</v>
      </c>
    </row>
    <row r="988" spans="1:2" x14ac:dyDescent="0.3">
      <c r="A988" s="2">
        <v>37967</v>
      </c>
      <c r="B988">
        <v>1498.6</v>
      </c>
    </row>
    <row r="989" spans="1:2" x14ac:dyDescent="0.3">
      <c r="A989" s="2">
        <v>37970</v>
      </c>
      <c r="B989">
        <v>1496.33</v>
      </c>
    </row>
    <row r="990" spans="1:2" x14ac:dyDescent="0.3">
      <c r="A990" s="2">
        <v>37971</v>
      </c>
      <c r="B990">
        <v>1502.1</v>
      </c>
    </row>
    <row r="991" spans="1:2" x14ac:dyDescent="0.3">
      <c r="A991" s="2">
        <v>37972</v>
      </c>
      <c r="B991">
        <v>1510.18</v>
      </c>
    </row>
    <row r="992" spans="1:2" x14ac:dyDescent="0.3">
      <c r="A992" s="2">
        <v>37973</v>
      </c>
      <c r="B992">
        <v>1520.65</v>
      </c>
    </row>
    <row r="993" spans="1:2" x14ac:dyDescent="0.3">
      <c r="A993" s="2">
        <v>37974</v>
      </c>
      <c r="B993">
        <v>1520.49</v>
      </c>
    </row>
    <row r="994" spans="1:2" x14ac:dyDescent="0.3">
      <c r="A994" s="2">
        <v>37977</v>
      </c>
      <c r="B994">
        <v>1517.1</v>
      </c>
    </row>
    <row r="995" spans="1:2" x14ac:dyDescent="0.3">
      <c r="A995" s="2">
        <v>37978</v>
      </c>
      <c r="B995">
        <v>1503.79</v>
      </c>
    </row>
    <row r="996" spans="1:2" x14ac:dyDescent="0.3">
      <c r="A996" s="2">
        <v>37979</v>
      </c>
      <c r="B996">
        <v>1513.36</v>
      </c>
    </row>
    <row r="997" spans="1:2" x14ac:dyDescent="0.3">
      <c r="A997" s="2">
        <v>37981</v>
      </c>
      <c r="B997">
        <v>1521.24</v>
      </c>
    </row>
    <row r="998" spans="1:2" x14ac:dyDescent="0.3">
      <c r="A998" s="2">
        <v>37984</v>
      </c>
      <c r="B998">
        <v>1509.09</v>
      </c>
    </row>
    <row r="999" spans="1:2" x14ac:dyDescent="0.3">
      <c r="A999" s="2">
        <v>37985</v>
      </c>
      <c r="B999">
        <v>1501.3</v>
      </c>
    </row>
    <row r="1000" spans="1:2" x14ac:dyDescent="0.3">
      <c r="A1000" s="2">
        <v>37986</v>
      </c>
      <c r="B1000">
        <v>1502.86</v>
      </c>
    </row>
    <row r="1001" spans="1:2" x14ac:dyDescent="0.3">
      <c r="A1001" s="2">
        <v>37988</v>
      </c>
      <c r="B1001">
        <v>1486.59</v>
      </c>
    </row>
    <row r="1002" spans="1:2" x14ac:dyDescent="0.3">
      <c r="A1002" s="2">
        <v>37991</v>
      </c>
      <c r="B1002">
        <v>1486.6</v>
      </c>
    </row>
    <row r="1003" spans="1:2" x14ac:dyDescent="0.3">
      <c r="A1003" s="2">
        <v>37992</v>
      </c>
      <c r="B1003">
        <v>1500.9</v>
      </c>
    </row>
    <row r="1004" spans="1:2" x14ac:dyDescent="0.3">
      <c r="A1004" s="2">
        <v>37993</v>
      </c>
      <c r="B1004">
        <v>1505.52</v>
      </c>
    </row>
    <row r="1005" spans="1:2" x14ac:dyDescent="0.3">
      <c r="A1005" s="2">
        <v>37994</v>
      </c>
      <c r="B1005">
        <v>1505.62</v>
      </c>
    </row>
    <row r="1006" spans="1:2" x14ac:dyDescent="0.3">
      <c r="A1006" s="2">
        <v>37995</v>
      </c>
      <c r="B1006">
        <v>1527.94</v>
      </c>
    </row>
    <row r="1007" spans="1:2" x14ac:dyDescent="0.3">
      <c r="A1007" s="2">
        <v>37998</v>
      </c>
      <c r="B1007">
        <v>1528.72</v>
      </c>
    </row>
    <row r="1008" spans="1:2" x14ac:dyDescent="0.3">
      <c r="A1008" s="2">
        <v>37999</v>
      </c>
      <c r="B1008">
        <v>1535.25</v>
      </c>
    </row>
    <row r="1009" spans="1:2" x14ac:dyDescent="0.3">
      <c r="A1009" s="2">
        <v>38000</v>
      </c>
      <c r="B1009">
        <v>1543.86</v>
      </c>
    </row>
    <row r="1010" spans="1:2" x14ac:dyDescent="0.3">
      <c r="A1010" s="2">
        <v>38001</v>
      </c>
      <c r="B1010">
        <v>1547.41</v>
      </c>
    </row>
    <row r="1011" spans="1:2" x14ac:dyDescent="0.3">
      <c r="A1011" s="2">
        <v>38002</v>
      </c>
      <c r="B1011">
        <v>1543.55</v>
      </c>
    </row>
    <row r="1012" spans="1:2" x14ac:dyDescent="0.3">
      <c r="A1012" s="2">
        <v>38006</v>
      </c>
      <c r="B1012">
        <v>1537.06</v>
      </c>
    </row>
    <row r="1013" spans="1:2" x14ac:dyDescent="0.3">
      <c r="A1013" s="2">
        <v>38007</v>
      </c>
      <c r="B1013">
        <v>1539.61</v>
      </c>
    </row>
    <row r="1014" spans="1:2" x14ac:dyDescent="0.3">
      <c r="A1014" s="2">
        <v>38008</v>
      </c>
      <c r="B1014">
        <v>1550.19</v>
      </c>
    </row>
    <row r="1015" spans="1:2" x14ac:dyDescent="0.3">
      <c r="A1015" s="2">
        <v>38009</v>
      </c>
      <c r="B1015">
        <v>1535.05</v>
      </c>
    </row>
    <row r="1016" spans="1:2" x14ac:dyDescent="0.3">
      <c r="A1016" s="2">
        <v>38012</v>
      </c>
      <c r="B1016">
        <v>1525.22</v>
      </c>
    </row>
    <row r="1017" spans="1:2" x14ac:dyDescent="0.3">
      <c r="A1017" s="2">
        <v>38013</v>
      </c>
      <c r="B1017">
        <v>1533.22</v>
      </c>
    </row>
    <row r="1018" spans="1:2" x14ac:dyDescent="0.3">
      <c r="A1018" s="2">
        <v>38014</v>
      </c>
      <c r="B1018">
        <v>1517.52</v>
      </c>
    </row>
    <row r="1019" spans="1:2" x14ac:dyDescent="0.3">
      <c r="A1019" s="2">
        <v>38015</v>
      </c>
      <c r="B1019">
        <v>1519.66</v>
      </c>
    </row>
    <row r="1020" spans="1:2" x14ac:dyDescent="0.3">
      <c r="A1020" s="2">
        <v>38016</v>
      </c>
      <c r="B1020">
        <v>1528.64</v>
      </c>
    </row>
    <row r="1021" spans="1:2" x14ac:dyDescent="0.3">
      <c r="A1021" s="2">
        <v>38019</v>
      </c>
      <c r="B1021">
        <v>1525.97</v>
      </c>
    </row>
    <row r="1022" spans="1:2" x14ac:dyDescent="0.3">
      <c r="A1022" s="2">
        <v>38020</v>
      </c>
      <c r="B1022">
        <v>1532.55</v>
      </c>
    </row>
    <row r="1023" spans="1:2" x14ac:dyDescent="0.3">
      <c r="A1023" s="2">
        <v>38021</v>
      </c>
      <c r="B1023">
        <v>1531.17</v>
      </c>
    </row>
    <row r="1024" spans="1:2" x14ac:dyDescent="0.3">
      <c r="A1024" s="2">
        <v>38022</v>
      </c>
      <c r="B1024">
        <v>1524.99</v>
      </c>
    </row>
    <row r="1025" spans="1:2" x14ac:dyDescent="0.3">
      <c r="A1025" s="2">
        <v>38023</v>
      </c>
      <c r="B1025">
        <v>1537.96</v>
      </c>
    </row>
    <row r="1026" spans="1:2" x14ac:dyDescent="0.3">
      <c r="A1026" s="2">
        <v>38026</v>
      </c>
      <c r="B1026">
        <v>1541.28</v>
      </c>
    </row>
    <row r="1027" spans="1:2" x14ac:dyDescent="0.3">
      <c r="A1027" s="2">
        <v>38027</v>
      </c>
      <c r="B1027">
        <v>1535.91</v>
      </c>
    </row>
    <row r="1028" spans="1:2" x14ac:dyDescent="0.3">
      <c r="A1028" s="2">
        <v>38028</v>
      </c>
      <c r="B1028">
        <v>1547.56</v>
      </c>
    </row>
    <row r="1029" spans="1:2" x14ac:dyDescent="0.3">
      <c r="A1029" s="2">
        <v>38029</v>
      </c>
      <c r="B1029">
        <v>1540.75</v>
      </c>
    </row>
    <row r="1030" spans="1:2" x14ac:dyDescent="0.3">
      <c r="A1030" s="2">
        <v>38030</v>
      </c>
      <c r="B1030">
        <v>1544.64</v>
      </c>
    </row>
    <row r="1031" spans="1:2" x14ac:dyDescent="0.3">
      <c r="A1031" s="2">
        <v>38034</v>
      </c>
      <c r="B1031">
        <v>1545.69</v>
      </c>
    </row>
    <row r="1032" spans="1:2" x14ac:dyDescent="0.3">
      <c r="A1032" s="2">
        <v>38035</v>
      </c>
      <c r="B1032">
        <v>1546.76</v>
      </c>
    </row>
    <row r="1033" spans="1:2" x14ac:dyDescent="0.3">
      <c r="A1033" s="2">
        <v>38036</v>
      </c>
      <c r="B1033">
        <v>1547.44</v>
      </c>
    </row>
    <row r="1034" spans="1:2" x14ac:dyDescent="0.3">
      <c r="A1034" s="2">
        <v>38037</v>
      </c>
      <c r="B1034">
        <v>1539.33</v>
      </c>
    </row>
    <row r="1035" spans="1:2" x14ac:dyDescent="0.3">
      <c r="A1035" s="2">
        <v>38040</v>
      </c>
      <c r="B1035">
        <v>1547.11</v>
      </c>
    </row>
    <row r="1036" spans="1:2" x14ac:dyDescent="0.3">
      <c r="A1036" s="2">
        <v>38041</v>
      </c>
      <c r="B1036">
        <v>1550.49</v>
      </c>
    </row>
    <row r="1037" spans="1:2" x14ac:dyDescent="0.3">
      <c r="A1037" s="2">
        <v>38042</v>
      </c>
      <c r="B1037">
        <v>1551.89</v>
      </c>
    </row>
    <row r="1038" spans="1:2" x14ac:dyDescent="0.3">
      <c r="A1038" s="2">
        <v>38043</v>
      </c>
      <c r="B1038">
        <v>1547.37</v>
      </c>
    </row>
    <row r="1039" spans="1:2" x14ac:dyDescent="0.3">
      <c r="A1039" s="2">
        <v>38044</v>
      </c>
      <c r="B1039">
        <v>1559.1</v>
      </c>
    </row>
    <row r="1040" spans="1:2" x14ac:dyDescent="0.3">
      <c r="A1040" s="2">
        <v>38047</v>
      </c>
      <c r="B1040">
        <v>1558.73</v>
      </c>
    </row>
    <row r="1041" spans="1:2" x14ac:dyDescent="0.3">
      <c r="A1041" s="2">
        <v>38048</v>
      </c>
      <c r="B1041">
        <v>1550.64</v>
      </c>
    </row>
    <row r="1042" spans="1:2" x14ac:dyDescent="0.3">
      <c r="A1042" s="2">
        <v>38049</v>
      </c>
      <c r="B1042">
        <v>1548.57</v>
      </c>
    </row>
    <row r="1043" spans="1:2" x14ac:dyDescent="0.3">
      <c r="A1043" s="2">
        <v>38050</v>
      </c>
      <c r="B1043">
        <v>1553.66</v>
      </c>
    </row>
    <row r="1044" spans="1:2" x14ac:dyDescent="0.3">
      <c r="A1044" s="2">
        <v>38051</v>
      </c>
      <c r="B1044">
        <v>1582.59</v>
      </c>
    </row>
    <row r="1045" spans="1:2" x14ac:dyDescent="0.3">
      <c r="A1045" s="2">
        <v>38054</v>
      </c>
      <c r="B1045">
        <v>1590.35</v>
      </c>
    </row>
    <row r="1046" spans="1:2" x14ac:dyDescent="0.3">
      <c r="A1046" s="2">
        <v>38055</v>
      </c>
      <c r="B1046">
        <v>1599.17</v>
      </c>
    </row>
    <row r="1047" spans="1:2" x14ac:dyDescent="0.3">
      <c r="A1047" s="2">
        <v>38056</v>
      </c>
      <c r="B1047">
        <v>1597.65</v>
      </c>
    </row>
    <row r="1048" spans="1:2" x14ac:dyDescent="0.3">
      <c r="A1048" s="2">
        <v>38057</v>
      </c>
      <c r="B1048">
        <v>1596.43</v>
      </c>
    </row>
    <row r="1049" spans="1:2" x14ac:dyDescent="0.3">
      <c r="A1049" s="2">
        <v>38058</v>
      </c>
      <c r="B1049">
        <v>1593.2</v>
      </c>
    </row>
    <row r="1050" spans="1:2" x14ac:dyDescent="0.3">
      <c r="A1050" s="2">
        <v>38061</v>
      </c>
      <c r="B1050">
        <v>1593.64</v>
      </c>
    </row>
    <row r="1051" spans="1:2" x14ac:dyDescent="0.3">
      <c r="A1051" s="2">
        <v>38062</v>
      </c>
      <c r="B1051">
        <v>1606.46</v>
      </c>
    </row>
    <row r="1052" spans="1:2" x14ac:dyDescent="0.3">
      <c r="A1052" s="2">
        <v>38063</v>
      </c>
      <c r="B1052">
        <v>1607.2</v>
      </c>
    </row>
    <row r="1053" spans="1:2" x14ac:dyDescent="0.3">
      <c r="A1053" s="2">
        <v>38064</v>
      </c>
      <c r="B1053">
        <v>1598.3</v>
      </c>
    </row>
    <row r="1054" spans="1:2" x14ac:dyDescent="0.3">
      <c r="A1054" s="2">
        <v>38065</v>
      </c>
      <c r="B1054">
        <v>1592.17</v>
      </c>
    </row>
    <row r="1055" spans="1:2" x14ac:dyDescent="0.3">
      <c r="A1055" s="2">
        <v>38068</v>
      </c>
      <c r="B1055">
        <v>1602.78</v>
      </c>
    </row>
    <row r="1056" spans="1:2" x14ac:dyDescent="0.3">
      <c r="A1056" s="2">
        <v>38069</v>
      </c>
      <c r="B1056">
        <v>1604.18</v>
      </c>
    </row>
    <row r="1057" spans="1:2" x14ac:dyDescent="0.3">
      <c r="A1057" s="2">
        <v>38070</v>
      </c>
      <c r="B1057">
        <v>1604.77</v>
      </c>
    </row>
    <row r="1058" spans="1:2" x14ac:dyDescent="0.3">
      <c r="A1058" s="2">
        <v>38071</v>
      </c>
      <c r="B1058">
        <v>1599.66</v>
      </c>
    </row>
    <row r="1059" spans="1:2" x14ac:dyDescent="0.3">
      <c r="A1059" s="2">
        <v>38072</v>
      </c>
      <c r="B1059">
        <v>1582.85</v>
      </c>
    </row>
    <row r="1060" spans="1:2" x14ac:dyDescent="0.3">
      <c r="A1060" s="2">
        <v>38075</v>
      </c>
      <c r="B1060">
        <v>1575.83</v>
      </c>
    </row>
    <row r="1061" spans="1:2" x14ac:dyDescent="0.3">
      <c r="A1061" s="2">
        <v>38076</v>
      </c>
      <c r="B1061">
        <v>1573.93</v>
      </c>
    </row>
    <row r="1062" spans="1:2" x14ac:dyDescent="0.3">
      <c r="A1062" s="2">
        <v>38077</v>
      </c>
      <c r="B1062">
        <v>1582.77</v>
      </c>
    </row>
    <row r="1063" spans="1:2" x14ac:dyDescent="0.3">
      <c r="A1063" s="2">
        <v>38078</v>
      </c>
      <c r="B1063">
        <v>1574.94</v>
      </c>
    </row>
    <row r="1064" spans="1:2" x14ac:dyDescent="0.3">
      <c r="A1064" s="2">
        <v>38079</v>
      </c>
      <c r="B1064">
        <v>1541.82</v>
      </c>
    </row>
    <row r="1065" spans="1:2" x14ac:dyDescent="0.3">
      <c r="A1065" s="2">
        <v>38082</v>
      </c>
      <c r="B1065">
        <v>1529.92</v>
      </c>
    </row>
    <row r="1066" spans="1:2" x14ac:dyDescent="0.3">
      <c r="A1066" s="2">
        <v>38083</v>
      </c>
      <c r="B1066">
        <v>1535.78</v>
      </c>
    </row>
    <row r="1067" spans="1:2" x14ac:dyDescent="0.3">
      <c r="A1067" s="2">
        <v>38084</v>
      </c>
      <c r="B1067">
        <v>1535.99</v>
      </c>
    </row>
    <row r="1068" spans="1:2" x14ac:dyDescent="0.3">
      <c r="A1068" s="2">
        <v>38085</v>
      </c>
      <c r="B1068">
        <v>1531.9</v>
      </c>
    </row>
    <row r="1069" spans="1:2" x14ac:dyDescent="0.3">
      <c r="A1069" s="2">
        <v>38089</v>
      </c>
      <c r="B1069">
        <v>1528.41</v>
      </c>
    </row>
    <row r="1070" spans="1:2" x14ac:dyDescent="0.3">
      <c r="A1070" s="2">
        <v>38090</v>
      </c>
      <c r="B1070">
        <v>1512.9</v>
      </c>
    </row>
    <row r="1071" spans="1:2" x14ac:dyDescent="0.3">
      <c r="A1071" s="2">
        <v>38091</v>
      </c>
      <c r="B1071">
        <v>1507.76</v>
      </c>
    </row>
    <row r="1072" spans="1:2" x14ac:dyDescent="0.3">
      <c r="A1072" s="2">
        <v>38092</v>
      </c>
      <c r="B1072">
        <v>1503.19</v>
      </c>
    </row>
    <row r="1073" spans="1:2" x14ac:dyDescent="0.3">
      <c r="A1073" s="2">
        <v>38093</v>
      </c>
      <c r="B1073">
        <v>1509.24</v>
      </c>
    </row>
    <row r="1074" spans="1:2" x14ac:dyDescent="0.3">
      <c r="A1074" s="2">
        <v>38096</v>
      </c>
      <c r="B1074">
        <v>1506.58</v>
      </c>
    </row>
    <row r="1075" spans="1:2" x14ac:dyDescent="0.3">
      <c r="A1075" s="2">
        <v>38097</v>
      </c>
      <c r="B1075">
        <v>1501.41</v>
      </c>
    </row>
    <row r="1076" spans="1:2" x14ac:dyDescent="0.3">
      <c r="A1076" s="2">
        <v>38098</v>
      </c>
      <c r="B1076">
        <v>1501.47</v>
      </c>
    </row>
    <row r="1077" spans="1:2" x14ac:dyDescent="0.3">
      <c r="A1077" s="2">
        <v>38099</v>
      </c>
      <c r="B1077">
        <v>1509.35</v>
      </c>
    </row>
    <row r="1078" spans="1:2" x14ac:dyDescent="0.3">
      <c r="A1078" s="2">
        <v>38100</v>
      </c>
      <c r="B1078">
        <v>1498.34</v>
      </c>
    </row>
    <row r="1079" spans="1:2" x14ac:dyDescent="0.3">
      <c r="A1079" s="2">
        <v>38103</v>
      </c>
      <c r="B1079">
        <v>1503.11</v>
      </c>
    </row>
    <row r="1080" spans="1:2" x14ac:dyDescent="0.3">
      <c r="A1080" s="2">
        <v>38104</v>
      </c>
      <c r="B1080">
        <v>1506.75</v>
      </c>
    </row>
    <row r="1081" spans="1:2" x14ac:dyDescent="0.3">
      <c r="A1081" s="2">
        <v>38105</v>
      </c>
      <c r="B1081">
        <v>1497.46</v>
      </c>
    </row>
    <row r="1082" spans="1:2" x14ac:dyDescent="0.3">
      <c r="A1082" s="2">
        <v>38106</v>
      </c>
      <c r="B1082">
        <v>1488.2</v>
      </c>
    </row>
    <row r="1083" spans="1:2" x14ac:dyDescent="0.3">
      <c r="A1083" s="2">
        <v>38107</v>
      </c>
      <c r="B1083">
        <v>1493.98</v>
      </c>
    </row>
    <row r="1084" spans="1:2" x14ac:dyDescent="0.3">
      <c r="A1084" s="2">
        <v>38110</v>
      </c>
      <c r="B1084">
        <v>1495.3</v>
      </c>
    </row>
    <row r="1085" spans="1:2" x14ac:dyDescent="0.3">
      <c r="A1085" s="2">
        <v>38111</v>
      </c>
      <c r="B1085">
        <v>1488.86</v>
      </c>
    </row>
    <row r="1086" spans="1:2" x14ac:dyDescent="0.3">
      <c r="A1086" s="2">
        <v>38112</v>
      </c>
      <c r="B1086">
        <v>1485.38</v>
      </c>
    </row>
    <row r="1087" spans="1:2" x14ac:dyDescent="0.3">
      <c r="A1087" s="2">
        <v>38113</v>
      </c>
      <c r="B1087">
        <v>1480.46</v>
      </c>
    </row>
    <row r="1088" spans="1:2" x14ac:dyDescent="0.3">
      <c r="A1088" s="2">
        <v>38114</v>
      </c>
      <c r="B1088">
        <v>1461.14</v>
      </c>
    </row>
    <row r="1089" spans="1:2" x14ac:dyDescent="0.3">
      <c r="A1089" s="2">
        <v>38117</v>
      </c>
      <c r="B1089">
        <v>1459.7</v>
      </c>
    </row>
    <row r="1090" spans="1:2" x14ac:dyDescent="0.3">
      <c r="A1090" s="2">
        <v>38118</v>
      </c>
      <c r="B1090">
        <v>1462.31</v>
      </c>
    </row>
    <row r="1091" spans="1:2" x14ac:dyDescent="0.3">
      <c r="A1091" s="2">
        <v>38119</v>
      </c>
      <c r="B1091">
        <v>1458.12</v>
      </c>
    </row>
    <row r="1092" spans="1:2" x14ac:dyDescent="0.3">
      <c r="A1092" s="2">
        <v>38120</v>
      </c>
      <c r="B1092">
        <v>1450.75</v>
      </c>
    </row>
    <row r="1093" spans="1:2" x14ac:dyDescent="0.3">
      <c r="A1093" s="2">
        <v>38121</v>
      </c>
      <c r="B1093">
        <v>1459.72</v>
      </c>
    </row>
    <row r="1094" spans="1:2" x14ac:dyDescent="0.3">
      <c r="A1094" s="2">
        <v>38124</v>
      </c>
      <c r="B1094">
        <v>1472.77</v>
      </c>
    </row>
    <row r="1095" spans="1:2" x14ac:dyDescent="0.3">
      <c r="A1095" s="2">
        <v>38125</v>
      </c>
      <c r="B1095">
        <v>1469.41</v>
      </c>
    </row>
    <row r="1096" spans="1:2" x14ac:dyDescent="0.3">
      <c r="A1096" s="2">
        <v>38126</v>
      </c>
      <c r="B1096">
        <v>1461.48</v>
      </c>
    </row>
    <row r="1097" spans="1:2" x14ac:dyDescent="0.3">
      <c r="A1097" s="2">
        <v>38127</v>
      </c>
      <c r="B1097">
        <v>1472.38</v>
      </c>
    </row>
    <row r="1098" spans="1:2" x14ac:dyDescent="0.3">
      <c r="A1098" s="2">
        <v>38128</v>
      </c>
      <c r="B1098">
        <v>1466.98</v>
      </c>
    </row>
    <row r="1099" spans="1:2" x14ac:dyDescent="0.3">
      <c r="A1099" s="2">
        <v>38131</v>
      </c>
      <c r="B1099">
        <v>1471.59</v>
      </c>
    </row>
    <row r="1100" spans="1:2" x14ac:dyDescent="0.3">
      <c r="A1100" s="2">
        <v>38132</v>
      </c>
      <c r="B1100">
        <v>1474.77</v>
      </c>
    </row>
    <row r="1101" spans="1:2" x14ac:dyDescent="0.3">
      <c r="A1101" s="2">
        <v>38133</v>
      </c>
      <c r="B1101">
        <v>1481.57</v>
      </c>
    </row>
    <row r="1102" spans="1:2" x14ac:dyDescent="0.3">
      <c r="A1102" s="2">
        <v>38134</v>
      </c>
      <c r="B1102">
        <v>1493.5</v>
      </c>
    </row>
    <row r="1103" spans="1:2" x14ac:dyDescent="0.3">
      <c r="A1103" s="2">
        <v>38135</v>
      </c>
      <c r="B1103">
        <v>1486.64</v>
      </c>
    </row>
    <row r="1104" spans="1:2" x14ac:dyDescent="0.3">
      <c r="A1104" s="2">
        <v>38138</v>
      </c>
      <c r="B1104">
        <v>1486.64</v>
      </c>
    </row>
    <row r="1105" spans="1:2" x14ac:dyDescent="0.3">
      <c r="A1105" s="2">
        <v>38139</v>
      </c>
      <c r="B1105">
        <v>1478.62</v>
      </c>
    </row>
    <row r="1106" spans="1:2" x14ac:dyDescent="0.3">
      <c r="A1106" s="2">
        <v>38140</v>
      </c>
      <c r="B1106">
        <v>1475.05</v>
      </c>
    </row>
    <row r="1107" spans="1:2" x14ac:dyDescent="0.3">
      <c r="A1107" s="2">
        <v>38141</v>
      </c>
      <c r="B1107">
        <v>1477.24</v>
      </c>
    </row>
    <row r="1108" spans="1:2" x14ac:dyDescent="0.3">
      <c r="A1108" s="2">
        <v>38142</v>
      </c>
      <c r="B1108">
        <v>1468.63</v>
      </c>
    </row>
    <row r="1109" spans="1:2" x14ac:dyDescent="0.3">
      <c r="A1109" s="2">
        <v>38145</v>
      </c>
      <c r="B1109">
        <v>1470.73</v>
      </c>
    </row>
    <row r="1110" spans="1:2" x14ac:dyDescent="0.3">
      <c r="A1110" s="2">
        <v>38146</v>
      </c>
      <c r="B1110">
        <v>1471.29</v>
      </c>
    </row>
    <row r="1111" spans="1:2" x14ac:dyDescent="0.3">
      <c r="A1111" s="2">
        <v>38147</v>
      </c>
      <c r="B1111">
        <v>1465.96</v>
      </c>
    </row>
    <row r="1112" spans="1:2" x14ac:dyDescent="0.3">
      <c r="A1112" s="2">
        <v>38148</v>
      </c>
      <c r="B1112">
        <v>1469.29</v>
      </c>
    </row>
    <row r="1113" spans="1:2" x14ac:dyDescent="0.3">
      <c r="A1113" s="2">
        <v>38152</v>
      </c>
      <c r="B1113">
        <v>1458.95</v>
      </c>
    </row>
    <row r="1114" spans="1:2" x14ac:dyDescent="0.3">
      <c r="A1114" s="2">
        <v>38153</v>
      </c>
      <c r="B1114">
        <v>1485.96</v>
      </c>
    </row>
    <row r="1115" spans="1:2" x14ac:dyDescent="0.3">
      <c r="A1115" s="2">
        <v>38154</v>
      </c>
      <c r="B1115">
        <v>1479.49</v>
      </c>
    </row>
    <row r="1116" spans="1:2" x14ac:dyDescent="0.3">
      <c r="A1116" s="2">
        <v>38155</v>
      </c>
      <c r="B1116">
        <v>1487.21</v>
      </c>
    </row>
    <row r="1117" spans="1:2" x14ac:dyDescent="0.3">
      <c r="A1117" s="2">
        <v>38156</v>
      </c>
      <c r="B1117">
        <v>1484.29</v>
      </c>
    </row>
    <row r="1118" spans="1:2" x14ac:dyDescent="0.3">
      <c r="A1118" s="2">
        <v>38159</v>
      </c>
      <c r="B1118">
        <v>1486.63</v>
      </c>
    </row>
    <row r="1119" spans="1:2" x14ac:dyDescent="0.3">
      <c r="A1119" s="2">
        <v>38160</v>
      </c>
      <c r="B1119">
        <v>1484.64</v>
      </c>
    </row>
    <row r="1120" spans="1:2" x14ac:dyDescent="0.3">
      <c r="A1120" s="2">
        <v>38161</v>
      </c>
      <c r="B1120">
        <v>1486.39</v>
      </c>
    </row>
    <row r="1121" spans="1:2" x14ac:dyDescent="0.3">
      <c r="A1121" s="2">
        <v>38162</v>
      </c>
      <c r="B1121">
        <v>1495.1</v>
      </c>
    </row>
    <row r="1122" spans="1:2" x14ac:dyDescent="0.3">
      <c r="A1122" s="2">
        <v>38163</v>
      </c>
      <c r="B1122">
        <v>1494.96</v>
      </c>
    </row>
    <row r="1123" spans="1:2" x14ac:dyDescent="0.3">
      <c r="A1123" s="2">
        <v>38166</v>
      </c>
      <c r="B1123">
        <v>1482.27</v>
      </c>
    </row>
    <row r="1124" spans="1:2" x14ac:dyDescent="0.3">
      <c r="A1124" s="2">
        <v>38167</v>
      </c>
      <c r="B1124">
        <v>1489.12</v>
      </c>
    </row>
    <row r="1125" spans="1:2" x14ac:dyDescent="0.3">
      <c r="A1125" s="2">
        <v>38168</v>
      </c>
      <c r="B1125">
        <v>1500.24</v>
      </c>
    </row>
    <row r="1126" spans="1:2" x14ac:dyDescent="0.3">
      <c r="A1126" s="2">
        <v>38169</v>
      </c>
      <c r="B1126">
        <v>1506.37</v>
      </c>
    </row>
    <row r="1127" spans="1:2" x14ac:dyDescent="0.3">
      <c r="A1127" s="2">
        <v>38170</v>
      </c>
      <c r="B1127">
        <v>1521.18</v>
      </c>
    </row>
    <row r="1128" spans="1:2" x14ac:dyDescent="0.3">
      <c r="A1128" s="2">
        <v>38174</v>
      </c>
      <c r="B1128">
        <v>1519.51</v>
      </c>
    </row>
    <row r="1129" spans="1:2" x14ac:dyDescent="0.3">
      <c r="A1129" s="2">
        <v>38175</v>
      </c>
      <c r="B1129">
        <v>1519.96</v>
      </c>
    </row>
    <row r="1130" spans="1:2" x14ac:dyDescent="0.3">
      <c r="A1130" s="2">
        <v>38176</v>
      </c>
      <c r="B1130">
        <v>1520.44</v>
      </c>
    </row>
    <row r="1131" spans="1:2" x14ac:dyDescent="0.3">
      <c r="A1131" s="2">
        <v>38177</v>
      </c>
      <c r="B1131">
        <v>1521.38</v>
      </c>
    </row>
    <row r="1132" spans="1:2" x14ac:dyDescent="0.3">
      <c r="A1132" s="2">
        <v>38180</v>
      </c>
      <c r="B1132">
        <v>1524.98</v>
      </c>
    </row>
    <row r="1133" spans="1:2" x14ac:dyDescent="0.3">
      <c r="A1133" s="2">
        <v>38181</v>
      </c>
      <c r="B1133">
        <v>1520.07</v>
      </c>
    </row>
    <row r="1134" spans="1:2" x14ac:dyDescent="0.3">
      <c r="A1134" s="2">
        <v>38182</v>
      </c>
      <c r="B1134">
        <v>1520.38</v>
      </c>
    </row>
    <row r="1135" spans="1:2" x14ac:dyDescent="0.3">
      <c r="A1135" s="2">
        <v>38183</v>
      </c>
      <c r="B1135">
        <v>1520.72</v>
      </c>
    </row>
    <row r="1136" spans="1:2" x14ac:dyDescent="0.3">
      <c r="A1136" s="2">
        <v>38184</v>
      </c>
      <c r="B1136">
        <v>1538.74</v>
      </c>
    </row>
    <row r="1137" spans="1:2" x14ac:dyDescent="0.3">
      <c r="A1137" s="2">
        <v>38187</v>
      </c>
      <c r="B1137">
        <v>1539.46</v>
      </c>
    </row>
    <row r="1138" spans="1:2" x14ac:dyDescent="0.3">
      <c r="A1138" s="2">
        <v>38188</v>
      </c>
      <c r="B1138">
        <v>1527.03</v>
      </c>
    </row>
    <row r="1139" spans="1:2" x14ac:dyDescent="0.3">
      <c r="A1139" s="2">
        <v>38189</v>
      </c>
      <c r="B1139">
        <v>1522.32</v>
      </c>
    </row>
    <row r="1140" spans="1:2" x14ac:dyDescent="0.3">
      <c r="A1140" s="2">
        <v>38190</v>
      </c>
      <c r="B1140">
        <v>1525.58</v>
      </c>
    </row>
    <row r="1141" spans="1:2" x14ac:dyDescent="0.3">
      <c r="A1141" s="2">
        <v>38191</v>
      </c>
      <c r="B1141">
        <v>1530.08</v>
      </c>
    </row>
    <row r="1142" spans="1:2" x14ac:dyDescent="0.3">
      <c r="A1142" s="2">
        <v>38194</v>
      </c>
      <c r="B1142">
        <v>1525.14</v>
      </c>
    </row>
    <row r="1143" spans="1:2" x14ac:dyDescent="0.3">
      <c r="A1143" s="2">
        <v>38195</v>
      </c>
      <c r="B1143">
        <v>1507.05</v>
      </c>
    </row>
    <row r="1144" spans="1:2" x14ac:dyDescent="0.3">
      <c r="A1144" s="2">
        <v>38196</v>
      </c>
      <c r="B1144">
        <v>1508.09</v>
      </c>
    </row>
    <row r="1145" spans="1:2" x14ac:dyDescent="0.3">
      <c r="A1145" s="2">
        <v>38197</v>
      </c>
      <c r="B1145">
        <v>1510.02</v>
      </c>
    </row>
    <row r="1146" spans="1:2" x14ac:dyDescent="0.3">
      <c r="A1146" s="2">
        <v>38198</v>
      </c>
      <c r="B1146">
        <v>1525.61</v>
      </c>
    </row>
    <row r="1147" spans="1:2" x14ac:dyDescent="0.3">
      <c r="A1147" s="2">
        <v>38201</v>
      </c>
      <c r="B1147">
        <v>1528.46</v>
      </c>
    </row>
    <row r="1148" spans="1:2" x14ac:dyDescent="0.3">
      <c r="A1148" s="2">
        <v>38202</v>
      </c>
      <c r="B1148">
        <v>1533.23</v>
      </c>
    </row>
    <row r="1149" spans="1:2" x14ac:dyDescent="0.3">
      <c r="A1149" s="2">
        <v>38203</v>
      </c>
      <c r="B1149">
        <v>1532.72</v>
      </c>
    </row>
    <row r="1150" spans="1:2" x14ac:dyDescent="0.3">
      <c r="A1150" s="2">
        <v>38204</v>
      </c>
      <c r="B1150">
        <v>1536.44</v>
      </c>
    </row>
    <row r="1151" spans="1:2" x14ac:dyDescent="0.3">
      <c r="A1151" s="2">
        <v>38205</v>
      </c>
      <c r="B1151">
        <v>1560.33</v>
      </c>
    </row>
    <row r="1152" spans="1:2" x14ac:dyDescent="0.3">
      <c r="A1152" s="2">
        <v>38208</v>
      </c>
      <c r="B1152">
        <v>1558.46</v>
      </c>
    </row>
    <row r="1153" spans="1:2" x14ac:dyDescent="0.3">
      <c r="A1153" s="2">
        <v>38209</v>
      </c>
      <c r="B1153">
        <v>1553.97</v>
      </c>
    </row>
    <row r="1154" spans="1:2" x14ac:dyDescent="0.3">
      <c r="A1154" s="2">
        <v>38210</v>
      </c>
      <c r="B1154">
        <v>1555.65</v>
      </c>
    </row>
    <row r="1155" spans="1:2" x14ac:dyDescent="0.3">
      <c r="A1155" s="2">
        <v>38211</v>
      </c>
      <c r="B1155">
        <v>1558.42</v>
      </c>
    </row>
    <row r="1156" spans="1:2" x14ac:dyDescent="0.3">
      <c r="A1156" s="2">
        <v>38212</v>
      </c>
      <c r="B1156">
        <v>1565.69</v>
      </c>
    </row>
    <row r="1157" spans="1:2" x14ac:dyDescent="0.3">
      <c r="A1157" s="2">
        <v>38215</v>
      </c>
      <c r="B1157">
        <v>1558.91</v>
      </c>
    </row>
    <row r="1158" spans="1:2" x14ac:dyDescent="0.3">
      <c r="A1158" s="2">
        <v>38216</v>
      </c>
      <c r="B1158">
        <v>1566.3</v>
      </c>
    </row>
    <row r="1159" spans="1:2" x14ac:dyDescent="0.3">
      <c r="A1159" s="2">
        <v>38217</v>
      </c>
      <c r="B1159">
        <v>1563.48</v>
      </c>
    </row>
    <row r="1160" spans="1:2" x14ac:dyDescent="0.3">
      <c r="A1160" s="2">
        <v>38218</v>
      </c>
      <c r="B1160">
        <v>1565.3</v>
      </c>
    </row>
    <row r="1161" spans="1:2" x14ac:dyDescent="0.3">
      <c r="A1161" s="2">
        <v>38219</v>
      </c>
      <c r="B1161">
        <v>1563.74</v>
      </c>
    </row>
    <row r="1162" spans="1:2" x14ac:dyDescent="0.3">
      <c r="A1162" s="2">
        <v>38222</v>
      </c>
      <c r="B1162">
        <v>1556.64</v>
      </c>
    </row>
    <row r="1163" spans="1:2" x14ac:dyDescent="0.3">
      <c r="A1163" s="2">
        <v>38223</v>
      </c>
      <c r="B1163">
        <v>1556.84</v>
      </c>
    </row>
    <row r="1164" spans="1:2" x14ac:dyDescent="0.3">
      <c r="A1164" s="2">
        <v>38224</v>
      </c>
      <c r="B1164">
        <v>1560.44</v>
      </c>
    </row>
    <row r="1165" spans="1:2" x14ac:dyDescent="0.3">
      <c r="A1165" s="2">
        <v>38225</v>
      </c>
      <c r="B1165">
        <v>1565.93</v>
      </c>
    </row>
    <row r="1166" spans="1:2" x14ac:dyDescent="0.3">
      <c r="A1166" s="2">
        <v>38226</v>
      </c>
      <c r="B1166">
        <v>1566.58</v>
      </c>
    </row>
    <row r="1167" spans="1:2" x14ac:dyDescent="0.3">
      <c r="A1167" s="2">
        <v>38229</v>
      </c>
      <c r="B1167">
        <v>1572.62</v>
      </c>
    </row>
    <row r="1168" spans="1:2" x14ac:dyDescent="0.3">
      <c r="A1168" s="2">
        <v>38230</v>
      </c>
      <c r="B1168">
        <v>1582.23</v>
      </c>
    </row>
    <row r="1169" spans="1:2" x14ac:dyDescent="0.3">
      <c r="A1169" s="2">
        <v>38231</v>
      </c>
      <c r="B1169">
        <v>1583.1</v>
      </c>
    </row>
    <row r="1170" spans="1:2" x14ac:dyDescent="0.3">
      <c r="A1170" s="2">
        <v>38232</v>
      </c>
      <c r="B1170">
        <v>1573.76</v>
      </c>
    </row>
    <row r="1171" spans="1:2" x14ac:dyDescent="0.3">
      <c r="A1171" s="2">
        <v>38233</v>
      </c>
      <c r="B1171">
        <v>1559.43</v>
      </c>
    </row>
    <row r="1172" spans="1:2" x14ac:dyDescent="0.3">
      <c r="A1172" s="2">
        <v>38237</v>
      </c>
      <c r="B1172">
        <v>1568.31</v>
      </c>
    </row>
    <row r="1173" spans="1:2" x14ac:dyDescent="0.3">
      <c r="A1173" s="2">
        <v>38238</v>
      </c>
      <c r="B1173">
        <v>1580.63</v>
      </c>
    </row>
    <row r="1174" spans="1:2" x14ac:dyDescent="0.3">
      <c r="A1174" s="2">
        <v>38239</v>
      </c>
      <c r="B1174">
        <v>1575.15</v>
      </c>
    </row>
    <row r="1175" spans="1:2" x14ac:dyDescent="0.3">
      <c r="A1175" s="2">
        <v>38240</v>
      </c>
      <c r="B1175">
        <v>1578.46</v>
      </c>
    </row>
    <row r="1176" spans="1:2" x14ac:dyDescent="0.3">
      <c r="A1176" s="2">
        <v>38243</v>
      </c>
      <c r="B1176">
        <v>1583.62</v>
      </c>
    </row>
    <row r="1177" spans="1:2" x14ac:dyDescent="0.3">
      <c r="A1177" s="2">
        <v>38244</v>
      </c>
      <c r="B1177">
        <v>1586.37</v>
      </c>
    </row>
    <row r="1178" spans="1:2" x14ac:dyDescent="0.3">
      <c r="A1178" s="2">
        <v>38245</v>
      </c>
      <c r="B1178">
        <v>1581.21</v>
      </c>
    </row>
    <row r="1179" spans="1:2" x14ac:dyDescent="0.3">
      <c r="A1179" s="2">
        <v>38246</v>
      </c>
      <c r="B1179">
        <v>1597.52</v>
      </c>
    </row>
    <row r="1180" spans="1:2" x14ac:dyDescent="0.3">
      <c r="A1180" s="2">
        <v>38247</v>
      </c>
      <c r="B1180">
        <v>1589.42</v>
      </c>
    </row>
    <row r="1181" spans="1:2" x14ac:dyDescent="0.3">
      <c r="A1181" s="2">
        <v>38250</v>
      </c>
      <c r="B1181">
        <v>1600.3</v>
      </c>
    </row>
    <row r="1182" spans="1:2" x14ac:dyDescent="0.3">
      <c r="A1182" s="2">
        <v>38251</v>
      </c>
      <c r="B1182">
        <v>1605.29</v>
      </c>
    </row>
    <row r="1183" spans="1:2" x14ac:dyDescent="0.3">
      <c r="A1183" s="2">
        <v>38252</v>
      </c>
      <c r="B1183">
        <v>1616.46</v>
      </c>
    </row>
    <row r="1184" spans="1:2" x14ac:dyDescent="0.3">
      <c r="A1184" s="2">
        <v>38253</v>
      </c>
      <c r="B1184">
        <v>1611.05</v>
      </c>
    </row>
    <row r="1185" spans="1:2" x14ac:dyDescent="0.3">
      <c r="A1185" s="2">
        <v>38254</v>
      </c>
      <c r="B1185">
        <v>1611.4</v>
      </c>
    </row>
    <row r="1186" spans="1:2" x14ac:dyDescent="0.3">
      <c r="A1186" s="2">
        <v>38257</v>
      </c>
      <c r="B1186">
        <v>1616.82</v>
      </c>
    </row>
    <row r="1187" spans="1:2" x14ac:dyDescent="0.3">
      <c r="A1187" s="2">
        <v>38258</v>
      </c>
      <c r="B1187">
        <v>1613.05</v>
      </c>
    </row>
    <row r="1188" spans="1:2" x14ac:dyDescent="0.3">
      <c r="A1188" s="2">
        <v>38259</v>
      </c>
      <c r="B1188">
        <v>1601.13</v>
      </c>
    </row>
    <row r="1189" spans="1:2" x14ac:dyDescent="0.3">
      <c r="A1189" s="2">
        <v>38260</v>
      </c>
      <c r="B1189">
        <v>1595.6</v>
      </c>
    </row>
    <row r="1190" spans="1:2" x14ac:dyDescent="0.3">
      <c r="A1190" s="2">
        <v>38261</v>
      </c>
      <c r="B1190">
        <v>1585.08</v>
      </c>
    </row>
    <row r="1191" spans="1:2" x14ac:dyDescent="0.3">
      <c r="A1191" s="2">
        <v>38264</v>
      </c>
      <c r="B1191">
        <v>1588.4</v>
      </c>
    </row>
    <row r="1192" spans="1:2" x14ac:dyDescent="0.3">
      <c r="A1192" s="2">
        <v>38265</v>
      </c>
      <c r="B1192">
        <v>1588.77</v>
      </c>
    </row>
    <row r="1193" spans="1:2" x14ac:dyDescent="0.3">
      <c r="A1193" s="2">
        <v>38266</v>
      </c>
      <c r="B1193">
        <v>1581.4</v>
      </c>
    </row>
    <row r="1194" spans="1:2" x14ac:dyDescent="0.3">
      <c r="A1194" s="2">
        <v>38267</v>
      </c>
      <c r="B1194">
        <v>1577.15</v>
      </c>
    </row>
    <row r="1195" spans="1:2" x14ac:dyDescent="0.3">
      <c r="A1195" s="2">
        <v>38268</v>
      </c>
      <c r="B1195">
        <v>1594.32</v>
      </c>
    </row>
    <row r="1196" spans="1:2" x14ac:dyDescent="0.3">
      <c r="A1196" s="2">
        <v>38272</v>
      </c>
      <c r="B1196">
        <v>1599.29</v>
      </c>
    </row>
    <row r="1197" spans="1:2" x14ac:dyDescent="0.3">
      <c r="A1197" s="2">
        <v>38273</v>
      </c>
      <c r="B1197">
        <v>1602.57</v>
      </c>
    </row>
    <row r="1198" spans="1:2" x14ac:dyDescent="0.3">
      <c r="A1198" s="2">
        <v>38274</v>
      </c>
      <c r="B1198">
        <v>1611.96</v>
      </c>
    </row>
    <row r="1199" spans="1:2" x14ac:dyDescent="0.3">
      <c r="A1199" s="2">
        <v>38275</v>
      </c>
      <c r="B1199">
        <v>1606.6</v>
      </c>
    </row>
    <row r="1200" spans="1:2" x14ac:dyDescent="0.3">
      <c r="A1200" s="2">
        <v>38278</v>
      </c>
      <c r="B1200">
        <v>1608.25</v>
      </c>
    </row>
    <row r="1201" spans="1:2" x14ac:dyDescent="0.3">
      <c r="A1201" s="2">
        <v>38279</v>
      </c>
      <c r="B1201">
        <v>1611.74</v>
      </c>
    </row>
    <row r="1202" spans="1:2" x14ac:dyDescent="0.3">
      <c r="A1202" s="2">
        <v>38280</v>
      </c>
      <c r="B1202">
        <v>1620</v>
      </c>
    </row>
    <row r="1203" spans="1:2" x14ac:dyDescent="0.3">
      <c r="A1203" s="2">
        <v>38281</v>
      </c>
      <c r="B1203">
        <v>1621.3</v>
      </c>
    </row>
    <row r="1204" spans="1:2" x14ac:dyDescent="0.3">
      <c r="A1204" s="2">
        <v>38282</v>
      </c>
      <c r="B1204">
        <v>1623.15</v>
      </c>
    </row>
    <row r="1205" spans="1:2" x14ac:dyDescent="0.3">
      <c r="A1205" s="2">
        <v>38285</v>
      </c>
      <c r="B1205">
        <v>1625.84</v>
      </c>
    </row>
    <row r="1206" spans="1:2" x14ac:dyDescent="0.3">
      <c r="A1206" s="2">
        <v>38286</v>
      </c>
      <c r="B1206">
        <v>1623.62</v>
      </c>
    </row>
    <row r="1207" spans="1:2" x14ac:dyDescent="0.3">
      <c r="A1207" s="2">
        <v>38287</v>
      </c>
      <c r="B1207">
        <v>1608.53</v>
      </c>
    </row>
    <row r="1208" spans="1:2" x14ac:dyDescent="0.3">
      <c r="A1208" s="2">
        <v>38288</v>
      </c>
      <c r="B1208">
        <v>1609.56</v>
      </c>
    </row>
    <row r="1209" spans="1:2" x14ac:dyDescent="0.3">
      <c r="A1209" s="2">
        <v>38289</v>
      </c>
      <c r="B1209">
        <v>1619.07</v>
      </c>
    </row>
    <row r="1210" spans="1:2" x14ac:dyDescent="0.3">
      <c r="A1210" s="2">
        <v>38292</v>
      </c>
      <c r="B1210">
        <v>1609.29</v>
      </c>
    </row>
    <row r="1211" spans="1:2" x14ac:dyDescent="0.3">
      <c r="A1211" s="2">
        <v>38293</v>
      </c>
      <c r="B1211">
        <v>1611.13</v>
      </c>
    </row>
    <row r="1212" spans="1:2" x14ac:dyDescent="0.3">
      <c r="A1212" s="2">
        <v>38294</v>
      </c>
      <c r="B1212">
        <v>1613.35</v>
      </c>
    </row>
    <row r="1213" spans="1:2" x14ac:dyDescent="0.3">
      <c r="A1213" s="2">
        <v>38295</v>
      </c>
      <c r="B1213">
        <v>1615.37</v>
      </c>
    </row>
    <row r="1214" spans="1:2" x14ac:dyDescent="0.3">
      <c r="A1214" s="2">
        <v>38296</v>
      </c>
      <c r="B1214">
        <v>1596.84</v>
      </c>
    </row>
    <row r="1215" spans="1:2" x14ac:dyDescent="0.3">
      <c r="A1215" s="2">
        <v>38299</v>
      </c>
      <c r="B1215">
        <v>1593.4</v>
      </c>
    </row>
    <row r="1216" spans="1:2" x14ac:dyDescent="0.3">
      <c r="A1216" s="2">
        <v>38300</v>
      </c>
      <c r="B1216">
        <v>1593.04</v>
      </c>
    </row>
    <row r="1217" spans="1:2" x14ac:dyDescent="0.3">
      <c r="A1217" s="2">
        <v>38301</v>
      </c>
      <c r="B1217">
        <v>1586.91</v>
      </c>
    </row>
    <row r="1218" spans="1:2" x14ac:dyDescent="0.3">
      <c r="A1218" s="2">
        <v>38303</v>
      </c>
      <c r="B1218">
        <v>1598.3</v>
      </c>
    </row>
    <row r="1219" spans="1:2" x14ac:dyDescent="0.3">
      <c r="A1219" s="2">
        <v>38306</v>
      </c>
      <c r="B1219">
        <v>1601.02</v>
      </c>
    </row>
    <row r="1220" spans="1:2" x14ac:dyDescent="0.3">
      <c r="A1220" s="2">
        <v>38307</v>
      </c>
      <c r="B1220">
        <v>1600.07</v>
      </c>
    </row>
    <row r="1221" spans="1:2" x14ac:dyDescent="0.3">
      <c r="A1221" s="2">
        <v>38308</v>
      </c>
      <c r="B1221">
        <v>1610.96</v>
      </c>
    </row>
    <row r="1222" spans="1:2" x14ac:dyDescent="0.3">
      <c r="A1222" s="2">
        <v>38309</v>
      </c>
      <c r="B1222">
        <v>1616.57</v>
      </c>
    </row>
    <row r="1223" spans="1:2" x14ac:dyDescent="0.3">
      <c r="A1223" s="2">
        <v>38310</v>
      </c>
      <c r="B1223">
        <v>1604.1</v>
      </c>
    </row>
    <row r="1224" spans="1:2" x14ac:dyDescent="0.3">
      <c r="A1224" s="2">
        <v>38313</v>
      </c>
      <c r="B1224">
        <v>1612.8</v>
      </c>
    </row>
    <row r="1225" spans="1:2" x14ac:dyDescent="0.3">
      <c r="A1225" s="2">
        <v>38314</v>
      </c>
      <c r="B1225">
        <v>1611.83</v>
      </c>
    </row>
    <row r="1226" spans="1:2" x14ac:dyDescent="0.3">
      <c r="A1226" s="2">
        <v>38315</v>
      </c>
      <c r="B1226">
        <v>1610.85</v>
      </c>
    </row>
    <row r="1227" spans="1:2" x14ac:dyDescent="0.3">
      <c r="A1227" s="2">
        <v>38317</v>
      </c>
      <c r="B1227">
        <v>1603.74</v>
      </c>
    </row>
    <row r="1228" spans="1:2" x14ac:dyDescent="0.3">
      <c r="A1228" s="2">
        <v>38320</v>
      </c>
      <c r="B1228">
        <v>1588.22</v>
      </c>
    </row>
    <row r="1229" spans="1:2" x14ac:dyDescent="0.3">
      <c r="A1229" s="2">
        <v>38321</v>
      </c>
      <c r="B1229">
        <v>1583.03</v>
      </c>
    </row>
    <row r="1230" spans="1:2" x14ac:dyDescent="0.3">
      <c r="A1230" s="2">
        <v>38322</v>
      </c>
      <c r="B1230">
        <v>1580.31</v>
      </c>
    </row>
    <row r="1231" spans="1:2" x14ac:dyDescent="0.3">
      <c r="A1231" s="2">
        <v>38323</v>
      </c>
      <c r="B1231">
        <v>1576.46</v>
      </c>
    </row>
    <row r="1232" spans="1:2" x14ac:dyDescent="0.3">
      <c r="A1232" s="2">
        <v>38324</v>
      </c>
      <c r="B1232">
        <v>1596.34</v>
      </c>
    </row>
    <row r="1233" spans="1:2" x14ac:dyDescent="0.3">
      <c r="A1233" s="2">
        <v>38327</v>
      </c>
      <c r="B1233">
        <v>1602.4</v>
      </c>
    </row>
    <row r="1234" spans="1:2" x14ac:dyDescent="0.3">
      <c r="A1234" s="2">
        <v>38328</v>
      </c>
      <c r="B1234">
        <v>1604.95</v>
      </c>
    </row>
    <row r="1235" spans="1:2" x14ac:dyDescent="0.3">
      <c r="A1235" s="2">
        <v>38329</v>
      </c>
      <c r="B1235">
        <v>1624.25</v>
      </c>
    </row>
    <row r="1236" spans="1:2" x14ac:dyDescent="0.3">
      <c r="A1236" s="2">
        <v>38330</v>
      </c>
      <c r="B1236">
        <v>1617.67</v>
      </c>
    </row>
    <row r="1237" spans="1:2" x14ac:dyDescent="0.3">
      <c r="A1237" s="2">
        <v>38331</v>
      </c>
      <c r="B1237">
        <v>1619.02</v>
      </c>
    </row>
    <row r="1238" spans="1:2" x14ac:dyDescent="0.3">
      <c r="A1238" s="2">
        <v>38334</v>
      </c>
      <c r="B1238">
        <v>1621.86</v>
      </c>
    </row>
    <row r="1239" spans="1:2" x14ac:dyDescent="0.3">
      <c r="A1239" s="2">
        <v>38335</v>
      </c>
      <c r="B1239">
        <v>1626.78</v>
      </c>
    </row>
    <row r="1240" spans="1:2" x14ac:dyDescent="0.3">
      <c r="A1240" s="2">
        <v>38336</v>
      </c>
      <c r="B1240">
        <v>1638.23</v>
      </c>
    </row>
    <row r="1241" spans="1:2" x14ac:dyDescent="0.3">
      <c r="A1241" s="2">
        <v>38337</v>
      </c>
      <c r="B1241">
        <v>1618.72</v>
      </c>
    </row>
    <row r="1242" spans="1:2" x14ac:dyDescent="0.3">
      <c r="A1242" s="2">
        <v>38338</v>
      </c>
      <c r="B1242">
        <v>1615.26</v>
      </c>
    </row>
    <row r="1243" spans="1:2" x14ac:dyDescent="0.3">
      <c r="A1243" s="2">
        <v>38341</v>
      </c>
      <c r="B1243">
        <v>1617.59</v>
      </c>
    </row>
    <row r="1244" spans="1:2" x14ac:dyDescent="0.3">
      <c r="A1244" s="2">
        <v>38342</v>
      </c>
      <c r="B1244">
        <v>1623.3</v>
      </c>
    </row>
    <row r="1245" spans="1:2" x14ac:dyDescent="0.3">
      <c r="A1245" s="2">
        <v>38343</v>
      </c>
      <c r="B1245">
        <v>1617.63</v>
      </c>
    </row>
    <row r="1246" spans="1:2" x14ac:dyDescent="0.3">
      <c r="A1246" s="2">
        <v>38344</v>
      </c>
      <c r="B1246">
        <v>1614.66</v>
      </c>
    </row>
    <row r="1247" spans="1:2" x14ac:dyDescent="0.3">
      <c r="A1247" s="2">
        <v>38348</v>
      </c>
      <c r="B1247">
        <v>1602.51</v>
      </c>
    </row>
    <row r="1248" spans="1:2" x14ac:dyDescent="0.3">
      <c r="A1248" s="2">
        <v>38349</v>
      </c>
      <c r="B1248">
        <v>1603.26</v>
      </c>
    </row>
    <row r="1249" spans="1:2" x14ac:dyDescent="0.3">
      <c r="A1249" s="2">
        <v>38350</v>
      </c>
      <c r="B1249">
        <v>1598.92</v>
      </c>
    </row>
    <row r="1250" spans="1:2" x14ac:dyDescent="0.3">
      <c r="A1250" s="2">
        <v>38351</v>
      </c>
      <c r="B1250">
        <v>1608.71</v>
      </c>
    </row>
    <row r="1251" spans="1:2" x14ac:dyDescent="0.3">
      <c r="A1251" s="2">
        <v>38352</v>
      </c>
      <c r="B1251">
        <v>1618.65</v>
      </c>
    </row>
    <row r="1252" spans="1:2" x14ac:dyDescent="0.3">
      <c r="A1252" s="2">
        <v>38355</v>
      </c>
      <c r="B1252">
        <v>1619.84</v>
      </c>
    </row>
    <row r="1253" spans="1:2" x14ac:dyDescent="0.3">
      <c r="A1253" s="2">
        <v>38356</v>
      </c>
      <c r="B1253">
        <v>1609.51</v>
      </c>
    </row>
    <row r="1254" spans="1:2" x14ac:dyDescent="0.3">
      <c r="A1254" s="2">
        <v>38357</v>
      </c>
      <c r="B1254">
        <v>1613.63</v>
      </c>
    </row>
    <row r="1255" spans="1:2" x14ac:dyDescent="0.3">
      <c r="A1255" s="2">
        <v>38358</v>
      </c>
      <c r="B1255">
        <v>1614</v>
      </c>
    </row>
    <row r="1256" spans="1:2" x14ac:dyDescent="0.3">
      <c r="A1256" s="2">
        <v>38359</v>
      </c>
      <c r="B1256">
        <v>1614.09</v>
      </c>
    </row>
    <row r="1257" spans="1:2" x14ac:dyDescent="0.3">
      <c r="A1257" s="2">
        <v>38362</v>
      </c>
      <c r="B1257">
        <v>1617.83</v>
      </c>
    </row>
    <row r="1258" spans="1:2" x14ac:dyDescent="0.3">
      <c r="A1258" s="2">
        <v>38363</v>
      </c>
      <c r="B1258">
        <v>1625.86</v>
      </c>
    </row>
    <row r="1259" spans="1:2" x14ac:dyDescent="0.3">
      <c r="A1259" s="2">
        <v>38364</v>
      </c>
      <c r="B1259">
        <v>1627.91</v>
      </c>
    </row>
    <row r="1260" spans="1:2" x14ac:dyDescent="0.3">
      <c r="A1260" s="2">
        <v>38365</v>
      </c>
      <c r="B1260">
        <v>1637.91</v>
      </c>
    </row>
    <row r="1261" spans="1:2" x14ac:dyDescent="0.3">
      <c r="A1261" s="2">
        <v>38366</v>
      </c>
      <c r="B1261">
        <v>1634.74</v>
      </c>
    </row>
    <row r="1262" spans="1:2" x14ac:dyDescent="0.3">
      <c r="A1262" s="2">
        <v>38370</v>
      </c>
      <c r="B1262">
        <v>1642.43</v>
      </c>
    </row>
    <row r="1263" spans="1:2" x14ac:dyDescent="0.3">
      <c r="A1263" s="2">
        <v>38371</v>
      </c>
      <c r="B1263">
        <v>1644.43</v>
      </c>
    </row>
    <row r="1264" spans="1:2" x14ac:dyDescent="0.3">
      <c r="A1264" s="2">
        <v>38372</v>
      </c>
      <c r="B1264">
        <v>1647.57</v>
      </c>
    </row>
    <row r="1265" spans="1:2" x14ac:dyDescent="0.3">
      <c r="A1265" s="2">
        <v>38373</v>
      </c>
      <c r="B1265">
        <v>1650.3</v>
      </c>
    </row>
    <row r="1266" spans="1:2" x14ac:dyDescent="0.3">
      <c r="A1266" s="2">
        <v>38376</v>
      </c>
      <c r="B1266">
        <v>1656.42</v>
      </c>
    </row>
    <row r="1267" spans="1:2" x14ac:dyDescent="0.3">
      <c r="A1267" s="2">
        <v>38377</v>
      </c>
      <c r="B1267">
        <v>1645.06</v>
      </c>
    </row>
    <row r="1268" spans="1:2" x14ac:dyDescent="0.3">
      <c r="A1268" s="2">
        <v>38378</v>
      </c>
      <c r="B1268">
        <v>1645.42</v>
      </c>
    </row>
    <row r="1269" spans="1:2" x14ac:dyDescent="0.3">
      <c r="A1269" s="2">
        <v>38379</v>
      </c>
      <c r="B1269">
        <v>1644.45</v>
      </c>
    </row>
    <row r="1270" spans="1:2" x14ac:dyDescent="0.3">
      <c r="A1270" s="2">
        <v>38380</v>
      </c>
      <c r="B1270">
        <v>1655.79</v>
      </c>
    </row>
    <row r="1271" spans="1:2" x14ac:dyDescent="0.3">
      <c r="A1271" s="2">
        <v>38383</v>
      </c>
      <c r="B1271">
        <v>1659.46</v>
      </c>
    </row>
    <row r="1272" spans="1:2" x14ac:dyDescent="0.3">
      <c r="A1272" s="2">
        <v>38384</v>
      </c>
      <c r="B1272">
        <v>1659.09</v>
      </c>
    </row>
    <row r="1273" spans="1:2" x14ac:dyDescent="0.3">
      <c r="A1273" s="2">
        <v>38385</v>
      </c>
      <c r="B1273">
        <v>1660.4</v>
      </c>
    </row>
    <row r="1274" spans="1:2" x14ac:dyDescent="0.3">
      <c r="A1274" s="2">
        <v>38386</v>
      </c>
      <c r="B1274">
        <v>1659.95</v>
      </c>
    </row>
    <row r="1275" spans="1:2" x14ac:dyDescent="0.3">
      <c r="A1275" s="2">
        <v>38387</v>
      </c>
      <c r="B1275">
        <v>1676.98</v>
      </c>
    </row>
    <row r="1276" spans="1:2" x14ac:dyDescent="0.3">
      <c r="A1276" s="2">
        <v>38390</v>
      </c>
      <c r="B1276">
        <v>1686.06</v>
      </c>
    </row>
    <row r="1277" spans="1:2" x14ac:dyDescent="0.3">
      <c r="A1277" s="2">
        <v>38391</v>
      </c>
      <c r="B1277">
        <v>1691.26</v>
      </c>
    </row>
    <row r="1278" spans="1:2" x14ac:dyDescent="0.3">
      <c r="A1278" s="2">
        <v>38392</v>
      </c>
      <c r="B1278">
        <v>1698.4</v>
      </c>
    </row>
    <row r="1279" spans="1:2" x14ac:dyDescent="0.3">
      <c r="A1279" s="2">
        <v>38393</v>
      </c>
      <c r="B1279">
        <v>1680.16</v>
      </c>
    </row>
    <row r="1280" spans="1:2" x14ac:dyDescent="0.3">
      <c r="A1280" s="2">
        <v>38394</v>
      </c>
      <c r="B1280">
        <v>1676.91</v>
      </c>
    </row>
    <row r="1281" spans="1:2" x14ac:dyDescent="0.3">
      <c r="A1281" s="2">
        <v>38397</v>
      </c>
      <c r="B1281">
        <v>1683.59</v>
      </c>
    </row>
    <row r="1282" spans="1:2" x14ac:dyDescent="0.3">
      <c r="A1282" s="2">
        <v>38398</v>
      </c>
      <c r="B1282">
        <v>1677.95</v>
      </c>
    </row>
    <row r="1283" spans="1:2" x14ac:dyDescent="0.3">
      <c r="A1283" s="2">
        <v>38399</v>
      </c>
      <c r="B1283">
        <v>1669.57</v>
      </c>
    </row>
    <row r="1284" spans="1:2" x14ac:dyDescent="0.3">
      <c r="A1284" s="2">
        <v>38400</v>
      </c>
      <c r="B1284">
        <v>1662.52</v>
      </c>
    </row>
    <row r="1285" spans="1:2" x14ac:dyDescent="0.3">
      <c r="A1285" s="2">
        <v>38401</v>
      </c>
      <c r="B1285">
        <v>1649.45</v>
      </c>
    </row>
    <row r="1286" spans="1:2" x14ac:dyDescent="0.3">
      <c r="A1286" s="2">
        <v>38405</v>
      </c>
      <c r="B1286">
        <v>1644.87</v>
      </c>
    </row>
    <row r="1287" spans="1:2" x14ac:dyDescent="0.3">
      <c r="A1287" s="2">
        <v>38406</v>
      </c>
      <c r="B1287">
        <v>1648.12</v>
      </c>
    </row>
    <row r="1288" spans="1:2" x14ac:dyDescent="0.3">
      <c r="A1288" s="2">
        <v>38407</v>
      </c>
      <c r="B1288">
        <v>1647.09</v>
      </c>
    </row>
    <row r="1289" spans="1:2" x14ac:dyDescent="0.3">
      <c r="A1289" s="2">
        <v>38408</v>
      </c>
      <c r="B1289">
        <v>1650.11</v>
      </c>
    </row>
    <row r="1290" spans="1:2" x14ac:dyDescent="0.3">
      <c r="A1290" s="2">
        <v>38411</v>
      </c>
      <c r="B1290">
        <v>1638.05</v>
      </c>
    </row>
    <row r="1291" spans="1:2" x14ac:dyDescent="0.3">
      <c r="A1291" s="2">
        <v>38412</v>
      </c>
      <c r="B1291">
        <v>1635.82</v>
      </c>
    </row>
    <row r="1292" spans="1:2" x14ac:dyDescent="0.3">
      <c r="A1292" s="2">
        <v>38413</v>
      </c>
      <c r="B1292">
        <v>1633.16</v>
      </c>
    </row>
    <row r="1293" spans="1:2" x14ac:dyDescent="0.3">
      <c r="A1293" s="2">
        <v>38414</v>
      </c>
      <c r="B1293">
        <v>1632.74</v>
      </c>
    </row>
    <row r="1294" spans="1:2" x14ac:dyDescent="0.3">
      <c r="A1294" s="2">
        <v>38415</v>
      </c>
      <c r="B1294">
        <v>1647.85</v>
      </c>
    </row>
    <row r="1295" spans="1:2" x14ac:dyDescent="0.3">
      <c r="A1295" s="2">
        <v>38418</v>
      </c>
      <c r="B1295">
        <v>1653.54</v>
      </c>
    </row>
    <row r="1296" spans="1:2" x14ac:dyDescent="0.3">
      <c r="A1296" s="2">
        <v>38419</v>
      </c>
      <c r="B1296">
        <v>1640.43</v>
      </c>
    </row>
    <row r="1297" spans="1:2" x14ac:dyDescent="0.3">
      <c r="A1297" s="2">
        <v>38420</v>
      </c>
      <c r="B1297">
        <v>1616.28</v>
      </c>
    </row>
    <row r="1298" spans="1:2" x14ac:dyDescent="0.3">
      <c r="A1298" s="2">
        <v>38421</v>
      </c>
      <c r="B1298">
        <v>1625.76</v>
      </c>
    </row>
    <row r="1299" spans="1:2" x14ac:dyDescent="0.3">
      <c r="A1299" s="2">
        <v>38422</v>
      </c>
      <c r="B1299">
        <v>1614.85</v>
      </c>
    </row>
    <row r="1300" spans="1:2" x14ac:dyDescent="0.3">
      <c r="A1300" s="2">
        <v>38425</v>
      </c>
      <c r="B1300">
        <v>1619.21</v>
      </c>
    </row>
    <row r="1301" spans="1:2" x14ac:dyDescent="0.3">
      <c r="A1301" s="2">
        <v>38426</v>
      </c>
      <c r="B1301">
        <v>1615.06</v>
      </c>
    </row>
    <row r="1302" spans="1:2" x14ac:dyDescent="0.3">
      <c r="A1302" s="2">
        <v>38427</v>
      </c>
      <c r="B1302">
        <v>1618.39</v>
      </c>
    </row>
    <row r="1303" spans="1:2" x14ac:dyDescent="0.3">
      <c r="A1303" s="2">
        <v>38428</v>
      </c>
      <c r="B1303">
        <v>1624.8</v>
      </c>
    </row>
    <row r="1304" spans="1:2" x14ac:dyDescent="0.3">
      <c r="A1304" s="2">
        <v>38429</v>
      </c>
      <c r="B1304">
        <v>1617.94</v>
      </c>
    </row>
    <row r="1305" spans="1:2" x14ac:dyDescent="0.3">
      <c r="A1305" s="2">
        <v>38432</v>
      </c>
      <c r="B1305">
        <v>1615.49</v>
      </c>
    </row>
    <row r="1306" spans="1:2" x14ac:dyDescent="0.3">
      <c r="A1306" s="2">
        <v>38433</v>
      </c>
      <c r="B1306">
        <v>1603.53</v>
      </c>
    </row>
    <row r="1307" spans="1:2" x14ac:dyDescent="0.3">
      <c r="A1307" s="2">
        <v>38434</v>
      </c>
      <c r="B1307">
        <v>1605.8</v>
      </c>
    </row>
    <row r="1308" spans="1:2" x14ac:dyDescent="0.3">
      <c r="A1308" s="2">
        <v>38435</v>
      </c>
      <c r="B1308">
        <v>1609.2</v>
      </c>
    </row>
    <row r="1309" spans="1:2" x14ac:dyDescent="0.3">
      <c r="A1309" s="2">
        <v>38439</v>
      </c>
      <c r="B1309">
        <v>1604.65</v>
      </c>
    </row>
    <row r="1310" spans="1:2" x14ac:dyDescent="0.3">
      <c r="A1310" s="2">
        <v>38440</v>
      </c>
      <c r="B1310">
        <v>1609.64</v>
      </c>
    </row>
    <row r="1311" spans="1:2" x14ac:dyDescent="0.3">
      <c r="A1311" s="2">
        <v>38441</v>
      </c>
      <c r="B1311">
        <v>1617.28</v>
      </c>
    </row>
    <row r="1312" spans="1:2" x14ac:dyDescent="0.3">
      <c r="A1312" s="2">
        <v>38442</v>
      </c>
      <c r="B1312">
        <v>1627.12</v>
      </c>
    </row>
    <row r="1313" spans="1:2" x14ac:dyDescent="0.3">
      <c r="A1313" s="2">
        <v>38443</v>
      </c>
      <c r="B1313">
        <v>1633.14</v>
      </c>
    </row>
    <row r="1314" spans="1:2" x14ac:dyDescent="0.3">
      <c r="A1314" s="2">
        <v>38446</v>
      </c>
      <c r="B1314">
        <v>1633.57</v>
      </c>
    </row>
    <row r="1315" spans="1:2" x14ac:dyDescent="0.3">
      <c r="A1315" s="2">
        <v>38447</v>
      </c>
      <c r="B1315">
        <v>1630.68</v>
      </c>
    </row>
    <row r="1316" spans="1:2" x14ac:dyDescent="0.3">
      <c r="A1316" s="2">
        <v>38448</v>
      </c>
      <c r="B1316">
        <v>1633.45</v>
      </c>
    </row>
    <row r="1317" spans="1:2" x14ac:dyDescent="0.3">
      <c r="A1317" s="2">
        <v>38449</v>
      </c>
      <c r="B1317">
        <v>1626.62</v>
      </c>
    </row>
    <row r="1318" spans="1:2" x14ac:dyDescent="0.3">
      <c r="A1318" s="2">
        <v>38450</v>
      </c>
      <c r="B1318">
        <v>1626.96</v>
      </c>
    </row>
    <row r="1319" spans="1:2" x14ac:dyDescent="0.3">
      <c r="A1319" s="2">
        <v>38453</v>
      </c>
      <c r="B1319">
        <v>1634.74</v>
      </c>
    </row>
    <row r="1320" spans="1:2" x14ac:dyDescent="0.3">
      <c r="A1320" s="2">
        <v>38454</v>
      </c>
      <c r="B1320">
        <v>1649.11</v>
      </c>
    </row>
    <row r="1321" spans="1:2" x14ac:dyDescent="0.3">
      <c r="A1321" s="2">
        <v>38455</v>
      </c>
      <c r="B1321">
        <v>1645.62</v>
      </c>
    </row>
    <row r="1322" spans="1:2" x14ac:dyDescent="0.3">
      <c r="A1322" s="2">
        <v>38456</v>
      </c>
      <c r="B1322">
        <v>1643.9</v>
      </c>
    </row>
    <row r="1323" spans="1:2" x14ac:dyDescent="0.3">
      <c r="A1323" s="2">
        <v>38457</v>
      </c>
      <c r="B1323">
        <v>1659.86</v>
      </c>
    </row>
    <row r="1324" spans="1:2" x14ac:dyDescent="0.3">
      <c r="A1324" s="2">
        <v>38460</v>
      </c>
      <c r="B1324">
        <v>1665.98</v>
      </c>
    </row>
    <row r="1325" spans="1:2" x14ac:dyDescent="0.3">
      <c r="A1325" s="2">
        <v>38461</v>
      </c>
      <c r="B1325">
        <v>1674.45</v>
      </c>
    </row>
    <row r="1326" spans="1:2" x14ac:dyDescent="0.3">
      <c r="A1326" s="2">
        <v>38462</v>
      </c>
      <c r="B1326">
        <v>1671.99</v>
      </c>
    </row>
    <row r="1327" spans="1:2" x14ac:dyDescent="0.3">
      <c r="A1327" s="2">
        <v>38463</v>
      </c>
      <c r="B1327">
        <v>1659.29</v>
      </c>
    </row>
    <row r="1328" spans="1:2" x14ac:dyDescent="0.3">
      <c r="A1328" s="2">
        <v>38464</v>
      </c>
      <c r="B1328">
        <v>1668.46</v>
      </c>
    </row>
    <row r="1329" spans="1:2" x14ac:dyDescent="0.3">
      <c r="A1329" s="2">
        <v>38467</v>
      </c>
      <c r="B1329">
        <v>1672.84</v>
      </c>
    </row>
    <row r="1330" spans="1:2" x14ac:dyDescent="0.3">
      <c r="A1330" s="2">
        <v>38468</v>
      </c>
      <c r="B1330">
        <v>1670.9</v>
      </c>
    </row>
    <row r="1331" spans="1:2" x14ac:dyDescent="0.3">
      <c r="A1331" s="2">
        <v>38469</v>
      </c>
      <c r="B1331">
        <v>1674.96</v>
      </c>
    </row>
    <row r="1332" spans="1:2" x14ac:dyDescent="0.3">
      <c r="A1332" s="2">
        <v>38470</v>
      </c>
      <c r="B1332">
        <v>1685.04</v>
      </c>
    </row>
    <row r="1333" spans="1:2" x14ac:dyDescent="0.3">
      <c r="A1333" s="2">
        <v>38471</v>
      </c>
      <c r="B1333">
        <v>1682.78</v>
      </c>
    </row>
    <row r="1334" spans="1:2" x14ac:dyDescent="0.3">
      <c r="A1334" s="2">
        <v>38474</v>
      </c>
      <c r="B1334">
        <v>1683.38</v>
      </c>
    </row>
    <row r="1335" spans="1:2" x14ac:dyDescent="0.3">
      <c r="A1335" s="2">
        <v>38475</v>
      </c>
      <c r="B1335">
        <v>1683.2</v>
      </c>
    </row>
    <row r="1336" spans="1:2" x14ac:dyDescent="0.3">
      <c r="A1336" s="2">
        <v>38476</v>
      </c>
      <c r="B1336">
        <v>1679.16</v>
      </c>
    </row>
    <row r="1337" spans="1:2" x14ac:dyDescent="0.3">
      <c r="A1337" s="2">
        <v>38477</v>
      </c>
      <c r="B1337">
        <v>1681.97</v>
      </c>
    </row>
    <row r="1338" spans="1:2" x14ac:dyDescent="0.3">
      <c r="A1338" s="2">
        <v>38478</v>
      </c>
      <c r="B1338">
        <v>1668.94</v>
      </c>
    </row>
    <row r="1339" spans="1:2" x14ac:dyDescent="0.3">
      <c r="A1339" s="2">
        <v>38481</v>
      </c>
      <c r="B1339">
        <v>1670.56</v>
      </c>
    </row>
    <row r="1340" spans="1:2" x14ac:dyDescent="0.3">
      <c r="A1340" s="2">
        <v>38482</v>
      </c>
      <c r="B1340">
        <v>1679.33</v>
      </c>
    </row>
    <row r="1341" spans="1:2" x14ac:dyDescent="0.3">
      <c r="A1341" s="2">
        <v>38483</v>
      </c>
      <c r="B1341">
        <v>1684.22</v>
      </c>
    </row>
    <row r="1342" spans="1:2" x14ac:dyDescent="0.3">
      <c r="A1342" s="2">
        <v>38484</v>
      </c>
      <c r="B1342">
        <v>1687.89</v>
      </c>
    </row>
    <row r="1343" spans="1:2" x14ac:dyDescent="0.3">
      <c r="A1343" s="2">
        <v>38485</v>
      </c>
      <c r="B1343">
        <v>1695.87</v>
      </c>
    </row>
    <row r="1344" spans="1:2" x14ac:dyDescent="0.3">
      <c r="A1344" s="2">
        <v>38488</v>
      </c>
      <c r="B1344">
        <v>1695.93</v>
      </c>
    </row>
    <row r="1345" spans="1:2" x14ac:dyDescent="0.3">
      <c r="A1345" s="2">
        <v>38489</v>
      </c>
      <c r="B1345">
        <v>1698.29</v>
      </c>
    </row>
    <row r="1346" spans="1:2" x14ac:dyDescent="0.3">
      <c r="A1346" s="2">
        <v>38490</v>
      </c>
      <c r="B1346">
        <v>1706.56</v>
      </c>
    </row>
    <row r="1347" spans="1:2" x14ac:dyDescent="0.3">
      <c r="A1347" s="2">
        <v>38491</v>
      </c>
      <c r="B1347">
        <v>1702.36</v>
      </c>
    </row>
    <row r="1348" spans="1:2" x14ac:dyDescent="0.3">
      <c r="A1348" s="2">
        <v>38492</v>
      </c>
      <c r="B1348">
        <v>1702.31</v>
      </c>
    </row>
    <row r="1349" spans="1:2" x14ac:dyDescent="0.3">
      <c r="A1349" s="2">
        <v>38495</v>
      </c>
      <c r="B1349">
        <v>1713.6</v>
      </c>
    </row>
    <row r="1350" spans="1:2" x14ac:dyDescent="0.3">
      <c r="A1350" s="2">
        <v>38496</v>
      </c>
      <c r="B1350">
        <v>1718.27</v>
      </c>
    </row>
    <row r="1351" spans="1:2" x14ac:dyDescent="0.3">
      <c r="A1351" s="2">
        <v>38497</v>
      </c>
      <c r="B1351">
        <v>1710.43</v>
      </c>
    </row>
    <row r="1352" spans="1:2" x14ac:dyDescent="0.3">
      <c r="A1352" s="2">
        <v>38498</v>
      </c>
      <c r="B1352">
        <v>1709.27</v>
      </c>
    </row>
    <row r="1353" spans="1:2" x14ac:dyDescent="0.3">
      <c r="A1353" s="2">
        <v>38499</v>
      </c>
      <c r="B1353">
        <v>1709.57</v>
      </c>
    </row>
    <row r="1354" spans="1:2" x14ac:dyDescent="0.3">
      <c r="A1354" s="2">
        <v>38503</v>
      </c>
      <c r="B1354">
        <v>1726.46</v>
      </c>
    </row>
    <row r="1355" spans="1:2" x14ac:dyDescent="0.3">
      <c r="A1355" s="2">
        <v>38504</v>
      </c>
      <c r="B1355">
        <v>1742.49</v>
      </c>
    </row>
    <row r="1356" spans="1:2" x14ac:dyDescent="0.3">
      <c r="A1356" s="2">
        <v>38505</v>
      </c>
      <c r="B1356">
        <v>1748.71</v>
      </c>
    </row>
    <row r="1357" spans="1:2" x14ac:dyDescent="0.3">
      <c r="A1357" s="2">
        <v>38506</v>
      </c>
      <c r="B1357">
        <v>1735.44</v>
      </c>
    </row>
    <row r="1358" spans="1:2" x14ac:dyDescent="0.3">
      <c r="A1358" s="2">
        <v>38509</v>
      </c>
      <c r="B1358">
        <v>1741.24</v>
      </c>
    </row>
    <row r="1359" spans="1:2" x14ac:dyDescent="0.3">
      <c r="A1359" s="2">
        <v>38510</v>
      </c>
      <c r="B1359">
        <v>1751.74</v>
      </c>
    </row>
    <row r="1360" spans="1:2" x14ac:dyDescent="0.3">
      <c r="A1360" s="2">
        <v>38511</v>
      </c>
      <c r="B1360">
        <v>1746.18</v>
      </c>
    </row>
    <row r="1361" spans="1:2" x14ac:dyDescent="0.3">
      <c r="A1361" s="2">
        <v>38512</v>
      </c>
      <c r="B1361">
        <v>1742.25</v>
      </c>
    </row>
    <row r="1362" spans="1:2" x14ac:dyDescent="0.3">
      <c r="A1362" s="2">
        <v>38513</v>
      </c>
      <c r="B1362">
        <v>1727.8</v>
      </c>
    </row>
    <row r="1363" spans="1:2" x14ac:dyDescent="0.3">
      <c r="A1363" s="2">
        <v>38516</v>
      </c>
      <c r="B1363">
        <v>1719.99</v>
      </c>
    </row>
    <row r="1364" spans="1:2" x14ac:dyDescent="0.3">
      <c r="A1364" s="2">
        <v>38517</v>
      </c>
      <c r="B1364">
        <v>1710.43</v>
      </c>
    </row>
    <row r="1365" spans="1:2" x14ac:dyDescent="0.3">
      <c r="A1365" s="2">
        <v>38518</v>
      </c>
      <c r="B1365">
        <v>1712.1</v>
      </c>
    </row>
    <row r="1366" spans="1:2" x14ac:dyDescent="0.3">
      <c r="A1366" s="2">
        <v>38519</v>
      </c>
      <c r="B1366">
        <v>1721.12</v>
      </c>
    </row>
    <row r="1367" spans="1:2" x14ac:dyDescent="0.3">
      <c r="A1367" s="2">
        <v>38520</v>
      </c>
      <c r="B1367">
        <v>1721.24</v>
      </c>
    </row>
    <row r="1368" spans="1:2" x14ac:dyDescent="0.3">
      <c r="A1368" s="2">
        <v>38523</v>
      </c>
      <c r="B1368">
        <v>1717.82</v>
      </c>
    </row>
    <row r="1369" spans="1:2" x14ac:dyDescent="0.3">
      <c r="A1369" s="2">
        <v>38524</v>
      </c>
      <c r="B1369">
        <v>1728.5</v>
      </c>
    </row>
    <row r="1370" spans="1:2" x14ac:dyDescent="0.3">
      <c r="A1370" s="2">
        <v>38525</v>
      </c>
      <c r="B1370">
        <v>1745.98</v>
      </c>
    </row>
    <row r="1371" spans="1:2" x14ac:dyDescent="0.3">
      <c r="A1371" s="2">
        <v>38526</v>
      </c>
      <c r="B1371">
        <v>1744.76</v>
      </c>
    </row>
    <row r="1372" spans="1:2" x14ac:dyDescent="0.3">
      <c r="A1372" s="2">
        <v>38527</v>
      </c>
      <c r="B1372">
        <v>1753.23</v>
      </c>
    </row>
    <row r="1373" spans="1:2" x14ac:dyDescent="0.3">
      <c r="A1373" s="2">
        <v>38530</v>
      </c>
      <c r="B1373">
        <v>1758.5</v>
      </c>
    </row>
    <row r="1374" spans="1:2" x14ac:dyDescent="0.3">
      <c r="A1374" s="2">
        <v>38531</v>
      </c>
      <c r="B1374">
        <v>1747.44</v>
      </c>
    </row>
    <row r="1375" spans="1:2" x14ac:dyDescent="0.3">
      <c r="A1375" s="2">
        <v>38532</v>
      </c>
      <c r="B1375">
        <v>1743.04</v>
      </c>
    </row>
    <row r="1376" spans="1:2" x14ac:dyDescent="0.3">
      <c r="A1376" s="2">
        <v>38533</v>
      </c>
      <c r="B1376">
        <v>1752.33</v>
      </c>
    </row>
    <row r="1377" spans="1:2" x14ac:dyDescent="0.3">
      <c r="A1377" s="2">
        <v>38534</v>
      </c>
      <c r="B1377">
        <v>1735.86</v>
      </c>
    </row>
    <row r="1378" spans="1:2" x14ac:dyDescent="0.3">
      <c r="A1378" s="2">
        <v>38538</v>
      </c>
      <c r="B1378">
        <v>1724.77</v>
      </c>
    </row>
    <row r="1379" spans="1:2" x14ac:dyDescent="0.3">
      <c r="A1379" s="2">
        <v>38539</v>
      </c>
      <c r="B1379">
        <v>1731.3</v>
      </c>
    </row>
    <row r="1380" spans="1:2" x14ac:dyDescent="0.3">
      <c r="A1380" s="2">
        <v>38540</v>
      </c>
      <c r="B1380">
        <v>1736.68</v>
      </c>
    </row>
    <row r="1381" spans="1:2" x14ac:dyDescent="0.3">
      <c r="A1381" s="2">
        <v>38541</v>
      </c>
      <c r="B1381">
        <v>1725.24</v>
      </c>
    </row>
    <row r="1382" spans="1:2" x14ac:dyDescent="0.3">
      <c r="A1382" s="2">
        <v>38544</v>
      </c>
      <c r="B1382">
        <v>1729.77</v>
      </c>
    </row>
    <row r="1383" spans="1:2" x14ac:dyDescent="0.3">
      <c r="A1383" s="2">
        <v>38545</v>
      </c>
      <c r="B1383">
        <v>1722.21</v>
      </c>
    </row>
    <row r="1384" spans="1:2" x14ac:dyDescent="0.3">
      <c r="A1384" s="2">
        <v>38546</v>
      </c>
      <c r="B1384">
        <v>1719.27</v>
      </c>
    </row>
    <row r="1385" spans="1:2" x14ac:dyDescent="0.3">
      <c r="A1385" s="2">
        <v>38547</v>
      </c>
      <c r="B1385">
        <v>1716.2</v>
      </c>
    </row>
    <row r="1386" spans="1:2" x14ac:dyDescent="0.3">
      <c r="A1386" s="2">
        <v>38548</v>
      </c>
      <c r="B1386">
        <v>1718.62</v>
      </c>
    </row>
    <row r="1387" spans="1:2" x14ac:dyDescent="0.3">
      <c r="A1387" s="2">
        <v>38551</v>
      </c>
      <c r="B1387">
        <v>1708.84</v>
      </c>
    </row>
    <row r="1388" spans="1:2" x14ac:dyDescent="0.3">
      <c r="A1388" s="2">
        <v>38552</v>
      </c>
      <c r="B1388">
        <v>1714.48</v>
      </c>
    </row>
    <row r="1389" spans="1:2" x14ac:dyDescent="0.3">
      <c r="A1389" s="2">
        <v>38553</v>
      </c>
      <c r="B1389">
        <v>1721.59</v>
      </c>
    </row>
    <row r="1390" spans="1:2" x14ac:dyDescent="0.3">
      <c r="A1390" s="2">
        <v>38554</v>
      </c>
      <c r="B1390">
        <v>1701.56</v>
      </c>
    </row>
    <row r="1391" spans="1:2" x14ac:dyDescent="0.3">
      <c r="A1391" s="2">
        <v>38555</v>
      </c>
      <c r="B1391">
        <v>1711.83</v>
      </c>
    </row>
    <row r="1392" spans="1:2" x14ac:dyDescent="0.3">
      <c r="A1392" s="2">
        <v>38558</v>
      </c>
      <c r="B1392">
        <v>1708.59</v>
      </c>
    </row>
    <row r="1393" spans="1:2" x14ac:dyDescent="0.3">
      <c r="A1393" s="2">
        <v>38559</v>
      </c>
      <c r="B1393">
        <v>1709.91</v>
      </c>
    </row>
    <row r="1394" spans="1:2" x14ac:dyDescent="0.3">
      <c r="A1394" s="2">
        <v>38560</v>
      </c>
      <c r="B1394">
        <v>1706.95</v>
      </c>
    </row>
    <row r="1395" spans="1:2" x14ac:dyDescent="0.3">
      <c r="A1395" s="2">
        <v>38561</v>
      </c>
      <c r="B1395">
        <v>1720.42</v>
      </c>
    </row>
    <row r="1396" spans="1:2" x14ac:dyDescent="0.3">
      <c r="A1396" s="2">
        <v>38562</v>
      </c>
      <c r="B1396">
        <v>1706.37</v>
      </c>
    </row>
    <row r="1397" spans="1:2" x14ac:dyDescent="0.3">
      <c r="A1397" s="2">
        <v>38565</v>
      </c>
      <c r="B1397">
        <v>1700.44</v>
      </c>
    </row>
    <row r="1398" spans="1:2" x14ac:dyDescent="0.3">
      <c r="A1398" s="2">
        <v>38566</v>
      </c>
      <c r="B1398">
        <v>1695.97</v>
      </c>
    </row>
    <row r="1399" spans="1:2" x14ac:dyDescent="0.3">
      <c r="A1399" s="2">
        <v>38567</v>
      </c>
      <c r="B1399">
        <v>1703.26</v>
      </c>
    </row>
    <row r="1400" spans="1:2" x14ac:dyDescent="0.3">
      <c r="A1400" s="2">
        <v>38568</v>
      </c>
      <c r="B1400">
        <v>1699.82</v>
      </c>
    </row>
    <row r="1401" spans="1:2" x14ac:dyDescent="0.3">
      <c r="A1401" s="2">
        <v>38569</v>
      </c>
      <c r="B1401">
        <v>1688.78</v>
      </c>
    </row>
    <row r="1402" spans="1:2" x14ac:dyDescent="0.3">
      <c r="A1402" s="2">
        <v>38572</v>
      </c>
      <c r="B1402">
        <v>1686.14</v>
      </c>
    </row>
    <row r="1403" spans="1:2" x14ac:dyDescent="0.3">
      <c r="A1403" s="2">
        <v>38573</v>
      </c>
      <c r="B1403">
        <v>1690.28</v>
      </c>
    </row>
    <row r="1404" spans="1:2" x14ac:dyDescent="0.3">
      <c r="A1404" s="2">
        <v>38574</v>
      </c>
      <c r="B1404">
        <v>1689.99</v>
      </c>
    </row>
    <row r="1405" spans="1:2" x14ac:dyDescent="0.3">
      <c r="A1405" s="2">
        <v>38575</v>
      </c>
      <c r="B1405">
        <v>1700.2</v>
      </c>
    </row>
    <row r="1406" spans="1:2" x14ac:dyDescent="0.3">
      <c r="A1406" s="2">
        <v>38576</v>
      </c>
      <c r="B1406">
        <v>1716.09</v>
      </c>
    </row>
    <row r="1407" spans="1:2" x14ac:dyDescent="0.3">
      <c r="A1407" s="2">
        <v>38579</v>
      </c>
      <c r="B1407">
        <v>1711.26</v>
      </c>
    </row>
    <row r="1408" spans="1:2" x14ac:dyDescent="0.3">
      <c r="A1408" s="2">
        <v>38580</v>
      </c>
      <c r="B1408">
        <v>1719.27</v>
      </c>
    </row>
    <row r="1409" spans="1:2" x14ac:dyDescent="0.3">
      <c r="A1409" s="2">
        <v>38581</v>
      </c>
      <c r="B1409">
        <v>1710.88</v>
      </c>
    </row>
    <row r="1410" spans="1:2" x14ac:dyDescent="0.3">
      <c r="A1410" s="2">
        <v>38582</v>
      </c>
      <c r="B1410">
        <v>1720.89</v>
      </c>
    </row>
    <row r="1411" spans="1:2" x14ac:dyDescent="0.3">
      <c r="A1411" s="2">
        <v>38583</v>
      </c>
      <c r="B1411">
        <v>1721.38</v>
      </c>
    </row>
    <row r="1412" spans="1:2" x14ac:dyDescent="0.3">
      <c r="A1412" s="2">
        <v>38586</v>
      </c>
      <c r="B1412">
        <v>1721.54</v>
      </c>
    </row>
    <row r="1413" spans="1:2" x14ac:dyDescent="0.3">
      <c r="A1413" s="2">
        <v>38587</v>
      </c>
      <c r="B1413">
        <v>1723.64</v>
      </c>
    </row>
    <row r="1414" spans="1:2" x14ac:dyDescent="0.3">
      <c r="A1414" s="2">
        <v>38588</v>
      </c>
      <c r="B1414">
        <v>1727.41</v>
      </c>
    </row>
    <row r="1415" spans="1:2" x14ac:dyDescent="0.3">
      <c r="A1415" s="2">
        <v>38589</v>
      </c>
      <c r="B1415">
        <v>1733.75</v>
      </c>
    </row>
    <row r="1416" spans="1:2" x14ac:dyDescent="0.3">
      <c r="A1416" s="2">
        <v>38590</v>
      </c>
      <c r="B1416">
        <v>1729.59</v>
      </c>
    </row>
    <row r="1417" spans="1:2" x14ac:dyDescent="0.3">
      <c r="A1417" s="2">
        <v>38593</v>
      </c>
      <c r="B1417">
        <v>1733.52</v>
      </c>
    </row>
    <row r="1418" spans="1:2" x14ac:dyDescent="0.3">
      <c r="A1418" s="2">
        <v>38594</v>
      </c>
      <c r="B1418">
        <v>1745.53</v>
      </c>
    </row>
    <row r="1419" spans="1:2" x14ac:dyDescent="0.3">
      <c r="A1419" s="2">
        <v>38595</v>
      </c>
      <c r="B1419">
        <v>1756.05</v>
      </c>
    </row>
    <row r="1420" spans="1:2" x14ac:dyDescent="0.3">
      <c r="A1420" s="2">
        <v>38596</v>
      </c>
      <c r="B1420">
        <v>1753.18</v>
      </c>
    </row>
    <row r="1421" spans="1:2" x14ac:dyDescent="0.3">
      <c r="A1421" s="2">
        <v>38597</v>
      </c>
      <c r="B1421">
        <v>1750.79</v>
      </c>
    </row>
    <row r="1422" spans="1:2" x14ac:dyDescent="0.3">
      <c r="A1422" s="2">
        <v>38601</v>
      </c>
      <c r="B1422">
        <v>1742.39</v>
      </c>
    </row>
    <row r="1423" spans="1:2" x14ac:dyDescent="0.3">
      <c r="A1423" s="2">
        <v>38602</v>
      </c>
      <c r="B1423">
        <v>1729.96</v>
      </c>
    </row>
    <row r="1424" spans="1:2" x14ac:dyDescent="0.3">
      <c r="A1424" s="2">
        <v>38603</v>
      </c>
      <c r="B1424">
        <v>1730.23</v>
      </c>
    </row>
    <row r="1425" spans="1:2" x14ac:dyDescent="0.3">
      <c r="A1425" s="2">
        <v>38604</v>
      </c>
      <c r="B1425">
        <v>1734.32</v>
      </c>
    </row>
    <row r="1426" spans="1:2" x14ac:dyDescent="0.3">
      <c r="A1426" s="2">
        <v>38607</v>
      </c>
      <c r="B1426">
        <v>1726.78</v>
      </c>
    </row>
    <row r="1427" spans="1:2" x14ac:dyDescent="0.3">
      <c r="A1427" s="2">
        <v>38608</v>
      </c>
      <c r="B1427">
        <v>1731.68</v>
      </c>
    </row>
    <row r="1428" spans="1:2" x14ac:dyDescent="0.3">
      <c r="A1428" s="2">
        <v>38609</v>
      </c>
      <c r="B1428">
        <v>1726.32</v>
      </c>
    </row>
    <row r="1429" spans="1:2" x14ac:dyDescent="0.3">
      <c r="A1429" s="2">
        <v>38610</v>
      </c>
      <c r="B1429">
        <v>1715.97</v>
      </c>
    </row>
    <row r="1430" spans="1:2" x14ac:dyDescent="0.3">
      <c r="A1430" s="2">
        <v>38611</v>
      </c>
      <c r="B1430">
        <v>1708</v>
      </c>
    </row>
    <row r="1431" spans="1:2" x14ac:dyDescent="0.3">
      <c r="A1431" s="2">
        <v>38614</v>
      </c>
      <c r="B1431">
        <v>1710.23</v>
      </c>
    </row>
    <row r="1432" spans="1:2" x14ac:dyDescent="0.3">
      <c r="A1432" s="2">
        <v>38615</v>
      </c>
      <c r="B1432">
        <v>1713.87</v>
      </c>
    </row>
    <row r="1433" spans="1:2" x14ac:dyDescent="0.3">
      <c r="A1433" s="2">
        <v>38616</v>
      </c>
      <c r="B1433">
        <v>1723.98</v>
      </c>
    </row>
    <row r="1434" spans="1:2" x14ac:dyDescent="0.3">
      <c r="A1434" s="2">
        <v>38617</v>
      </c>
      <c r="B1434">
        <v>1726.15</v>
      </c>
    </row>
    <row r="1435" spans="1:2" x14ac:dyDescent="0.3">
      <c r="A1435" s="2">
        <v>38618</v>
      </c>
      <c r="B1435">
        <v>1715.57</v>
      </c>
    </row>
    <row r="1436" spans="1:2" x14ac:dyDescent="0.3">
      <c r="A1436" s="2">
        <v>38621</v>
      </c>
      <c r="B1436">
        <v>1708.25</v>
      </c>
    </row>
    <row r="1437" spans="1:2" x14ac:dyDescent="0.3">
      <c r="A1437" s="2">
        <v>38622</v>
      </c>
      <c r="B1437">
        <v>1707.12</v>
      </c>
    </row>
    <row r="1438" spans="1:2" x14ac:dyDescent="0.3">
      <c r="A1438" s="2">
        <v>38623</v>
      </c>
      <c r="B1438">
        <v>1716.67</v>
      </c>
    </row>
    <row r="1439" spans="1:2" x14ac:dyDescent="0.3">
      <c r="A1439" s="2">
        <v>38624</v>
      </c>
      <c r="B1439">
        <v>1711.16</v>
      </c>
    </row>
    <row r="1440" spans="1:2" x14ac:dyDescent="0.3">
      <c r="A1440" s="2">
        <v>38625</v>
      </c>
      <c r="B1440">
        <v>1705.63</v>
      </c>
    </row>
    <row r="1441" spans="1:2" x14ac:dyDescent="0.3">
      <c r="A1441" s="2">
        <v>38628</v>
      </c>
      <c r="B1441">
        <v>1696.16</v>
      </c>
    </row>
    <row r="1442" spans="1:2" x14ac:dyDescent="0.3">
      <c r="A1442" s="2">
        <v>38629</v>
      </c>
      <c r="B1442">
        <v>1699</v>
      </c>
    </row>
    <row r="1443" spans="1:2" x14ac:dyDescent="0.3">
      <c r="A1443" s="2">
        <v>38630</v>
      </c>
      <c r="B1443">
        <v>1702.94</v>
      </c>
    </row>
    <row r="1444" spans="1:2" x14ac:dyDescent="0.3">
      <c r="A1444" s="2">
        <v>38631</v>
      </c>
      <c r="B1444">
        <v>1702.18</v>
      </c>
    </row>
    <row r="1445" spans="1:2" x14ac:dyDescent="0.3">
      <c r="A1445" s="2">
        <v>38632</v>
      </c>
      <c r="B1445">
        <v>1704.33</v>
      </c>
    </row>
    <row r="1446" spans="1:2" x14ac:dyDescent="0.3">
      <c r="A1446" s="2">
        <v>38636</v>
      </c>
      <c r="B1446">
        <v>1701.66</v>
      </c>
    </row>
    <row r="1447" spans="1:2" x14ac:dyDescent="0.3">
      <c r="A1447" s="2">
        <v>38637</v>
      </c>
      <c r="B1447">
        <v>1689.81</v>
      </c>
    </row>
    <row r="1448" spans="1:2" x14ac:dyDescent="0.3">
      <c r="A1448" s="2">
        <v>38638</v>
      </c>
      <c r="B1448">
        <v>1682.09</v>
      </c>
    </row>
    <row r="1449" spans="1:2" x14ac:dyDescent="0.3">
      <c r="A1449" s="2">
        <v>38639</v>
      </c>
      <c r="B1449">
        <v>1680.89</v>
      </c>
    </row>
    <row r="1450" spans="1:2" x14ac:dyDescent="0.3">
      <c r="A1450" s="2">
        <v>38642</v>
      </c>
      <c r="B1450">
        <v>1681.21</v>
      </c>
    </row>
    <row r="1451" spans="1:2" x14ac:dyDescent="0.3">
      <c r="A1451" s="2">
        <v>38643</v>
      </c>
      <c r="B1451">
        <v>1682.35</v>
      </c>
    </row>
    <row r="1452" spans="1:2" x14ac:dyDescent="0.3">
      <c r="A1452" s="2">
        <v>38644</v>
      </c>
      <c r="B1452">
        <v>1684.36</v>
      </c>
    </row>
    <row r="1453" spans="1:2" x14ac:dyDescent="0.3">
      <c r="A1453" s="2">
        <v>38645</v>
      </c>
      <c r="B1453">
        <v>1685.63</v>
      </c>
    </row>
    <row r="1454" spans="1:2" x14ac:dyDescent="0.3">
      <c r="A1454" s="2">
        <v>38646</v>
      </c>
      <c r="B1454">
        <v>1698.26</v>
      </c>
    </row>
    <row r="1455" spans="1:2" x14ac:dyDescent="0.3">
      <c r="A1455" s="2">
        <v>38649</v>
      </c>
      <c r="B1455">
        <v>1689.41</v>
      </c>
    </row>
    <row r="1456" spans="1:2" x14ac:dyDescent="0.3">
      <c r="A1456" s="2">
        <v>38650</v>
      </c>
      <c r="B1456">
        <v>1679.82</v>
      </c>
    </row>
    <row r="1457" spans="1:2" x14ac:dyDescent="0.3">
      <c r="A1457" s="2">
        <v>38651</v>
      </c>
      <c r="B1457">
        <v>1665.48</v>
      </c>
    </row>
    <row r="1458" spans="1:2" x14ac:dyDescent="0.3">
      <c r="A1458" s="2">
        <v>38652</v>
      </c>
      <c r="B1458">
        <v>1671.03</v>
      </c>
    </row>
    <row r="1459" spans="1:2" x14ac:dyDescent="0.3">
      <c r="A1459" s="2">
        <v>38653</v>
      </c>
      <c r="B1459">
        <v>1671</v>
      </c>
    </row>
    <row r="1460" spans="1:2" x14ac:dyDescent="0.3">
      <c r="A1460" s="2">
        <v>38656</v>
      </c>
      <c r="B1460">
        <v>1674.22</v>
      </c>
    </row>
    <row r="1461" spans="1:2" x14ac:dyDescent="0.3">
      <c r="A1461" s="2">
        <v>38657</v>
      </c>
      <c r="B1461">
        <v>1671.72</v>
      </c>
    </row>
    <row r="1462" spans="1:2" x14ac:dyDescent="0.3">
      <c r="A1462" s="2">
        <v>38658</v>
      </c>
      <c r="B1462">
        <v>1665.4</v>
      </c>
    </row>
    <row r="1463" spans="1:2" x14ac:dyDescent="0.3">
      <c r="A1463" s="2">
        <v>38659</v>
      </c>
      <c r="B1463">
        <v>1657.19</v>
      </c>
    </row>
    <row r="1464" spans="1:2" x14ac:dyDescent="0.3">
      <c r="A1464" s="2">
        <v>38660</v>
      </c>
      <c r="B1464">
        <v>1654.38</v>
      </c>
    </row>
    <row r="1465" spans="1:2" x14ac:dyDescent="0.3">
      <c r="A1465" s="2">
        <v>38663</v>
      </c>
      <c r="B1465">
        <v>1659.05</v>
      </c>
    </row>
    <row r="1466" spans="1:2" x14ac:dyDescent="0.3">
      <c r="A1466" s="2">
        <v>38664</v>
      </c>
      <c r="B1466">
        <v>1671.32</v>
      </c>
    </row>
    <row r="1467" spans="1:2" x14ac:dyDescent="0.3">
      <c r="A1467" s="2">
        <v>38665</v>
      </c>
      <c r="B1467">
        <v>1660.2</v>
      </c>
    </row>
    <row r="1468" spans="1:2" x14ac:dyDescent="0.3">
      <c r="A1468" s="2">
        <v>38666</v>
      </c>
      <c r="B1468">
        <v>1674.3</v>
      </c>
    </row>
    <row r="1469" spans="1:2" x14ac:dyDescent="0.3">
      <c r="A1469" s="2">
        <v>38670</v>
      </c>
      <c r="B1469">
        <v>1665.85</v>
      </c>
    </row>
    <row r="1470" spans="1:2" x14ac:dyDescent="0.3">
      <c r="A1470" s="2">
        <v>38671</v>
      </c>
      <c r="B1470">
        <v>1675.4</v>
      </c>
    </row>
    <row r="1471" spans="1:2" x14ac:dyDescent="0.3">
      <c r="A1471" s="2">
        <v>38672</v>
      </c>
      <c r="B1471">
        <v>1687.6</v>
      </c>
    </row>
    <row r="1472" spans="1:2" x14ac:dyDescent="0.3">
      <c r="A1472" s="2">
        <v>38673</v>
      </c>
      <c r="B1472">
        <v>1692.46</v>
      </c>
    </row>
    <row r="1473" spans="1:2" x14ac:dyDescent="0.3">
      <c r="A1473" s="2">
        <v>38674</v>
      </c>
      <c r="B1473">
        <v>1684.31</v>
      </c>
    </row>
    <row r="1474" spans="1:2" x14ac:dyDescent="0.3">
      <c r="A1474" s="2">
        <v>38677</v>
      </c>
      <c r="B1474">
        <v>1690.68</v>
      </c>
    </row>
    <row r="1475" spans="1:2" x14ac:dyDescent="0.3">
      <c r="A1475" s="2">
        <v>38678</v>
      </c>
      <c r="B1475">
        <v>1692.83</v>
      </c>
    </row>
    <row r="1476" spans="1:2" x14ac:dyDescent="0.3">
      <c r="A1476" s="2">
        <v>38679</v>
      </c>
      <c r="B1476">
        <v>1683.58</v>
      </c>
    </row>
    <row r="1477" spans="1:2" x14ac:dyDescent="0.3">
      <c r="A1477" s="2">
        <v>38681</v>
      </c>
      <c r="B1477">
        <v>1692.39</v>
      </c>
    </row>
    <row r="1478" spans="1:2" x14ac:dyDescent="0.3">
      <c r="A1478" s="2">
        <v>38684</v>
      </c>
      <c r="B1478">
        <v>1699.81</v>
      </c>
    </row>
    <row r="1479" spans="1:2" x14ac:dyDescent="0.3">
      <c r="A1479" s="2">
        <v>38685</v>
      </c>
      <c r="B1479">
        <v>1686.76</v>
      </c>
    </row>
    <row r="1480" spans="1:2" x14ac:dyDescent="0.3">
      <c r="A1480" s="2">
        <v>38686</v>
      </c>
      <c r="B1480">
        <v>1684.68</v>
      </c>
    </row>
    <row r="1481" spans="1:2" x14ac:dyDescent="0.3">
      <c r="A1481" s="2">
        <v>38687</v>
      </c>
      <c r="B1481">
        <v>1681.57</v>
      </c>
    </row>
    <row r="1482" spans="1:2" x14ac:dyDescent="0.3">
      <c r="A1482" s="2">
        <v>38688</v>
      </c>
      <c r="B1482">
        <v>1682.91</v>
      </c>
    </row>
    <row r="1483" spans="1:2" x14ac:dyDescent="0.3">
      <c r="A1483" s="2">
        <v>38691</v>
      </c>
      <c r="B1483">
        <v>1676.66</v>
      </c>
    </row>
    <row r="1484" spans="1:2" x14ac:dyDescent="0.3">
      <c r="A1484" s="2">
        <v>38692</v>
      </c>
      <c r="B1484">
        <v>1690.03</v>
      </c>
    </row>
    <row r="1485" spans="1:2" x14ac:dyDescent="0.3">
      <c r="A1485" s="2">
        <v>38693</v>
      </c>
      <c r="B1485">
        <v>1685.79</v>
      </c>
    </row>
    <row r="1486" spans="1:2" x14ac:dyDescent="0.3">
      <c r="A1486" s="2">
        <v>38694</v>
      </c>
      <c r="B1486">
        <v>1695.35</v>
      </c>
    </row>
    <row r="1487" spans="1:2" x14ac:dyDescent="0.3">
      <c r="A1487" s="2">
        <v>38695</v>
      </c>
      <c r="B1487">
        <v>1683.23</v>
      </c>
    </row>
    <row r="1488" spans="1:2" x14ac:dyDescent="0.3">
      <c r="A1488" s="2">
        <v>38698</v>
      </c>
      <c r="B1488">
        <v>1682.76</v>
      </c>
    </row>
    <row r="1489" spans="1:2" x14ac:dyDescent="0.3">
      <c r="A1489" s="2">
        <v>38699</v>
      </c>
      <c r="B1489">
        <v>1684.55</v>
      </c>
    </row>
    <row r="1490" spans="1:2" x14ac:dyDescent="0.3">
      <c r="A1490" s="2">
        <v>38700</v>
      </c>
      <c r="B1490">
        <v>1699.97</v>
      </c>
    </row>
    <row r="1491" spans="1:2" x14ac:dyDescent="0.3">
      <c r="A1491" s="2">
        <v>38701</v>
      </c>
      <c r="B1491">
        <v>1697.39</v>
      </c>
    </row>
    <row r="1492" spans="1:2" x14ac:dyDescent="0.3">
      <c r="A1492" s="2">
        <v>38702</v>
      </c>
      <c r="B1492">
        <v>1702.15</v>
      </c>
    </row>
    <row r="1493" spans="1:2" x14ac:dyDescent="0.3">
      <c r="A1493" s="2">
        <v>38705</v>
      </c>
      <c r="B1493">
        <v>1704.04</v>
      </c>
    </row>
    <row r="1494" spans="1:2" x14ac:dyDescent="0.3">
      <c r="A1494" s="2">
        <v>38706</v>
      </c>
      <c r="B1494">
        <v>1701.36</v>
      </c>
    </row>
    <row r="1495" spans="1:2" x14ac:dyDescent="0.3">
      <c r="A1495" s="2">
        <v>38707</v>
      </c>
      <c r="B1495">
        <v>1698.73</v>
      </c>
    </row>
    <row r="1496" spans="1:2" x14ac:dyDescent="0.3">
      <c r="A1496" s="2">
        <v>38708</v>
      </c>
      <c r="B1496">
        <v>1709.27</v>
      </c>
    </row>
    <row r="1497" spans="1:2" x14ac:dyDescent="0.3">
      <c r="A1497" s="2">
        <v>38709</v>
      </c>
      <c r="B1497">
        <v>1721.21</v>
      </c>
    </row>
    <row r="1498" spans="1:2" x14ac:dyDescent="0.3">
      <c r="A1498" s="2">
        <v>38713</v>
      </c>
      <c r="B1498">
        <v>1730.33</v>
      </c>
    </row>
    <row r="1499" spans="1:2" x14ac:dyDescent="0.3">
      <c r="A1499" s="2">
        <v>38714</v>
      </c>
      <c r="B1499">
        <v>1724.66</v>
      </c>
    </row>
    <row r="1500" spans="1:2" x14ac:dyDescent="0.3">
      <c r="A1500" s="2">
        <v>38715</v>
      </c>
      <c r="B1500">
        <v>1726.48</v>
      </c>
    </row>
    <row r="1501" spans="1:2" x14ac:dyDescent="0.3">
      <c r="A1501" s="2">
        <v>38716</v>
      </c>
      <c r="B1501">
        <v>1723.91</v>
      </c>
    </row>
    <row r="1502" spans="1:2" x14ac:dyDescent="0.3">
      <c r="A1502" s="2">
        <v>38720</v>
      </c>
      <c r="B1502">
        <v>1725.72</v>
      </c>
    </row>
    <row r="1503" spans="1:2" x14ac:dyDescent="0.3">
      <c r="A1503" s="2">
        <v>38721</v>
      </c>
      <c r="B1503">
        <v>1727.39</v>
      </c>
    </row>
    <row r="1504" spans="1:2" x14ac:dyDescent="0.3">
      <c r="A1504" s="2">
        <v>38722</v>
      </c>
      <c r="B1504">
        <v>1727.25</v>
      </c>
    </row>
    <row r="1505" spans="1:2" x14ac:dyDescent="0.3">
      <c r="A1505" s="2">
        <v>38723</v>
      </c>
      <c r="B1505">
        <v>1723.24</v>
      </c>
    </row>
    <row r="1506" spans="1:2" x14ac:dyDescent="0.3">
      <c r="A1506" s="2">
        <v>38726</v>
      </c>
      <c r="B1506">
        <v>1724.18</v>
      </c>
    </row>
    <row r="1507" spans="1:2" x14ac:dyDescent="0.3">
      <c r="A1507" s="2">
        <v>38727</v>
      </c>
      <c r="B1507">
        <v>1715.75</v>
      </c>
    </row>
    <row r="1508" spans="1:2" x14ac:dyDescent="0.3">
      <c r="A1508" s="2">
        <v>38728</v>
      </c>
      <c r="B1508">
        <v>1710.72</v>
      </c>
    </row>
    <row r="1509" spans="1:2" x14ac:dyDescent="0.3">
      <c r="A1509" s="2">
        <v>38729</v>
      </c>
      <c r="B1509">
        <v>1720.21</v>
      </c>
    </row>
    <row r="1510" spans="1:2" x14ac:dyDescent="0.3">
      <c r="A1510" s="2">
        <v>38730</v>
      </c>
      <c r="B1510">
        <v>1732.63</v>
      </c>
    </row>
    <row r="1511" spans="1:2" x14ac:dyDescent="0.3">
      <c r="A1511" s="2">
        <v>38734</v>
      </c>
      <c r="B1511">
        <v>1736.52</v>
      </c>
    </row>
    <row r="1512" spans="1:2" x14ac:dyDescent="0.3">
      <c r="A1512" s="2">
        <v>38735</v>
      </c>
      <c r="B1512">
        <v>1734.79</v>
      </c>
    </row>
    <row r="1513" spans="1:2" x14ac:dyDescent="0.3">
      <c r="A1513" s="2">
        <v>38736</v>
      </c>
      <c r="B1513">
        <v>1729.76</v>
      </c>
    </row>
    <row r="1514" spans="1:2" x14ac:dyDescent="0.3">
      <c r="A1514" s="2">
        <v>38737</v>
      </c>
      <c r="B1514">
        <v>1733.19</v>
      </c>
    </row>
    <row r="1515" spans="1:2" x14ac:dyDescent="0.3">
      <c r="A1515" s="2">
        <v>38740</v>
      </c>
      <c r="B1515">
        <v>1734.41</v>
      </c>
    </row>
    <row r="1516" spans="1:2" x14ac:dyDescent="0.3">
      <c r="A1516" s="2">
        <v>38741</v>
      </c>
      <c r="B1516">
        <v>1728.31</v>
      </c>
    </row>
    <row r="1517" spans="1:2" x14ac:dyDescent="0.3">
      <c r="A1517" s="2">
        <v>38742</v>
      </c>
      <c r="B1517">
        <v>1712.71</v>
      </c>
    </row>
    <row r="1518" spans="1:2" x14ac:dyDescent="0.3">
      <c r="A1518" s="2">
        <v>38743</v>
      </c>
      <c r="B1518">
        <v>1704.31</v>
      </c>
    </row>
    <row r="1519" spans="1:2" x14ac:dyDescent="0.3">
      <c r="A1519" s="2">
        <v>38744</v>
      </c>
      <c r="B1519">
        <v>1708.28</v>
      </c>
    </row>
    <row r="1520" spans="1:2" x14ac:dyDescent="0.3">
      <c r="A1520" s="2">
        <v>38747</v>
      </c>
      <c r="B1520">
        <v>1704.57</v>
      </c>
    </row>
    <row r="1521" spans="1:2" x14ac:dyDescent="0.3">
      <c r="A1521" s="2">
        <v>38748</v>
      </c>
      <c r="B1521">
        <v>1708.12</v>
      </c>
    </row>
    <row r="1522" spans="1:2" x14ac:dyDescent="0.3">
      <c r="A1522" s="2">
        <v>38749</v>
      </c>
      <c r="B1522">
        <v>1703.66</v>
      </c>
    </row>
    <row r="1523" spans="1:2" x14ac:dyDescent="0.3">
      <c r="A1523" s="2">
        <v>38750</v>
      </c>
      <c r="B1523">
        <v>1705.66</v>
      </c>
    </row>
    <row r="1524" spans="1:2" x14ac:dyDescent="0.3">
      <c r="A1524" s="2">
        <v>38751</v>
      </c>
      <c r="B1524">
        <v>1714.95</v>
      </c>
    </row>
    <row r="1525" spans="1:2" x14ac:dyDescent="0.3">
      <c r="A1525" s="2">
        <v>38754</v>
      </c>
      <c r="B1525">
        <v>1716.89</v>
      </c>
    </row>
    <row r="1526" spans="1:2" x14ac:dyDescent="0.3">
      <c r="A1526" s="2">
        <v>38755</v>
      </c>
      <c r="B1526">
        <v>1710.84</v>
      </c>
    </row>
    <row r="1527" spans="1:2" x14ac:dyDescent="0.3">
      <c r="A1527" s="2">
        <v>38756</v>
      </c>
      <c r="B1527">
        <v>1705.95</v>
      </c>
    </row>
    <row r="1528" spans="1:2" x14ac:dyDescent="0.3">
      <c r="A1528" s="2">
        <v>38757</v>
      </c>
      <c r="B1528">
        <v>1711.1</v>
      </c>
    </row>
    <row r="1529" spans="1:2" x14ac:dyDescent="0.3">
      <c r="A1529" s="2">
        <v>38758</v>
      </c>
      <c r="B1529">
        <v>1705.09</v>
      </c>
    </row>
    <row r="1530" spans="1:2" x14ac:dyDescent="0.3">
      <c r="A1530" s="2">
        <v>38761</v>
      </c>
      <c r="B1530">
        <v>1704.8</v>
      </c>
    </row>
    <row r="1531" spans="1:2" x14ac:dyDescent="0.3">
      <c r="A1531" s="2">
        <v>38762</v>
      </c>
      <c r="B1531">
        <v>1699.94</v>
      </c>
    </row>
    <row r="1532" spans="1:2" x14ac:dyDescent="0.3">
      <c r="A1532" s="2">
        <v>38763</v>
      </c>
      <c r="B1532">
        <v>1702.91</v>
      </c>
    </row>
    <row r="1533" spans="1:2" x14ac:dyDescent="0.3">
      <c r="A1533" s="2">
        <v>38764</v>
      </c>
      <c r="B1533">
        <v>1704.48</v>
      </c>
    </row>
    <row r="1534" spans="1:2" x14ac:dyDescent="0.3">
      <c r="A1534" s="2">
        <v>38765</v>
      </c>
      <c r="B1534">
        <v>1715.95</v>
      </c>
    </row>
    <row r="1535" spans="1:2" x14ac:dyDescent="0.3">
      <c r="A1535" s="2">
        <v>38769</v>
      </c>
      <c r="B1535">
        <v>1713.96</v>
      </c>
    </row>
    <row r="1536" spans="1:2" x14ac:dyDescent="0.3">
      <c r="A1536" s="2">
        <v>38770</v>
      </c>
      <c r="B1536">
        <v>1720.83</v>
      </c>
    </row>
    <row r="1537" spans="1:2" x14ac:dyDescent="0.3">
      <c r="A1537" s="2">
        <v>38771</v>
      </c>
      <c r="B1537">
        <v>1715.91</v>
      </c>
    </row>
    <row r="1538" spans="1:2" x14ac:dyDescent="0.3">
      <c r="A1538" s="2">
        <v>38772</v>
      </c>
      <c r="B1538">
        <v>1715.63</v>
      </c>
    </row>
    <row r="1539" spans="1:2" x14ac:dyDescent="0.3">
      <c r="A1539" s="2">
        <v>38775</v>
      </c>
      <c r="B1539">
        <v>1711.16</v>
      </c>
    </row>
    <row r="1540" spans="1:2" x14ac:dyDescent="0.3">
      <c r="A1540" s="2">
        <v>38776</v>
      </c>
      <c r="B1540">
        <v>1720.23</v>
      </c>
    </row>
    <row r="1541" spans="1:2" x14ac:dyDescent="0.3">
      <c r="A1541" s="2">
        <v>38777</v>
      </c>
      <c r="B1541">
        <v>1710.89</v>
      </c>
    </row>
    <row r="1542" spans="1:2" x14ac:dyDescent="0.3">
      <c r="A1542" s="2">
        <v>38778</v>
      </c>
      <c r="B1542">
        <v>1701.46</v>
      </c>
    </row>
    <row r="1543" spans="1:2" x14ac:dyDescent="0.3">
      <c r="A1543" s="2">
        <v>38779</v>
      </c>
      <c r="B1543">
        <v>1692.87</v>
      </c>
    </row>
    <row r="1544" spans="1:2" x14ac:dyDescent="0.3">
      <c r="A1544" s="2">
        <v>38782</v>
      </c>
      <c r="B1544">
        <v>1682.67</v>
      </c>
    </row>
    <row r="1545" spans="1:2" x14ac:dyDescent="0.3">
      <c r="A1545" s="2">
        <v>38783</v>
      </c>
      <c r="B1545">
        <v>1683.09</v>
      </c>
    </row>
    <row r="1546" spans="1:2" x14ac:dyDescent="0.3">
      <c r="A1546" s="2">
        <v>38784</v>
      </c>
      <c r="B1546">
        <v>1682.13</v>
      </c>
    </row>
    <row r="1547" spans="1:2" x14ac:dyDescent="0.3">
      <c r="A1547" s="2">
        <v>38785</v>
      </c>
      <c r="B1547">
        <v>1683.31</v>
      </c>
    </row>
    <row r="1548" spans="1:2" x14ac:dyDescent="0.3">
      <c r="A1548" s="2">
        <v>38786</v>
      </c>
      <c r="B1548">
        <v>1679.75</v>
      </c>
    </row>
    <row r="1549" spans="1:2" x14ac:dyDescent="0.3">
      <c r="A1549" s="2">
        <v>38789</v>
      </c>
      <c r="B1549">
        <v>1676.7</v>
      </c>
    </row>
    <row r="1550" spans="1:2" x14ac:dyDescent="0.3">
      <c r="A1550" s="2">
        <v>38790</v>
      </c>
      <c r="B1550">
        <v>1689.01</v>
      </c>
    </row>
    <row r="1551" spans="1:2" x14ac:dyDescent="0.3">
      <c r="A1551" s="2">
        <v>38791</v>
      </c>
      <c r="B1551">
        <v>1681.94</v>
      </c>
    </row>
    <row r="1552" spans="1:2" x14ac:dyDescent="0.3">
      <c r="A1552" s="2">
        <v>38792</v>
      </c>
      <c r="B1552">
        <v>1694.84</v>
      </c>
    </row>
    <row r="1553" spans="1:2" x14ac:dyDescent="0.3">
      <c r="A1553" s="2">
        <v>38793</v>
      </c>
      <c r="B1553">
        <v>1690.05</v>
      </c>
    </row>
    <row r="1554" spans="1:2" x14ac:dyDescent="0.3">
      <c r="A1554" s="2">
        <v>38796</v>
      </c>
      <c r="B1554">
        <v>1694.36</v>
      </c>
    </row>
    <row r="1555" spans="1:2" x14ac:dyDescent="0.3">
      <c r="A1555" s="2">
        <v>38797</v>
      </c>
      <c r="B1555">
        <v>1685.1</v>
      </c>
    </row>
    <row r="1556" spans="1:2" x14ac:dyDescent="0.3">
      <c r="A1556" s="2">
        <v>38798</v>
      </c>
      <c r="B1556">
        <v>1687.91</v>
      </c>
    </row>
    <row r="1557" spans="1:2" x14ac:dyDescent="0.3">
      <c r="A1557" s="2">
        <v>38799</v>
      </c>
      <c r="B1557">
        <v>1683.12</v>
      </c>
    </row>
    <row r="1558" spans="1:2" x14ac:dyDescent="0.3">
      <c r="A1558" s="2">
        <v>38800</v>
      </c>
      <c r="B1558">
        <v>1694.2</v>
      </c>
    </row>
    <row r="1559" spans="1:2" x14ac:dyDescent="0.3">
      <c r="A1559" s="2">
        <v>38803</v>
      </c>
      <c r="B1559">
        <v>1689.41</v>
      </c>
    </row>
    <row r="1560" spans="1:2" x14ac:dyDescent="0.3">
      <c r="A1560" s="2">
        <v>38804</v>
      </c>
      <c r="B1560">
        <v>1677.07</v>
      </c>
    </row>
    <row r="1561" spans="1:2" x14ac:dyDescent="0.3">
      <c r="A1561" s="2">
        <v>38805</v>
      </c>
      <c r="B1561">
        <v>1669.91</v>
      </c>
    </row>
    <row r="1562" spans="1:2" x14ac:dyDescent="0.3">
      <c r="A1562" s="2">
        <v>38806</v>
      </c>
      <c r="B1562">
        <v>1661.82</v>
      </c>
    </row>
    <row r="1563" spans="1:2" x14ac:dyDescent="0.3">
      <c r="A1563" s="2">
        <v>38807</v>
      </c>
      <c r="B1563">
        <v>1661.56</v>
      </c>
    </row>
    <row r="1564" spans="1:2" x14ac:dyDescent="0.3">
      <c r="A1564" s="2">
        <v>38810</v>
      </c>
      <c r="B1564">
        <v>1660.39</v>
      </c>
    </row>
    <row r="1565" spans="1:2" x14ac:dyDescent="0.3">
      <c r="A1565" s="2">
        <v>38811</v>
      </c>
      <c r="B1565">
        <v>1659.84</v>
      </c>
    </row>
    <row r="1566" spans="1:2" x14ac:dyDescent="0.3">
      <c r="A1566" s="2">
        <v>38812</v>
      </c>
      <c r="B1566">
        <v>1664.02</v>
      </c>
    </row>
    <row r="1567" spans="1:2" x14ac:dyDescent="0.3">
      <c r="A1567" s="2">
        <v>38813</v>
      </c>
      <c r="B1567">
        <v>1653.72</v>
      </c>
    </row>
    <row r="1568" spans="1:2" x14ac:dyDescent="0.3">
      <c r="A1568" s="2">
        <v>38814</v>
      </c>
      <c r="B1568">
        <v>1641.72</v>
      </c>
    </row>
    <row r="1569" spans="1:2" x14ac:dyDescent="0.3">
      <c r="A1569" s="2">
        <v>38817</v>
      </c>
      <c r="B1569">
        <v>1642.63</v>
      </c>
    </row>
    <row r="1570" spans="1:2" x14ac:dyDescent="0.3">
      <c r="A1570" s="2">
        <v>38818</v>
      </c>
      <c r="B1570">
        <v>1648.13</v>
      </c>
    </row>
    <row r="1571" spans="1:2" x14ac:dyDescent="0.3">
      <c r="A1571" s="2">
        <v>38819</v>
      </c>
      <c r="B1571">
        <v>1640.49</v>
      </c>
    </row>
    <row r="1572" spans="1:2" x14ac:dyDescent="0.3">
      <c r="A1572" s="2">
        <v>38820</v>
      </c>
      <c r="B1572">
        <v>1631.07</v>
      </c>
    </row>
    <row r="1573" spans="1:2" x14ac:dyDescent="0.3">
      <c r="A1573" s="2">
        <v>38824</v>
      </c>
      <c r="B1573">
        <v>1636.9</v>
      </c>
    </row>
    <row r="1574" spans="1:2" x14ac:dyDescent="0.3">
      <c r="A1574" s="2">
        <v>38825</v>
      </c>
      <c r="B1574">
        <v>1640.83</v>
      </c>
    </row>
    <row r="1575" spans="1:2" x14ac:dyDescent="0.3">
      <c r="A1575" s="2">
        <v>38826</v>
      </c>
      <c r="B1575">
        <v>1630.82</v>
      </c>
    </row>
    <row r="1576" spans="1:2" x14ac:dyDescent="0.3">
      <c r="A1576" s="2">
        <v>38827</v>
      </c>
      <c r="B1576">
        <v>1630.73</v>
      </c>
    </row>
    <row r="1577" spans="1:2" x14ac:dyDescent="0.3">
      <c r="A1577" s="2">
        <v>38828</v>
      </c>
      <c r="B1577">
        <v>1636.88</v>
      </c>
    </row>
    <row r="1578" spans="1:2" x14ac:dyDescent="0.3">
      <c r="A1578" s="2">
        <v>38831</v>
      </c>
      <c r="B1578">
        <v>1643.46</v>
      </c>
    </row>
    <row r="1579" spans="1:2" x14ac:dyDescent="0.3">
      <c r="A1579" s="2">
        <v>38832</v>
      </c>
      <c r="B1579">
        <v>1629.25</v>
      </c>
    </row>
    <row r="1580" spans="1:2" x14ac:dyDescent="0.3">
      <c r="A1580" s="2">
        <v>38833</v>
      </c>
      <c r="B1580">
        <v>1624.82</v>
      </c>
    </row>
    <row r="1581" spans="1:2" x14ac:dyDescent="0.3">
      <c r="A1581" s="2">
        <v>38834</v>
      </c>
      <c r="B1581">
        <v>1626.19</v>
      </c>
    </row>
    <row r="1582" spans="1:2" x14ac:dyDescent="0.3">
      <c r="A1582" s="2">
        <v>38835</v>
      </c>
      <c r="B1582">
        <v>1629.2</v>
      </c>
    </row>
    <row r="1583" spans="1:2" x14ac:dyDescent="0.3">
      <c r="A1583" s="2">
        <v>38838</v>
      </c>
      <c r="B1583">
        <v>1619.3</v>
      </c>
    </row>
    <row r="1584" spans="1:2" x14ac:dyDescent="0.3">
      <c r="A1584" s="2">
        <v>38839</v>
      </c>
      <c r="B1584">
        <v>1623.49</v>
      </c>
    </row>
    <row r="1585" spans="1:2" x14ac:dyDescent="0.3">
      <c r="A1585" s="2">
        <v>38840</v>
      </c>
      <c r="B1585">
        <v>1617.46</v>
      </c>
    </row>
    <row r="1586" spans="1:2" x14ac:dyDescent="0.3">
      <c r="A1586" s="2">
        <v>38841</v>
      </c>
      <c r="B1586">
        <v>1618.07</v>
      </c>
    </row>
    <row r="1587" spans="1:2" x14ac:dyDescent="0.3">
      <c r="A1587" s="2">
        <v>38842</v>
      </c>
      <c r="B1587">
        <v>1625.35</v>
      </c>
    </row>
    <row r="1588" spans="1:2" x14ac:dyDescent="0.3">
      <c r="A1588" s="2">
        <v>38845</v>
      </c>
      <c r="B1588">
        <v>1626.57</v>
      </c>
    </row>
    <row r="1589" spans="1:2" x14ac:dyDescent="0.3">
      <c r="A1589" s="2">
        <v>38846</v>
      </c>
      <c r="B1589">
        <v>1625.59</v>
      </c>
    </row>
    <row r="1590" spans="1:2" x14ac:dyDescent="0.3">
      <c r="A1590" s="2">
        <v>38847</v>
      </c>
      <c r="B1590">
        <v>1626.68</v>
      </c>
    </row>
    <row r="1591" spans="1:2" x14ac:dyDescent="0.3">
      <c r="A1591" s="2">
        <v>38848</v>
      </c>
      <c r="B1591">
        <v>1621.07</v>
      </c>
    </row>
    <row r="1592" spans="1:2" x14ac:dyDescent="0.3">
      <c r="A1592" s="2">
        <v>38849</v>
      </c>
      <c r="B1592">
        <v>1610.82</v>
      </c>
    </row>
    <row r="1593" spans="1:2" x14ac:dyDescent="0.3">
      <c r="A1593" s="2">
        <v>38852</v>
      </c>
      <c r="B1593">
        <v>1617.13</v>
      </c>
    </row>
    <row r="1594" spans="1:2" x14ac:dyDescent="0.3">
      <c r="A1594" s="2">
        <v>38853</v>
      </c>
      <c r="B1594">
        <v>1625.6</v>
      </c>
    </row>
    <row r="1595" spans="1:2" x14ac:dyDescent="0.3">
      <c r="A1595" s="2">
        <v>38854</v>
      </c>
      <c r="B1595">
        <v>1617.3</v>
      </c>
    </row>
    <row r="1596" spans="1:2" x14ac:dyDescent="0.3">
      <c r="A1596" s="2">
        <v>38855</v>
      </c>
      <c r="B1596">
        <v>1632.7</v>
      </c>
    </row>
    <row r="1597" spans="1:2" x14ac:dyDescent="0.3">
      <c r="A1597" s="2">
        <v>38856</v>
      </c>
      <c r="B1597">
        <v>1638.71</v>
      </c>
    </row>
    <row r="1598" spans="1:2" x14ac:dyDescent="0.3">
      <c r="A1598" s="2">
        <v>38859</v>
      </c>
      <c r="B1598">
        <v>1640.51</v>
      </c>
    </row>
    <row r="1599" spans="1:2" x14ac:dyDescent="0.3">
      <c r="A1599" s="2">
        <v>38860</v>
      </c>
      <c r="B1599">
        <v>1636.93</v>
      </c>
    </row>
    <row r="1600" spans="1:2" x14ac:dyDescent="0.3">
      <c r="A1600" s="2">
        <v>38861</v>
      </c>
      <c r="B1600">
        <v>1640.95</v>
      </c>
    </row>
    <row r="1601" spans="1:2" x14ac:dyDescent="0.3">
      <c r="A1601" s="2">
        <v>38862</v>
      </c>
      <c r="B1601">
        <v>1634.83</v>
      </c>
    </row>
    <row r="1602" spans="1:2" x14ac:dyDescent="0.3">
      <c r="A1602" s="2">
        <v>38863</v>
      </c>
      <c r="B1602">
        <v>1637.38</v>
      </c>
    </row>
    <row r="1603" spans="1:2" x14ac:dyDescent="0.3">
      <c r="A1603" s="2">
        <v>38867</v>
      </c>
      <c r="B1603">
        <v>1633.57</v>
      </c>
    </row>
    <row r="1604" spans="1:2" x14ac:dyDescent="0.3">
      <c r="A1604" s="2">
        <v>38868</v>
      </c>
      <c r="B1604">
        <v>1629.31</v>
      </c>
    </row>
    <row r="1605" spans="1:2" x14ac:dyDescent="0.3">
      <c r="A1605" s="2">
        <v>38869</v>
      </c>
      <c r="B1605">
        <v>1630.55</v>
      </c>
    </row>
    <row r="1606" spans="1:2" x14ac:dyDescent="0.3">
      <c r="A1606" s="2">
        <v>38870</v>
      </c>
      <c r="B1606">
        <v>1650.33</v>
      </c>
    </row>
    <row r="1607" spans="1:2" x14ac:dyDescent="0.3">
      <c r="A1607" s="2">
        <v>38873</v>
      </c>
      <c r="B1607">
        <v>1648.45</v>
      </c>
    </row>
    <row r="1608" spans="1:2" x14ac:dyDescent="0.3">
      <c r="A1608" s="2">
        <v>38874</v>
      </c>
      <c r="B1608">
        <v>1652.88</v>
      </c>
    </row>
    <row r="1609" spans="1:2" x14ac:dyDescent="0.3">
      <c r="A1609" s="2">
        <v>38875</v>
      </c>
      <c r="B1609">
        <v>1650.49</v>
      </c>
    </row>
    <row r="1610" spans="1:2" x14ac:dyDescent="0.3">
      <c r="A1610" s="2">
        <v>38876</v>
      </c>
      <c r="B1610">
        <v>1656.71</v>
      </c>
    </row>
    <row r="1611" spans="1:2" x14ac:dyDescent="0.3">
      <c r="A1611" s="2">
        <v>38877</v>
      </c>
      <c r="B1611">
        <v>1660.59</v>
      </c>
    </row>
    <row r="1612" spans="1:2" x14ac:dyDescent="0.3">
      <c r="A1612" s="2">
        <v>38880</v>
      </c>
      <c r="B1612">
        <v>1661.38</v>
      </c>
    </row>
    <row r="1613" spans="1:2" x14ac:dyDescent="0.3">
      <c r="A1613" s="2">
        <v>38881</v>
      </c>
      <c r="B1613">
        <v>1665.66</v>
      </c>
    </row>
    <row r="1614" spans="1:2" x14ac:dyDescent="0.3">
      <c r="A1614" s="2">
        <v>38882</v>
      </c>
      <c r="B1614">
        <v>1652.16</v>
      </c>
    </row>
    <row r="1615" spans="1:2" x14ac:dyDescent="0.3">
      <c r="A1615" s="2">
        <v>38883</v>
      </c>
      <c r="B1615">
        <v>1644.18</v>
      </c>
    </row>
    <row r="1616" spans="1:2" x14ac:dyDescent="0.3">
      <c r="A1616" s="2">
        <v>38884</v>
      </c>
      <c r="B1616">
        <v>1638.65</v>
      </c>
    </row>
    <row r="1617" spans="1:2" x14ac:dyDescent="0.3">
      <c r="A1617" s="2">
        <v>38887</v>
      </c>
      <c r="B1617">
        <v>1636.97</v>
      </c>
    </row>
    <row r="1618" spans="1:2" x14ac:dyDescent="0.3">
      <c r="A1618" s="2">
        <v>38888</v>
      </c>
      <c r="B1618">
        <v>1635.6</v>
      </c>
    </row>
    <row r="1619" spans="1:2" x14ac:dyDescent="0.3">
      <c r="A1619" s="2">
        <v>38889</v>
      </c>
      <c r="B1619">
        <v>1635.89</v>
      </c>
    </row>
    <row r="1620" spans="1:2" x14ac:dyDescent="0.3">
      <c r="A1620" s="2">
        <v>38890</v>
      </c>
      <c r="B1620">
        <v>1629.73</v>
      </c>
    </row>
    <row r="1621" spans="1:2" x14ac:dyDescent="0.3">
      <c r="A1621" s="2">
        <v>38891</v>
      </c>
      <c r="B1621">
        <v>1625.06</v>
      </c>
    </row>
    <row r="1622" spans="1:2" x14ac:dyDescent="0.3">
      <c r="A1622" s="2">
        <v>38894</v>
      </c>
      <c r="B1622">
        <v>1623.56</v>
      </c>
    </row>
    <row r="1623" spans="1:2" x14ac:dyDescent="0.3">
      <c r="A1623" s="2">
        <v>38895</v>
      </c>
      <c r="B1623">
        <v>1629.26</v>
      </c>
    </row>
    <row r="1624" spans="1:2" x14ac:dyDescent="0.3">
      <c r="A1624" s="2">
        <v>38896</v>
      </c>
      <c r="B1624">
        <v>1622.89</v>
      </c>
    </row>
    <row r="1625" spans="1:2" x14ac:dyDescent="0.3">
      <c r="A1625" s="2">
        <v>38897</v>
      </c>
      <c r="B1625">
        <v>1629.09</v>
      </c>
    </row>
    <row r="1626" spans="1:2" x14ac:dyDescent="0.3">
      <c r="A1626" s="2">
        <v>38898</v>
      </c>
      <c r="B1626">
        <v>1641.8</v>
      </c>
    </row>
    <row r="1627" spans="1:2" x14ac:dyDescent="0.3">
      <c r="A1627" s="2">
        <v>38901</v>
      </c>
      <c r="B1627">
        <v>1640.26</v>
      </c>
    </row>
    <row r="1628" spans="1:2" x14ac:dyDescent="0.3">
      <c r="A1628" s="2">
        <v>38903</v>
      </c>
      <c r="B1628">
        <v>1628.73</v>
      </c>
    </row>
    <row r="1629" spans="1:2" x14ac:dyDescent="0.3">
      <c r="A1629" s="2">
        <v>38904</v>
      </c>
      <c r="B1629">
        <v>1636.25</v>
      </c>
    </row>
    <row r="1630" spans="1:2" x14ac:dyDescent="0.3">
      <c r="A1630" s="2">
        <v>38905</v>
      </c>
      <c r="B1630">
        <v>1645.78</v>
      </c>
    </row>
    <row r="1631" spans="1:2" x14ac:dyDescent="0.3">
      <c r="A1631" s="2">
        <v>38908</v>
      </c>
      <c r="B1631">
        <v>1647.37</v>
      </c>
    </row>
    <row r="1632" spans="1:2" x14ac:dyDescent="0.3">
      <c r="A1632" s="2">
        <v>38909</v>
      </c>
      <c r="B1632">
        <v>1652.33</v>
      </c>
    </row>
    <row r="1633" spans="1:2" x14ac:dyDescent="0.3">
      <c r="A1633" s="2">
        <v>38910</v>
      </c>
      <c r="B1633">
        <v>1653.63</v>
      </c>
    </row>
    <row r="1634" spans="1:2" x14ac:dyDescent="0.3">
      <c r="A1634" s="2">
        <v>38911</v>
      </c>
      <c r="B1634">
        <v>1657.29</v>
      </c>
    </row>
    <row r="1635" spans="1:2" x14ac:dyDescent="0.3">
      <c r="A1635" s="2">
        <v>38912</v>
      </c>
      <c r="B1635">
        <v>1657.85</v>
      </c>
    </row>
    <row r="1636" spans="1:2" x14ac:dyDescent="0.3">
      <c r="A1636" s="2">
        <v>38915</v>
      </c>
      <c r="B1636">
        <v>1659.3</v>
      </c>
    </row>
    <row r="1637" spans="1:2" x14ac:dyDescent="0.3">
      <c r="A1637" s="2">
        <v>38916</v>
      </c>
      <c r="B1637">
        <v>1649.14</v>
      </c>
    </row>
    <row r="1638" spans="1:2" x14ac:dyDescent="0.3">
      <c r="A1638" s="2">
        <v>38917</v>
      </c>
      <c r="B1638">
        <v>1660.99</v>
      </c>
    </row>
    <row r="1639" spans="1:2" x14ac:dyDescent="0.3">
      <c r="A1639" s="2">
        <v>38918</v>
      </c>
      <c r="B1639">
        <v>1666.04</v>
      </c>
    </row>
    <row r="1640" spans="1:2" x14ac:dyDescent="0.3">
      <c r="A1640" s="2">
        <v>38919</v>
      </c>
      <c r="B1640">
        <v>1662.98</v>
      </c>
    </row>
    <row r="1641" spans="1:2" x14ac:dyDescent="0.3">
      <c r="A1641" s="2">
        <v>38922</v>
      </c>
      <c r="B1641">
        <v>1663.43</v>
      </c>
    </row>
    <row r="1642" spans="1:2" x14ac:dyDescent="0.3">
      <c r="A1642" s="2">
        <v>38923</v>
      </c>
      <c r="B1642">
        <v>1659.61</v>
      </c>
    </row>
    <row r="1643" spans="1:2" x14ac:dyDescent="0.3">
      <c r="A1643" s="2">
        <v>38924</v>
      </c>
      <c r="B1643">
        <v>1664.22</v>
      </c>
    </row>
    <row r="1644" spans="1:2" x14ac:dyDescent="0.3">
      <c r="A1644" s="2">
        <v>38925</v>
      </c>
      <c r="B1644">
        <v>1663.24</v>
      </c>
    </row>
    <row r="1645" spans="1:2" x14ac:dyDescent="0.3">
      <c r="A1645" s="2">
        <v>38926</v>
      </c>
      <c r="B1645">
        <v>1672.55</v>
      </c>
    </row>
    <row r="1646" spans="1:2" x14ac:dyDescent="0.3">
      <c r="A1646" s="2">
        <v>38929</v>
      </c>
      <c r="B1646">
        <v>1673.27</v>
      </c>
    </row>
    <row r="1647" spans="1:2" x14ac:dyDescent="0.3">
      <c r="A1647" s="2">
        <v>38930</v>
      </c>
      <c r="B1647">
        <v>1673.64</v>
      </c>
    </row>
    <row r="1648" spans="1:2" x14ac:dyDescent="0.3">
      <c r="A1648" s="2">
        <v>38931</v>
      </c>
      <c r="B1648">
        <v>1677.53</v>
      </c>
    </row>
    <row r="1649" spans="1:2" x14ac:dyDescent="0.3">
      <c r="A1649" s="2">
        <v>38932</v>
      </c>
      <c r="B1649">
        <v>1680.4</v>
      </c>
    </row>
    <row r="1650" spans="1:2" x14ac:dyDescent="0.3">
      <c r="A1650" s="2">
        <v>38933</v>
      </c>
      <c r="B1650">
        <v>1689.4</v>
      </c>
    </row>
    <row r="1651" spans="1:2" x14ac:dyDescent="0.3">
      <c r="A1651" s="2">
        <v>38936</v>
      </c>
      <c r="B1651">
        <v>1687.7</v>
      </c>
    </row>
    <row r="1652" spans="1:2" x14ac:dyDescent="0.3">
      <c r="A1652" s="2">
        <v>38937</v>
      </c>
      <c r="B1652">
        <v>1685.83</v>
      </c>
    </row>
    <row r="1653" spans="1:2" x14ac:dyDescent="0.3">
      <c r="A1653" s="2">
        <v>38938</v>
      </c>
      <c r="B1653">
        <v>1682.88</v>
      </c>
    </row>
    <row r="1654" spans="1:2" x14ac:dyDescent="0.3">
      <c r="A1654" s="2">
        <v>38939</v>
      </c>
      <c r="B1654">
        <v>1680.9</v>
      </c>
    </row>
    <row r="1655" spans="1:2" x14ac:dyDescent="0.3">
      <c r="A1655" s="2">
        <v>38940</v>
      </c>
      <c r="B1655">
        <v>1675.39</v>
      </c>
    </row>
    <row r="1656" spans="1:2" x14ac:dyDescent="0.3">
      <c r="A1656" s="2">
        <v>38943</v>
      </c>
      <c r="B1656">
        <v>1671.37</v>
      </c>
    </row>
    <row r="1657" spans="1:2" x14ac:dyDescent="0.3">
      <c r="A1657" s="2">
        <v>38944</v>
      </c>
      <c r="B1657">
        <v>1683.76</v>
      </c>
    </row>
    <row r="1658" spans="1:2" x14ac:dyDescent="0.3">
      <c r="A1658" s="2">
        <v>38945</v>
      </c>
      <c r="B1658">
        <v>1693.2</v>
      </c>
    </row>
    <row r="1659" spans="1:2" x14ac:dyDescent="0.3">
      <c r="A1659" s="2">
        <v>38946</v>
      </c>
      <c r="B1659">
        <v>1693.68</v>
      </c>
    </row>
    <row r="1660" spans="1:2" x14ac:dyDescent="0.3">
      <c r="A1660" s="2">
        <v>38947</v>
      </c>
      <c r="B1660">
        <v>1698.77</v>
      </c>
    </row>
    <row r="1661" spans="1:2" x14ac:dyDescent="0.3">
      <c r="A1661" s="2">
        <v>38950</v>
      </c>
      <c r="B1661">
        <v>1701.89</v>
      </c>
    </row>
    <row r="1662" spans="1:2" x14ac:dyDescent="0.3">
      <c r="A1662" s="2">
        <v>38951</v>
      </c>
      <c r="B1662">
        <v>1703.71</v>
      </c>
    </row>
    <row r="1663" spans="1:2" x14ac:dyDescent="0.3">
      <c r="A1663" s="2">
        <v>38952</v>
      </c>
      <c r="B1663">
        <v>1703.97</v>
      </c>
    </row>
    <row r="1664" spans="1:2" x14ac:dyDescent="0.3">
      <c r="A1664" s="2">
        <v>38953</v>
      </c>
      <c r="B1664">
        <v>1706.21</v>
      </c>
    </row>
    <row r="1665" spans="1:2" x14ac:dyDescent="0.3">
      <c r="A1665" s="2">
        <v>38954</v>
      </c>
      <c r="B1665">
        <v>1708.43</v>
      </c>
    </row>
    <row r="1666" spans="1:2" x14ac:dyDescent="0.3">
      <c r="A1666" s="2">
        <v>38957</v>
      </c>
      <c r="B1666">
        <v>1708.81</v>
      </c>
    </row>
    <row r="1667" spans="1:2" x14ac:dyDescent="0.3">
      <c r="A1667" s="2">
        <v>38958</v>
      </c>
      <c r="B1667">
        <v>1710.41</v>
      </c>
    </row>
    <row r="1668" spans="1:2" x14ac:dyDescent="0.3">
      <c r="A1668" s="2">
        <v>38959</v>
      </c>
      <c r="B1668">
        <v>1712.97</v>
      </c>
    </row>
    <row r="1669" spans="1:2" x14ac:dyDescent="0.3">
      <c r="A1669" s="2">
        <v>38960</v>
      </c>
      <c r="B1669">
        <v>1719.24</v>
      </c>
    </row>
    <row r="1670" spans="1:2" x14ac:dyDescent="0.3">
      <c r="A1670" s="2">
        <v>38961</v>
      </c>
      <c r="B1670">
        <v>1720.38</v>
      </c>
    </row>
    <row r="1671" spans="1:2" x14ac:dyDescent="0.3">
      <c r="A1671" s="2">
        <v>38965</v>
      </c>
      <c r="B1671">
        <v>1711.31</v>
      </c>
    </row>
    <row r="1672" spans="1:2" x14ac:dyDescent="0.3">
      <c r="A1672" s="2">
        <v>38966</v>
      </c>
      <c r="B1672">
        <v>1707.79</v>
      </c>
    </row>
    <row r="1673" spans="1:2" x14ac:dyDescent="0.3">
      <c r="A1673" s="2">
        <v>38967</v>
      </c>
      <c r="B1673">
        <v>1710.15</v>
      </c>
    </row>
    <row r="1674" spans="1:2" x14ac:dyDescent="0.3">
      <c r="A1674" s="2">
        <v>38968</v>
      </c>
      <c r="B1674">
        <v>1713.92</v>
      </c>
    </row>
    <row r="1675" spans="1:2" x14ac:dyDescent="0.3">
      <c r="A1675" s="2">
        <v>38971</v>
      </c>
      <c r="B1675">
        <v>1709.91</v>
      </c>
    </row>
    <row r="1676" spans="1:2" x14ac:dyDescent="0.3">
      <c r="A1676" s="2">
        <v>38972</v>
      </c>
      <c r="B1676">
        <v>1716.49</v>
      </c>
    </row>
    <row r="1677" spans="1:2" x14ac:dyDescent="0.3">
      <c r="A1677" s="2">
        <v>38973</v>
      </c>
      <c r="B1677">
        <v>1718.03</v>
      </c>
    </row>
    <row r="1678" spans="1:2" x14ac:dyDescent="0.3">
      <c r="A1678" s="2">
        <v>38974</v>
      </c>
      <c r="B1678">
        <v>1714.47</v>
      </c>
    </row>
    <row r="1679" spans="1:2" x14ac:dyDescent="0.3">
      <c r="A1679" s="2">
        <v>38975</v>
      </c>
      <c r="B1679">
        <v>1714.1</v>
      </c>
    </row>
    <row r="1680" spans="1:2" x14ac:dyDescent="0.3">
      <c r="A1680" s="2">
        <v>38978</v>
      </c>
      <c r="B1680">
        <v>1712.26</v>
      </c>
    </row>
    <row r="1681" spans="1:2" x14ac:dyDescent="0.3">
      <c r="A1681" s="2">
        <v>38979</v>
      </c>
      <c r="B1681">
        <v>1725.36</v>
      </c>
    </row>
    <row r="1682" spans="1:2" x14ac:dyDescent="0.3">
      <c r="A1682" s="2">
        <v>38980</v>
      </c>
      <c r="B1682">
        <v>1727.54</v>
      </c>
    </row>
    <row r="1683" spans="1:2" x14ac:dyDescent="0.3">
      <c r="A1683" s="2">
        <v>38981</v>
      </c>
      <c r="B1683">
        <v>1740.48</v>
      </c>
    </row>
    <row r="1684" spans="1:2" x14ac:dyDescent="0.3">
      <c r="A1684" s="2">
        <v>38982</v>
      </c>
      <c r="B1684">
        <v>1749.26</v>
      </c>
    </row>
    <row r="1685" spans="1:2" x14ac:dyDescent="0.3">
      <c r="A1685" s="2">
        <v>38985</v>
      </c>
      <c r="B1685">
        <v>1757.58</v>
      </c>
    </row>
    <row r="1686" spans="1:2" x14ac:dyDescent="0.3">
      <c r="A1686" s="2">
        <v>38986</v>
      </c>
      <c r="B1686">
        <v>1754.62</v>
      </c>
    </row>
    <row r="1687" spans="1:2" x14ac:dyDescent="0.3">
      <c r="A1687" s="2">
        <v>38987</v>
      </c>
      <c r="B1687">
        <v>1752.32</v>
      </c>
    </row>
    <row r="1688" spans="1:2" x14ac:dyDescent="0.3">
      <c r="A1688" s="2">
        <v>38988</v>
      </c>
      <c r="B1688">
        <v>1746.95</v>
      </c>
    </row>
    <row r="1689" spans="1:2" x14ac:dyDescent="0.3">
      <c r="A1689" s="2">
        <v>38989</v>
      </c>
      <c r="B1689">
        <v>1747.34</v>
      </c>
    </row>
    <row r="1690" spans="1:2" x14ac:dyDescent="0.3">
      <c r="A1690" s="2">
        <v>38992</v>
      </c>
      <c r="B1690">
        <v>1749.22</v>
      </c>
    </row>
    <row r="1691" spans="1:2" x14ac:dyDescent="0.3">
      <c r="A1691" s="2">
        <v>38993</v>
      </c>
      <c r="B1691">
        <v>1750.37</v>
      </c>
    </row>
    <row r="1692" spans="1:2" x14ac:dyDescent="0.3">
      <c r="A1692" s="2">
        <v>38994</v>
      </c>
      <c r="B1692">
        <v>1757.75</v>
      </c>
    </row>
    <row r="1693" spans="1:2" x14ac:dyDescent="0.3">
      <c r="A1693" s="2">
        <v>38995</v>
      </c>
      <c r="B1693">
        <v>1749.98</v>
      </c>
    </row>
    <row r="1694" spans="1:2" x14ac:dyDescent="0.3">
      <c r="A1694" s="2">
        <v>38996</v>
      </c>
      <c r="B1694">
        <v>1734.82</v>
      </c>
    </row>
    <row r="1695" spans="1:2" x14ac:dyDescent="0.3">
      <c r="A1695" s="2">
        <v>39000</v>
      </c>
      <c r="B1695">
        <v>1727.39</v>
      </c>
    </row>
    <row r="1696" spans="1:2" x14ac:dyDescent="0.3">
      <c r="A1696" s="2">
        <v>39001</v>
      </c>
      <c r="B1696">
        <v>1721.29</v>
      </c>
    </row>
    <row r="1697" spans="1:2" x14ac:dyDescent="0.3">
      <c r="A1697" s="2">
        <v>39002</v>
      </c>
      <c r="B1697">
        <v>1722.33</v>
      </c>
    </row>
    <row r="1698" spans="1:2" x14ac:dyDescent="0.3">
      <c r="A1698" s="2">
        <v>39003</v>
      </c>
      <c r="B1698">
        <v>1717.67</v>
      </c>
    </row>
    <row r="1699" spans="1:2" x14ac:dyDescent="0.3">
      <c r="A1699" s="2">
        <v>39006</v>
      </c>
      <c r="B1699">
        <v>1721.44</v>
      </c>
    </row>
    <row r="1700" spans="1:2" x14ac:dyDescent="0.3">
      <c r="A1700" s="2">
        <v>39007</v>
      </c>
      <c r="B1700">
        <v>1723.52</v>
      </c>
    </row>
    <row r="1701" spans="1:2" x14ac:dyDescent="0.3">
      <c r="A1701" s="2">
        <v>39008</v>
      </c>
      <c r="B1701">
        <v>1726.34</v>
      </c>
    </row>
    <row r="1702" spans="1:2" x14ac:dyDescent="0.3">
      <c r="A1702" s="2">
        <v>39009</v>
      </c>
      <c r="B1702">
        <v>1723.65</v>
      </c>
    </row>
    <row r="1703" spans="1:2" x14ac:dyDescent="0.3">
      <c r="A1703" s="2">
        <v>39010</v>
      </c>
      <c r="B1703">
        <v>1724.36</v>
      </c>
    </row>
    <row r="1704" spans="1:2" x14ac:dyDescent="0.3">
      <c r="A1704" s="2">
        <v>39013</v>
      </c>
      <c r="B1704">
        <v>1717.21</v>
      </c>
    </row>
    <row r="1705" spans="1:2" x14ac:dyDescent="0.3">
      <c r="A1705" s="2">
        <v>39014</v>
      </c>
      <c r="B1705">
        <v>1717.75</v>
      </c>
    </row>
    <row r="1706" spans="1:2" x14ac:dyDescent="0.3">
      <c r="A1706" s="2">
        <v>39015</v>
      </c>
      <c r="B1706">
        <v>1726.74</v>
      </c>
    </row>
    <row r="1707" spans="1:2" x14ac:dyDescent="0.3">
      <c r="A1707" s="2">
        <v>39016</v>
      </c>
      <c r="B1707">
        <v>1737.25</v>
      </c>
    </row>
    <row r="1708" spans="1:2" x14ac:dyDescent="0.3">
      <c r="A1708" s="2">
        <v>39017</v>
      </c>
      <c r="B1708">
        <v>1745.39</v>
      </c>
    </row>
    <row r="1709" spans="1:2" x14ac:dyDescent="0.3">
      <c r="A1709" s="2">
        <v>39020</v>
      </c>
      <c r="B1709">
        <v>1747.39</v>
      </c>
    </row>
    <row r="1710" spans="1:2" x14ac:dyDescent="0.3">
      <c r="A1710" s="2">
        <v>39021</v>
      </c>
      <c r="B1710">
        <v>1760.18</v>
      </c>
    </row>
    <row r="1711" spans="1:2" x14ac:dyDescent="0.3">
      <c r="A1711" s="2">
        <v>39022</v>
      </c>
      <c r="B1711">
        <v>1768.04</v>
      </c>
    </row>
    <row r="1712" spans="1:2" x14ac:dyDescent="0.3">
      <c r="A1712" s="2">
        <v>39023</v>
      </c>
      <c r="B1712">
        <v>1762.15</v>
      </c>
    </row>
    <row r="1713" spans="1:2" x14ac:dyDescent="0.3">
      <c r="A1713" s="2">
        <v>39024</v>
      </c>
      <c r="B1713">
        <v>1743.53</v>
      </c>
    </row>
    <row r="1714" spans="1:2" x14ac:dyDescent="0.3">
      <c r="A1714" s="2">
        <v>39027</v>
      </c>
      <c r="B1714">
        <v>1746.14</v>
      </c>
    </row>
    <row r="1715" spans="1:2" x14ac:dyDescent="0.3">
      <c r="A1715" s="2">
        <v>39028</v>
      </c>
      <c r="B1715">
        <v>1754.07</v>
      </c>
    </row>
    <row r="1716" spans="1:2" x14ac:dyDescent="0.3">
      <c r="A1716" s="2">
        <v>39029</v>
      </c>
      <c r="B1716">
        <v>1759.67</v>
      </c>
    </row>
    <row r="1717" spans="1:2" x14ac:dyDescent="0.3">
      <c r="A1717" s="2">
        <v>39030</v>
      </c>
      <c r="B1717">
        <v>1759.83</v>
      </c>
    </row>
    <row r="1718" spans="1:2" x14ac:dyDescent="0.3">
      <c r="A1718" s="2">
        <v>39031</v>
      </c>
      <c r="B1718">
        <v>1766.87</v>
      </c>
    </row>
    <row r="1719" spans="1:2" x14ac:dyDescent="0.3">
      <c r="A1719" s="2">
        <v>39034</v>
      </c>
      <c r="B1719">
        <v>1764.92</v>
      </c>
    </row>
    <row r="1720" spans="1:2" x14ac:dyDescent="0.3">
      <c r="A1720" s="2">
        <v>39035</v>
      </c>
      <c r="B1720">
        <v>1772.82</v>
      </c>
    </row>
    <row r="1721" spans="1:2" x14ac:dyDescent="0.3">
      <c r="A1721" s="2">
        <v>39036</v>
      </c>
      <c r="B1721">
        <v>1765.1</v>
      </c>
    </row>
    <row r="1722" spans="1:2" x14ac:dyDescent="0.3">
      <c r="A1722" s="2">
        <v>39037</v>
      </c>
      <c r="B1722">
        <v>1758.09</v>
      </c>
    </row>
    <row r="1723" spans="1:2" x14ac:dyDescent="0.3">
      <c r="A1723" s="2">
        <v>39038</v>
      </c>
      <c r="B1723">
        <v>1766.6</v>
      </c>
    </row>
    <row r="1724" spans="1:2" x14ac:dyDescent="0.3">
      <c r="A1724" s="2">
        <v>39041</v>
      </c>
      <c r="B1724">
        <v>1769.14</v>
      </c>
    </row>
    <row r="1725" spans="1:2" x14ac:dyDescent="0.3">
      <c r="A1725" s="2">
        <v>39042</v>
      </c>
      <c r="B1725">
        <v>1772.76</v>
      </c>
    </row>
    <row r="1726" spans="1:2" x14ac:dyDescent="0.3">
      <c r="A1726" s="2">
        <v>39043</v>
      </c>
      <c r="B1726">
        <v>1774.18</v>
      </c>
    </row>
    <row r="1727" spans="1:2" x14ac:dyDescent="0.3">
      <c r="A1727" s="2">
        <v>39045</v>
      </c>
      <c r="B1727">
        <v>1778.33</v>
      </c>
    </row>
    <row r="1728" spans="1:2" x14ac:dyDescent="0.3">
      <c r="A1728" s="2">
        <v>39048</v>
      </c>
      <c r="B1728">
        <v>1781.51</v>
      </c>
    </row>
    <row r="1729" spans="1:2" x14ac:dyDescent="0.3">
      <c r="A1729" s="2">
        <v>39049</v>
      </c>
      <c r="B1729">
        <v>1786.13</v>
      </c>
    </row>
    <row r="1730" spans="1:2" x14ac:dyDescent="0.3">
      <c r="A1730" s="2">
        <v>39050</v>
      </c>
      <c r="B1730">
        <v>1783.27</v>
      </c>
    </row>
    <row r="1731" spans="1:2" x14ac:dyDescent="0.3">
      <c r="A1731" s="2">
        <v>39051</v>
      </c>
      <c r="B1731">
        <v>1794.73</v>
      </c>
    </row>
    <row r="1732" spans="1:2" x14ac:dyDescent="0.3">
      <c r="A1732" s="2">
        <v>39052</v>
      </c>
      <c r="B1732">
        <v>1798.75</v>
      </c>
    </row>
    <row r="1733" spans="1:2" x14ac:dyDescent="0.3">
      <c r="A1733" s="2">
        <v>39055</v>
      </c>
      <c r="B1733">
        <v>1799.02</v>
      </c>
    </row>
    <row r="1734" spans="1:2" x14ac:dyDescent="0.3">
      <c r="A1734" s="2">
        <v>39056</v>
      </c>
      <c r="B1734">
        <v>1796.61</v>
      </c>
    </row>
    <row r="1735" spans="1:2" x14ac:dyDescent="0.3">
      <c r="A1735" s="2">
        <v>39057</v>
      </c>
      <c r="B1735">
        <v>1790.48</v>
      </c>
    </row>
    <row r="1736" spans="1:2" x14ac:dyDescent="0.3">
      <c r="A1736" s="2">
        <v>39058</v>
      </c>
      <c r="B1736">
        <v>1789.81</v>
      </c>
    </row>
    <row r="1737" spans="1:2" x14ac:dyDescent="0.3">
      <c r="A1737" s="2">
        <v>39059</v>
      </c>
      <c r="B1737">
        <v>1778.32</v>
      </c>
    </row>
    <row r="1738" spans="1:2" x14ac:dyDescent="0.3">
      <c r="A1738" s="2">
        <v>39062</v>
      </c>
      <c r="B1738">
        <v>1785.44</v>
      </c>
    </row>
    <row r="1739" spans="1:2" x14ac:dyDescent="0.3">
      <c r="A1739" s="2">
        <v>39063</v>
      </c>
      <c r="B1739">
        <v>1789.98</v>
      </c>
    </row>
    <row r="1740" spans="1:2" x14ac:dyDescent="0.3">
      <c r="A1740" s="2">
        <v>39064</v>
      </c>
      <c r="B1740">
        <v>1774.31</v>
      </c>
    </row>
    <row r="1741" spans="1:2" x14ac:dyDescent="0.3">
      <c r="A1741" s="2">
        <v>39065</v>
      </c>
      <c r="B1741">
        <v>1770.59</v>
      </c>
    </row>
    <row r="1742" spans="1:2" x14ac:dyDescent="0.3">
      <c r="A1742" s="2">
        <v>39066</v>
      </c>
      <c r="B1742">
        <v>1770.57</v>
      </c>
    </row>
    <row r="1743" spans="1:2" x14ac:dyDescent="0.3">
      <c r="A1743" s="2">
        <v>39069</v>
      </c>
      <c r="B1743">
        <v>1771.75</v>
      </c>
    </row>
    <row r="1744" spans="1:2" x14ac:dyDescent="0.3">
      <c r="A1744" s="2">
        <v>39070</v>
      </c>
      <c r="B1744">
        <v>1769.81</v>
      </c>
    </row>
    <row r="1745" spans="1:2" x14ac:dyDescent="0.3">
      <c r="A1745" s="2">
        <v>39071</v>
      </c>
      <c r="B1745">
        <v>1770.04</v>
      </c>
    </row>
    <row r="1746" spans="1:2" x14ac:dyDescent="0.3">
      <c r="A1746" s="2">
        <v>39072</v>
      </c>
      <c r="B1746">
        <v>1777.63</v>
      </c>
    </row>
    <row r="1747" spans="1:2" x14ac:dyDescent="0.3">
      <c r="A1747" s="2">
        <v>39073</v>
      </c>
      <c r="B1747">
        <v>1764.66</v>
      </c>
    </row>
    <row r="1748" spans="1:2" x14ac:dyDescent="0.3">
      <c r="A1748" s="2">
        <v>39077</v>
      </c>
      <c r="B1748">
        <v>1770.5</v>
      </c>
    </row>
    <row r="1749" spans="1:2" x14ac:dyDescent="0.3">
      <c r="A1749" s="2">
        <v>39078</v>
      </c>
      <c r="B1749">
        <v>1761.74</v>
      </c>
    </row>
    <row r="1750" spans="1:2" x14ac:dyDescent="0.3">
      <c r="A1750" s="2">
        <v>39079</v>
      </c>
      <c r="B1750">
        <v>1755.85</v>
      </c>
    </row>
    <row r="1751" spans="1:2" x14ac:dyDescent="0.3">
      <c r="A1751" s="2">
        <v>39080</v>
      </c>
      <c r="B1751">
        <v>1755.82</v>
      </c>
    </row>
    <row r="1752" spans="1:2" x14ac:dyDescent="0.3">
      <c r="A1752" s="2">
        <v>39084</v>
      </c>
      <c r="B1752">
        <v>1760.51</v>
      </c>
    </row>
    <row r="1753" spans="1:2" x14ac:dyDescent="0.3">
      <c r="A1753" s="2">
        <v>39085</v>
      </c>
      <c r="B1753">
        <v>1764.39</v>
      </c>
    </row>
    <row r="1754" spans="1:2" x14ac:dyDescent="0.3">
      <c r="A1754" s="2">
        <v>39086</v>
      </c>
      <c r="B1754">
        <v>1772.46</v>
      </c>
    </row>
    <row r="1755" spans="1:2" x14ac:dyDescent="0.3">
      <c r="A1755" s="2">
        <v>39087</v>
      </c>
      <c r="B1755">
        <v>1768.66</v>
      </c>
    </row>
    <row r="1756" spans="1:2" x14ac:dyDescent="0.3">
      <c r="A1756" s="2">
        <v>39090</v>
      </c>
      <c r="B1756">
        <v>1768.85</v>
      </c>
    </row>
    <row r="1757" spans="1:2" x14ac:dyDescent="0.3">
      <c r="A1757" s="2">
        <v>39091</v>
      </c>
      <c r="B1757">
        <v>1769.28</v>
      </c>
    </row>
    <row r="1758" spans="1:2" x14ac:dyDescent="0.3">
      <c r="A1758" s="2">
        <v>39092</v>
      </c>
      <c r="B1758">
        <v>1764.37</v>
      </c>
    </row>
    <row r="1759" spans="1:2" x14ac:dyDescent="0.3">
      <c r="A1759" s="2">
        <v>39093</v>
      </c>
      <c r="B1759">
        <v>1754.48</v>
      </c>
    </row>
    <row r="1760" spans="1:2" x14ac:dyDescent="0.3">
      <c r="A1760" s="2">
        <v>39094</v>
      </c>
      <c r="B1760">
        <v>1747.93</v>
      </c>
    </row>
    <row r="1761" spans="1:2" x14ac:dyDescent="0.3">
      <c r="A1761" s="2">
        <v>39098</v>
      </c>
      <c r="B1761">
        <v>1751.97</v>
      </c>
    </row>
    <row r="1762" spans="1:2" x14ac:dyDescent="0.3">
      <c r="A1762" s="2">
        <v>39099</v>
      </c>
      <c r="B1762">
        <v>1745.52</v>
      </c>
    </row>
    <row r="1763" spans="1:2" x14ac:dyDescent="0.3">
      <c r="A1763" s="2">
        <v>39100</v>
      </c>
      <c r="B1763">
        <v>1752.17</v>
      </c>
    </row>
    <row r="1764" spans="1:2" x14ac:dyDescent="0.3">
      <c r="A1764" s="2">
        <v>39101</v>
      </c>
      <c r="B1764">
        <v>1749.59</v>
      </c>
    </row>
    <row r="1765" spans="1:2" x14ac:dyDescent="0.3">
      <c r="A1765" s="2">
        <v>39104</v>
      </c>
      <c r="B1765">
        <v>1752.91</v>
      </c>
    </row>
    <row r="1766" spans="1:2" x14ac:dyDescent="0.3">
      <c r="A1766" s="2">
        <v>39105</v>
      </c>
      <c r="B1766">
        <v>1744.12</v>
      </c>
    </row>
    <row r="1767" spans="1:2" x14ac:dyDescent="0.3">
      <c r="A1767" s="2">
        <v>39106</v>
      </c>
      <c r="B1767">
        <v>1742.85</v>
      </c>
    </row>
    <row r="1768" spans="1:2" x14ac:dyDescent="0.3">
      <c r="A1768" s="2">
        <v>39107</v>
      </c>
      <c r="B1768">
        <v>1733.12</v>
      </c>
    </row>
    <row r="1769" spans="1:2" x14ac:dyDescent="0.3">
      <c r="A1769" s="2">
        <v>39108</v>
      </c>
      <c r="B1769">
        <v>1730.59</v>
      </c>
    </row>
    <row r="1770" spans="1:2" x14ac:dyDescent="0.3">
      <c r="A1770" s="2">
        <v>39111</v>
      </c>
      <c r="B1770">
        <v>1729.1</v>
      </c>
    </row>
    <row r="1771" spans="1:2" x14ac:dyDescent="0.3">
      <c r="A1771" s="2">
        <v>39112</v>
      </c>
      <c r="B1771">
        <v>1731.41</v>
      </c>
    </row>
    <row r="1772" spans="1:2" x14ac:dyDescent="0.3">
      <c r="A1772" s="2">
        <v>39113</v>
      </c>
      <c r="B1772">
        <v>1742.34</v>
      </c>
    </row>
    <row r="1773" spans="1:2" x14ac:dyDescent="0.3">
      <c r="A1773" s="2">
        <v>39114</v>
      </c>
      <c r="B1773">
        <v>1740.53</v>
      </c>
    </row>
    <row r="1774" spans="1:2" x14ac:dyDescent="0.3">
      <c r="A1774" s="2">
        <v>39115</v>
      </c>
      <c r="B1774">
        <v>1741.72</v>
      </c>
    </row>
    <row r="1775" spans="1:2" x14ac:dyDescent="0.3">
      <c r="A1775" s="2">
        <v>39118</v>
      </c>
      <c r="B1775">
        <v>1745.74</v>
      </c>
    </row>
    <row r="1776" spans="1:2" x14ac:dyDescent="0.3">
      <c r="A1776" s="2">
        <v>39119</v>
      </c>
      <c r="B1776">
        <v>1753.63</v>
      </c>
    </row>
    <row r="1777" spans="1:2" x14ac:dyDescent="0.3">
      <c r="A1777" s="2">
        <v>39120</v>
      </c>
      <c r="B1777">
        <v>1757.09</v>
      </c>
    </row>
    <row r="1778" spans="1:2" x14ac:dyDescent="0.3">
      <c r="A1778" s="2">
        <v>39121</v>
      </c>
      <c r="B1778">
        <v>1759.47</v>
      </c>
    </row>
    <row r="1779" spans="1:2" x14ac:dyDescent="0.3">
      <c r="A1779" s="2">
        <v>39122</v>
      </c>
      <c r="B1779">
        <v>1749.65</v>
      </c>
    </row>
    <row r="1780" spans="1:2" x14ac:dyDescent="0.3">
      <c r="A1780" s="2">
        <v>39125</v>
      </c>
      <c r="B1780">
        <v>1747.3</v>
      </c>
    </row>
    <row r="1781" spans="1:2" x14ac:dyDescent="0.3">
      <c r="A1781" s="2">
        <v>39126</v>
      </c>
      <c r="B1781">
        <v>1745.06</v>
      </c>
    </row>
    <row r="1782" spans="1:2" x14ac:dyDescent="0.3">
      <c r="A1782" s="2">
        <v>39127</v>
      </c>
      <c r="B1782">
        <v>1759.39</v>
      </c>
    </row>
    <row r="1783" spans="1:2" x14ac:dyDescent="0.3">
      <c r="A1783" s="2">
        <v>39128</v>
      </c>
      <c r="B1783">
        <v>1763.92</v>
      </c>
    </row>
    <row r="1784" spans="1:2" x14ac:dyDescent="0.3">
      <c r="A1784" s="2">
        <v>39129</v>
      </c>
      <c r="B1784">
        <v>1766.98</v>
      </c>
    </row>
    <row r="1785" spans="1:2" x14ac:dyDescent="0.3">
      <c r="A1785" s="2">
        <v>39133</v>
      </c>
      <c r="B1785">
        <v>1770.19</v>
      </c>
    </row>
    <row r="1786" spans="1:2" x14ac:dyDescent="0.3">
      <c r="A1786" s="2">
        <v>39134</v>
      </c>
      <c r="B1786">
        <v>1768.02</v>
      </c>
    </row>
    <row r="1787" spans="1:2" x14ac:dyDescent="0.3">
      <c r="A1787" s="2">
        <v>39135</v>
      </c>
      <c r="B1787">
        <v>1761.14</v>
      </c>
    </row>
    <row r="1788" spans="1:2" x14ac:dyDescent="0.3">
      <c r="A1788" s="2">
        <v>39136</v>
      </c>
      <c r="B1788">
        <v>1770.31</v>
      </c>
    </row>
    <row r="1789" spans="1:2" x14ac:dyDescent="0.3">
      <c r="A1789" s="2">
        <v>39139</v>
      </c>
      <c r="B1789">
        <v>1780.4</v>
      </c>
    </row>
    <row r="1790" spans="1:2" x14ac:dyDescent="0.3">
      <c r="A1790" s="2">
        <v>39140</v>
      </c>
      <c r="B1790">
        <v>1800.82</v>
      </c>
    </row>
    <row r="1791" spans="1:2" x14ac:dyDescent="0.3">
      <c r="A1791" s="2">
        <v>39141</v>
      </c>
      <c r="B1791">
        <v>1794.08</v>
      </c>
    </row>
    <row r="1792" spans="1:2" x14ac:dyDescent="0.3">
      <c r="A1792" s="2">
        <v>39142</v>
      </c>
      <c r="B1792">
        <v>1792.54</v>
      </c>
    </row>
    <row r="1793" spans="1:2" x14ac:dyDescent="0.3">
      <c r="A1793" s="2">
        <v>39143</v>
      </c>
      <c r="B1793">
        <v>1798.71</v>
      </c>
    </row>
    <row r="1794" spans="1:2" x14ac:dyDescent="0.3">
      <c r="A1794" s="2">
        <v>39146</v>
      </c>
      <c r="B1794">
        <v>1799.58</v>
      </c>
    </row>
    <row r="1795" spans="1:2" x14ac:dyDescent="0.3">
      <c r="A1795" s="2">
        <v>39147</v>
      </c>
      <c r="B1795">
        <v>1798.77</v>
      </c>
    </row>
    <row r="1796" spans="1:2" x14ac:dyDescent="0.3">
      <c r="A1796" s="2">
        <v>39148</v>
      </c>
      <c r="B1796">
        <v>1803.63</v>
      </c>
    </row>
    <row r="1797" spans="1:2" x14ac:dyDescent="0.3">
      <c r="A1797" s="2">
        <v>39149</v>
      </c>
      <c r="B1797">
        <v>1801.73</v>
      </c>
    </row>
    <row r="1798" spans="1:2" x14ac:dyDescent="0.3">
      <c r="A1798" s="2">
        <v>39150</v>
      </c>
      <c r="B1798">
        <v>1787.69</v>
      </c>
    </row>
    <row r="1799" spans="1:2" x14ac:dyDescent="0.3">
      <c r="A1799" s="2">
        <v>39153</v>
      </c>
      <c r="B1799">
        <v>1794.24</v>
      </c>
    </row>
    <row r="1800" spans="1:2" x14ac:dyDescent="0.3">
      <c r="A1800" s="2">
        <v>39154</v>
      </c>
      <c r="B1800">
        <v>1802.73</v>
      </c>
    </row>
    <row r="1801" spans="1:2" x14ac:dyDescent="0.3">
      <c r="A1801" s="2">
        <v>39155</v>
      </c>
      <c r="B1801">
        <v>1796.81</v>
      </c>
    </row>
    <row r="1802" spans="1:2" x14ac:dyDescent="0.3">
      <c r="A1802" s="2">
        <v>39156</v>
      </c>
      <c r="B1802">
        <v>1796.54</v>
      </c>
    </row>
    <row r="1803" spans="1:2" x14ac:dyDescent="0.3">
      <c r="A1803" s="2">
        <v>39157</v>
      </c>
      <c r="B1803">
        <v>1795.68</v>
      </c>
    </row>
    <row r="1804" spans="1:2" x14ac:dyDescent="0.3">
      <c r="A1804" s="2">
        <v>39160</v>
      </c>
      <c r="B1804">
        <v>1791.72</v>
      </c>
    </row>
    <row r="1805" spans="1:2" x14ac:dyDescent="0.3">
      <c r="A1805" s="2">
        <v>39161</v>
      </c>
      <c r="B1805">
        <v>1794.98</v>
      </c>
    </row>
    <row r="1806" spans="1:2" x14ac:dyDescent="0.3">
      <c r="A1806" s="2">
        <v>39162</v>
      </c>
      <c r="B1806">
        <v>1798.95</v>
      </c>
    </row>
    <row r="1807" spans="1:2" x14ac:dyDescent="0.3">
      <c r="A1807" s="2">
        <v>39163</v>
      </c>
      <c r="B1807">
        <v>1783.87</v>
      </c>
    </row>
    <row r="1808" spans="1:2" x14ac:dyDescent="0.3">
      <c r="A1808" s="2">
        <v>39164</v>
      </c>
      <c r="B1808">
        <v>1780.46</v>
      </c>
    </row>
    <row r="1809" spans="1:2" x14ac:dyDescent="0.3">
      <c r="A1809" s="2">
        <v>39167</v>
      </c>
      <c r="B1809">
        <v>1784.17</v>
      </c>
    </row>
    <row r="1810" spans="1:2" x14ac:dyDescent="0.3">
      <c r="A1810" s="2">
        <v>39168</v>
      </c>
      <c r="B1810">
        <v>1779.99</v>
      </c>
    </row>
    <row r="1811" spans="1:2" x14ac:dyDescent="0.3">
      <c r="A1811" s="2">
        <v>39169</v>
      </c>
      <c r="B1811">
        <v>1777.33</v>
      </c>
    </row>
    <row r="1812" spans="1:2" x14ac:dyDescent="0.3">
      <c r="A1812" s="2">
        <v>39170</v>
      </c>
      <c r="B1812">
        <v>1777.23</v>
      </c>
    </row>
    <row r="1813" spans="1:2" x14ac:dyDescent="0.3">
      <c r="A1813" s="2">
        <v>39171</v>
      </c>
      <c r="B1813">
        <v>1774.31</v>
      </c>
    </row>
    <row r="1814" spans="1:2" x14ac:dyDescent="0.3">
      <c r="A1814" s="2">
        <v>39174</v>
      </c>
      <c r="B1814">
        <v>1775.55</v>
      </c>
    </row>
    <row r="1815" spans="1:2" x14ac:dyDescent="0.3">
      <c r="A1815" s="2">
        <v>39175</v>
      </c>
      <c r="B1815">
        <v>1773</v>
      </c>
    </row>
    <row r="1816" spans="1:2" x14ac:dyDescent="0.3">
      <c r="A1816" s="2">
        <v>39176</v>
      </c>
      <c r="B1816">
        <v>1774.61</v>
      </c>
    </row>
    <row r="1817" spans="1:2" x14ac:dyDescent="0.3">
      <c r="A1817" s="2">
        <v>39177</v>
      </c>
      <c r="B1817">
        <v>1770.65</v>
      </c>
    </row>
    <row r="1818" spans="1:2" x14ac:dyDescent="0.3">
      <c r="A1818" s="2">
        <v>39181</v>
      </c>
      <c r="B1818">
        <v>1760.98</v>
      </c>
    </row>
    <row r="1819" spans="1:2" x14ac:dyDescent="0.3">
      <c r="A1819" s="2">
        <v>39182</v>
      </c>
      <c r="B1819">
        <v>1764.24</v>
      </c>
    </row>
    <row r="1820" spans="1:2" x14ac:dyDescent="0.3">
      <c r="A1820" s="2">
        <v>39183</v>
      </c>
      <c r="B1820">
        <v>1762.66</v>
      </c>
    </row>
    <row r="1821" spans="1:2" x14ac:dyDescent="0.3">
      <c r="A1821" s="2">
        <v>39184</v>
      </c>
      <c r="B1821">
        <v>1763.53</v>
      </c>
    </row>
    <row r="1822" spans="1:2" x14ac:dyDescent="0.3">
      <c r="A1822" s="2">
        <v>39185</v>
      </c>
      <c r="B1822">
        <v>1760.11</v>
      </c>
    </row>
    <row r="1823" spans="1:2" x14ac:dyDescent="0.3">
      <c r="A1823" s="2">
        <v>39188</v>
      </c>
      <c r="B1823">
        <v>1766.88</v>
      </c>
    </row>
    <row r="1824" spans="1:2" x14ac:dyDescent="0.3">
      <c r="A1824" s="2">
        <v>39189</v>
      </c>
      <c r="B1824">
        <v>1775.82</v>
      </c>
    </row>
    <row r="1825" spans="1:2" x14ac:dyDescent="0.3">
      <c r="A1825" s="2">
        <v>39190</v>
      </c>
      <c r="B1825">
        <v>1781.69</v>
      </c>
    </row>
    <row r="1826" spans="1:2" x14ac:dyDescent="0.3">
      <c r="A1826" s="2">
        <v>39191</v>
      </c>
      <c r="B1826">
        <v>1779.23</v>
      </c>
    </row>
    <row r="1827" spans="1:2" x14ac:dyDescent="0.3">
      <c r="A1827" s="2">
        <v>39192</v>
      </c>
      <c r="B1827">
        <v>1778.37</v>
      </c>
    </row>
    <row r="1828" spans="1:2" x14ac:dyDescent="0.3">
      <c r="A1828" s="2">
        <v>39195</v>
      </c>
      <c r="B1828">
        <v>1782.59</v>
      </c>
    </row>
    <row r="1829" spans="1:2" x14ac:dyDescent="0.3">
      <c r="A1829" s="2">
        <v>39196</v>
      </c>
      <c r="B1829">
        <v>1787.25</v>
      </c>
    </row>
    <row r="1830" spans="1:2" x14ac:dyDescent="0.3">
      <c r="A1830" s="2">
        <v>39197</v>
      </c>
      <c r="B1830">
        <v>1783.09</v>
      </c>
    </row>
    <row r="1831" spans="1:2" x14ac:dyDescent="0.3">
      <c r="A1831" s="2">
        <v>39198</v>
      </c>
      <c r="B1831">
        <v>1776.15</v>
      </c>
    </row>
    <row r="1832" spans="1:2" x14ac:dyDescent="0.3">
      <c r="A1832" s="2">
        <v>39199</v>
      </c>
      <c r="B1832">
        <v>1773.59</v>
      </c>
    </row>
    <row r="1833" spans="1:2" x14ac:dyDescent="0.3">
      <c r="A1833" s="2">
        <v>39202</v>
      </c>
      <c r="B1833">
        <v>1788.17</v>
      </c>
    </row>
    <row r="1834" spans="1:2" x14ac:dyDescent="0.3">
      <c r="A1834" s="2">
        <v>39203</v>
      </c>
      <c r="B1834">
        <v>1788.19</v>
      </c>
    </row>
    <row r="1835" spans="1:2" x14ac:dyDescent="0.3">
      <c r="A1835" s="2">
        <v>39204</v>
      </c>
      <c r="B1835">
        <v>1788.19</v>
      </c>
    </row>
    <row r="1836" spans="1:2" x14ac:dyDescent="0.3">
      <c r="A1836" s="2">
        <v>39205</v>
      </c>
      <c r="B1836">
        <v>1783.76</v>
      </c>
    </row>
    <row r="1837" spans="1:2" x14ac:dyDescent="0.3">
      <c r="A1837" s="2">
        <v>39206</v>
      </c>
      <c r="B1837">
        <v>1790.83</v>
      </c>
    </row>
    <row r="1838" spans="1:2" x14ac:dyDescent="0.3">
      <c r="A1838" s="2">
        <v>39209</v>
      </c>
      <c r="B1838">
        <v>1793.28</v>
      </c>
    </row>
    <row r="1839" spans="1:2" x14ac:dyDescent="0.3">
      <c r="A1839" s="2">
        <v>39210</v>
      </c>
      <c r="B1839">
        <v>1792.09</v>
      </c>
    </row>
    <row r="1840" spans="1:2" x14ac:dyDescent="0.3">
      <c r="A1840" s="2">
        <v>39211</v>
      </c>
      <c r="B1840">
        <v>1784.65</v>
      </c>
    </row>
    <row r="1841" spans="1:2" x14ac:dyDescent="0.3">
      <c r="A1841" s="2">
        <v>39212</v>
      </c>
      <c r="B1841">
        <v>1788.12</v>
      </c>
    </row>
    <row r="1842" spans="1:2" x14ac:dyDescent="0.3">
      <c r="A1842" s="2">
        <v>39213</v>
      </c>
      <c r="B1842">
        <v>1784</v>
      </c>
    </row>
    <row r="1843" spans="1:2" x14ac:dyDescent="0.3">
      <c r="A1843" s="2">
        <v>39216</v>
      </c>
      <c r="B1843">
        <v>1781.99</v>
      </c>
    </row>
    <row r="1844" spans="1:2" x14ac:dyDescent="0.3">
      <c r="A1844" s="2">
        <v>39217</v>
      </c>
      <c r="B1844">
        <v>1778.3</v>
      </c>
    </row>
    <row r="1845" spans="1:2" x14ac:dyDescent="0.3">
      <c r="A1845" s="2">
        <v>39218</v>
      </c>
      <c r="B1845">
        <v>1779.72</v>
      </c>
    </row>
    <row r="1846" spans="1:2" x14ac:dyDescent="0.3">
      <c r="A1846" s="2">
        <v>39219</v>
      </c>
      <c r="B1846">
        <v>1772</v>
      </c>
    </row>
    <row r="1847" spans="1:2" x14ac:dyDescent="0.3">
      <c r="A1847" s="2">
        <v>39220</v>
      </c>
      <c r="B1847">
        <v>1763.57</v>
      </c>
    </row>
    <row r="1848" spans="1:2" x14ac:dyDescent="0.3">
      <c r="A1848" s="2">
        <v>39223</v>
      </c>
      <c r="B1848">
        <v>1767.29</v>
      </c>
    </row>
    <row r="1849" spans="1:2" x14ac:dyDescent="0.3">
      <c r="A1849" s="2">
        <v>39224</v>
      </c>
      <c r="B1849">
        <v>1759.58</v>
      </c>
    </row>
    <row r="1850" spans="1:2" x14ac:dyDescent="0.3">
      <c r="A1850" s="2">
        <v>39225</v>
      </c>
      <c r="B1850">
        <v>1754.28</v>
      </c>
    </row>
    <row r="1851" spans="1:2" x14ac:dyDescent="0.3">
      <c r="A1851" s="2">
        <v>39226</v>
      </c>
      <c r="B1851">
        <v>1755.29</v>
      </c>
    </row>
    <row r="1852" spans="1:2" x14ac:dyDescent="0.3">
      <c r="A1852" s="2">
        <v>39227</v>
      </c>
      <c r="B1852">
        <v>1754.83</v>
      </c>
    </row>
    <row r="1853" spans="1:2" x14ac:dyDescent="0.3">
      <c r="A1853" s="2">
        <v>39231</v>
      </c>
      <c r="B1853">
        <v>1753.63</v>
      </c>
    </row>
    <row r="1854" spans="1:2" x14ac:dyDescent="0.3">
      <c r="A1854" s="2">
        <v>39232</v>
      </c>
      <c r="B1854">
        <v>1754.52</v>
      </c>
    </row>
    <row r="1855" spans="1:2" x14ac:dyDescent="0.3">
      <c r="A1855" s="2">
        <v>39233</v>
      </c>
      <c r="B1855">
        <v>1754.79</v>
      </c>
    </row>
    <row r="1856" spans="1:2" x14ac:dyDescent="0.3">
      <c r="A1856" s="2">
        <v>39234</v>
      </c>
      <c r="B1856">
        <v>1744.67</v>
      </c>
    </row>
    <row r="1857" spans="1:2" x14ac:dyDescent="0.3">
      <c r="A1857" s="2">
        <v>39237</v>
      </c>
      <c r="B1857">
        <v>1752.26</v>
      </c>
    </row>
    <row r="1858" spans="1:2" x14ac:dyDescent="0.3">
      <c r="A1858" s="2">
        <v>39238</v>
      </c>
      <c r="B1858">
        <v>1744.03</v>
      </c>
    </row>
    <row r="1859" spans="1:2" x14ac:dyDescent="0.3">
      <c r="A1859" s="2">
        <v>39239</v>
      </c>
      <c r="B1859">
        <v>1742.44</v>
      </c>
    </row>
    <row r="1860" spans="1:2" x14ac:dyDescent="0.3">
      <c r="A1860" s="2">
        <v>39240</v>
      </c>
      <c r="B1860">
        <v>1720.31</v>
      </c>
    </row>
    <row r="1861" spans="1:2" x14ac:dyDescent="0.3">
      <c r="A1861" s="2">
        <v>39241</v>
      </c>
      <c r="B1861">
        <v>1717.36</v>
      </c>
    </row>
    <row r="1862" spans="1:2" x14ac:dyDescent="0.3">
      <c r="A1862" s="2">
        <v>39244</v>
      </c>
      <c r="B1862">
        <v>1714.92</v>
      </c>
    </row>
    <row r="1863" spans="1:2" x14ac:dyDescent="0.3">
      <c r="A1863" s="2">
        <v>39245</v>
      </c>
      <c r="B1863">
        <v>1694.97</v>
      </c>
    </row>
    <row r="1864" spans="1:2" x14ac:dyDescent="0.3">
      <c r="A1864" s="2">
        <v>39246</v>
      </c>
      <c r="B1864">
        <v>1707.17</v>
      </c>
    </row>
    <row r="1865" spans="1:2" x14ac:dyDescent="0.3">
      <c r="A1865" s="2">
        <v>39247</v>
      </c>
      <c r="B1865">
        <v>1703.72</v>
      </c>
    </row>
    <row r="1866" spans="1:2" x14ac:dyDescent="0.3">
      <c r="A1866" s="2">
        <v>39248</v>
      </c>
      <c r="B1866">
        <v>1710.81</v>
      </c>
    </row>
    <row r="1867" spans="1:2" x14ac:dyDescent="0.3">
      <c r="A1867" s="2">
        <v>39251</v>
      </c>
      <c r="B1867">
        <v>1714.23</v>
      </c>
    </row>
    <row r="1868" spans="1:2" x14ac:dyDescent="0.3">
      <c r="A1868" s="2">
        <v>39252</v>
      </c>
      <c r="B1868">
        <v>1724.33</v>
      </c>
    </row>
    <row r="1869" spans="1:2" x14ac:dyDescent="0.3">
      <c r="A1869" s="2">
        <v>39253</v>
      </c>
      <c r="B1869">
        <v>1717.52</v>
      </c>
    </row>
    <row r="1870" spans="1:2" x14ac:dyDescent="0.3">
      <c r="A1870" s="2">
        <v>39254</v>
      </c>
      <c r="B1870">
        <v>1709.51</v>
      </c>
    </row>
    <row r="1871" spans="1:2" x14ac:dyDescent="0.3">
      <c r="A1871" s="2">
        <v>39255</v>
      </c>
      <c r="B1871">
        <v>1714.42</v>
      </c>
    </row>
    <row r="1872" spans="1:2" x14ac:dyDescent="0.3">
      <c r="A1872" s="2">
        <v>39258</v>
      </c>
      <c r="B1872">
        <v>1726.34</v>
      </c>
    </row>
    <row r="1873" spans="1:2" x14ac:dyDescent="0.3">
      <c r="A1873" s="2">
        <v>39259</v>
      </c>
      <c r="B1873">
        <v>1722.12</v>
      </c>
    </row>
    <row r="1874" spans="1:2" x14ac:dyDescent="0.3">
      <c r="A1874" s="2">
        <v>39260</v>
      </c>
      <c r="B1874">
        <v>1728.51</v>
      </c>
    </row>
    <row r="1875" spans="1:2" x14ac:dyDescent="0.3">
      <c r="A1875" s="2">
        <v>39261</v>
      </c>
      <c r="B1875">
        <v>1722.78</v>
      </c>
    </row>
    <row r="1876" spans="1:2" x14ac:dyDescent="0.3">
      <c r="A1876" s="2">
        <v>39262</v>
      </c>
      <c r="B1876">
        <v>1739.99</v>
      </c>
    </row>
    <row r="1877" spans="1:2" x14ac:dyDescent="0.3">
      <c r="A1877" s="2">
        <v>39265</v>
      </c>
      <c r="B1877">
        <v>1745.4</v>
      </c>
    </row>
    <row r="1878" spans="1:2" x14ac:dyDescent="0.3">
      <c r="A1878" s="2">
        <v>39266</v>
      </c>
      <c r="B1878">
        <v>1736.81</v>
      </c>
    </row>
    <row r="1879" spans="1:2" x14ac:dyDescent="0.3">
      <c r="A1879" s="2">
        <v>39268</v>
      </c>
      <c r="B1879">
        <v>1721.58</v>
      </c>
    </row>
    <row r="1880" spans="1:2" x14ac:dyDescent="0.3">
      <c r="A1880" s="2">
        <v>39269</v>
      </c>
      <c r="B1880">
        <v>1713.4</v>
      </c>
    </row>
    <row r="1881" spans="1:2" x14ac:dyDescent="0.3">
      <c r="A1881" s="2">
        <v>39272</v>
      </c>
      <c r="B1881">
        <v>1720.35</v>
      </c>
    </row>
    <row r="1882" spans="1:2" x14ac:dyDescent="0.3">
      <c r="A1882" s="2">
        <v>39273</v>
      </c>
      <c r="B1882">
        <v>1741.74</v>
      </c>
    </row>
    <row r="1883" spans="1:2" x14ac:dyDescent="0.3">
      <c r="A1883" s="2">
        <v>39274</v>
      </c>
      <c r="B1883">
        <v>1733.53</v>
      </c>
    </row>
    <row r="1884" spans="1:2" x14ac:dyDescent="0.3">
      <c r="A1884" s="2">
        <v>39275</v>
      </c>
      <c r="B1884">
        <v>1727.96</v>
      </c>
    </row>
    <row r="1885" spans="1:2" x14ac:dyDescent="0.3">
      <c r="A1885" s="2">
        <v>39276</v>
      </c>
      <c r="B1885">
        <v>1730.84</v>
      </c>
    </row>
    <row r="1886" spans="1:2" x14ac:dyDescent="0.3">
      <c r="A1886" s="2">
        <v>39279</v>
      </c>
      <c r="B1886">
        <v>1743.71</v>
      </c>
    </row>
    <row r="1887" spans="1:2" x14ac:dyDescent="0.3">
      <c r="A1887" s="2">
        <v>39280</v>
      </c>
      <c r="B1887">
        <v>1736.99</v>
      </c>
    </row>
    <row r="1888" spans="1:2" x14ac:dyDescent="0.3">
      <c r="A1888" s="2">
        <v>39281</v>
      </c>
      <c r="B1888">
        <v>1748.62</v>
      </c>
    </row>
    <row r="1889" spans="1:2" x14ac:dyDescent="0.3">
      <c r="A1889" s="2">
        <v>39282</v>
      </c>
      <c r="B1889">
        <v>1745.67</v>
      </c>
    </row>
    <row r="1890" spans="1:2" x14ac:dyDescent="0.3">
      <c r="A1890" s="2">
        <v>39283</v>
      </c>
      <c r="B1890">
        <v>1756.3</v>
      </c>
    </row>
    <row r="1891" spans="1:2" x14ac:dyDescent="0.3">
      <c r="A1891" s="2">
        <v>39286</v>
      </c>
      <c r="B1891">
        <v>1756.5</v>
      </c>
    </row>
    <row r="1892" spans="1:2" x14ac:dyDescent="0.3">
      <c r="A1892" s="2">
        <v>39287</v>
      </c>
      <c r="B1892">
        <v>1758.01</v>
      </c>
    </row>
    <row r="1893" spans="1:2" x14ac:dyDescent="0.3">
      <c r="A1893" s="2">
        <v>39288</v>
      </c>
      <c r="B1893">
        <v>1765.17</v>
      </c>
    </row>
    <row r="1894" spans="1:2" x14ac:dyDescent="0.3">
      <c r="A1894" s="2">
        <v>39289</v>
      </c>
      <c r="B1894">
        <v>1782.24</v>
      </c>
    </row>
    <row r="1895" spans="1:2" x14ac:dyDescent="0.3">
      <c r="A1895" s="2">
        <v>39290</v>
      </c>
      <c r="B1895">
        <v>1780.43</v>
      </c>
    </row>
    <row r="1896" spans="1:2" x14ac:dyDescent="0.3">
      <c r="A1896" s="2">
        <v>39293</v>
      </c>
      <c r="B1896">
        <v>1778.65</v>
      </c>
    </row>
    <row r="1897" spans="1:2" x14ac:dyDescent="0.3">
      <c r="A1897" s="2">
        <v>39294</v>
      </c>
      <c r="B1897">
        <v>1786.54</v>
      </c>
    </row>
    <row r="1898" spans="1:2" x14ac:dyDescent="0.3">
      <c r="A1898" s="2">
        <v>39295</v>
      </c>
      <c r="B1898">
        <v>1787.38</v>
      </c>
    </row>
    <row r="1899" spans="1:2" x14ac:dyDescent="0.3">
      <c r="A1899" s="2">
        <v>39296</v>
      </c>
      <c r="B1899">
        <v>1789.6</v>
      </c>
    </row>
    <row r="1900" spans="1:2" x14ac:dyDescent="0.3">
      <c r="A1900" s="2">
        <v>39297</v>
      </c>
      <c r="B1900">
        <v>1796.38</v>
      </c>
    </row>
    <row r="1901" spans="1:2" x14ac:dyDescent="0.3">
      <c r="A1901" s="2">
        <v>39300</v>
      </c>
      <c r="B1901">
        <v>1789.53</v>
      </c>
    </row>
    <row r="1902" spans="1:2" x14ac:dyDescent="0.3">
      <c r="A1902" s="2">
        <v>39301</v>
      </c>
      <c r="B1902">
        <v>1790.01</v>
      </c>
    </row>
    <row r="1903" spans="1:2" x14ac:dyDescent="0.3">
      <c r="A1903" s="2">
        <v>39302</v>
      </c>
      <c r="B1903">
        <v>1768.39</v>
      </c>
    </row>
    <row r="1904" spans="1:2" x14ac:dyDescent="0.3">
      <c r="A1904" s="2">
        <v>39303</v>
      </c>
      <c r="B1904">
        <v>1771.2</v>
      </c>
    </row>
    <row r="1905" spans="1:2" x14ac:dyDescent="0.3">
      <c r="A1905" s="2">
        <v>39304</v>
      </c>
      <c r="B1905">
        <v>1774.02</v>
      </c>
    </row>
    <row r="1906" spans="1:2" x14ac:dyDescent="0.3">
      <c r="A1906" s="2">
        <v>39307</v>
      </c>
      <c r="B1906">
        <v>1776.02</v>
      </c>
    </row>
    <row r="1907" spans="1:2" x14ac:dyDescent="0.3">
      <c r="A1907" s="2">
        <v>39308</v>
      </c>
      <c r="B1907">
        <v>1782.19</v>
      </c>
    </row>
    <row r="1908" spans="1:2" x14ac:dyDescent="0.3">
      <c r="A1908" s="2">
        <v>39309</v>
      </c>
      <c r="B1908">
        <v>1779.67</v>
      </c>
    </row>
    <row r="1909" spans="1:2" x14ac:dyDescent="0.3">
      <c r="A1909" s="2">
        <v>39310</v>
      </c>
      <c r="B1909">
        <v>1797.53</v>
      </c>
    </row>
    <row r="1910" spans="1:2" x14ac:dyDescent="0.3">
      <c r="A1910" s="2">
        <v>39311</v>
      </c>
      <c r="B1910">
        <v>1783.99</v>
      </c>
    </row>
    <row r="1911" spans="1:2" x14ac:dyDescent="0.3">
      <c r="A1911" s="2">
        <v>39314</v>
      </c>
      <c r="B1911">
        <v>1791.49</v>
      </c>
    </row>
    <row r="1912" spans="1:2" x14ac:dyDescent="0.3">
      <c r="A1912" s="2">
        <v>39315</v>
      </c>
      <c r="B1912">
        <v>1798.14</v>
      </c>
    </row>
    <row r="1913" spans="1:2" x14ac:dyDescent="0.3">
      <c r="A1913" s="2">
        <v>39316</v>
      </c>
      <c r="B1913">
        <v>1794.98</v>
      </c>
    </row>
    <row r="1914" spans="1:2" x14ac:dyDescent="0.3">
      <c r="A1914" s="2">
        <v>39317</v>
      </c>
      <c r="B1914">
        <v>1800.08</v>
      </c>
    </row>
    <row r="1915" spans="1:2" x14ac:dyDescent="0.3">
      <c r="A1915" s="2">
        <v>39318</v>
      </c>
      <c r="B1915">
        <v>1802.76</v>
      </c>
    </row>
    <row r="1916" spans="1:2" x14ac:dyDescent="0.3">
      <c r="A1916" s="2">
        <v>39321</v>
      </c>
      <c r="B1916">
        <v>1810.96</v>
      </c>
    </row>
    <row r="1917" spans="1:2" x14ac:dyDescent="0.3">
      <c r="A1917" s="2">
        <v>39322</v>
      </c>
      <c r="B1917">
        <v>1815.73</v>
      </c>
    </row>
    <row r="1918" spans="1:2" x14ac:dyDescent="0.3">
      <c r="A1918" s="2">
        <v>39323</v>
      </c>
      <c r="B1918">
        <v>1812.08</v>
      </c>
    </row>
    <row r="1919" spans="1:2" x14ac:dyDescent="0.3">
      <c r="A1919" s="2">
        <v>39324</v>
      </c>
      <c r="B1919">
        <v>1823.53</v>
      </c>
    </row>
    <row r="1920" spans="1:2" x14ac:dyDescent="0.3">
      <c r="A1920" s="2">
        <v>39325</v>
      </c>
      <c r="B1920">
        <v>1819.82</v>
      </c>
    </row>
    <row r="1921" spans="1:2" x14ac:dyDescent="0.3">
      <c r="A1921" s="2">
        <v>39329</v>
      </c>
      <c r="B1921">
        <v>1819.05</v>
      </c>
    </row>
    <row r="1922" spans="1:2" x14ac:dyDescent="0.3">
      <c r="A1922" s="2">
        <v>39330</v>
      </c>
      <c r="B1922">
        <v>1833.39</v>
      </c>
    </row>
    <row r="1923" spans="1:2" x14ac:dyDescent="0.3">
      <c r="A1923" s="2">
        <v>39331</v>
      </c>
      <c r="B1923">
        <v>1829.76</v>
      </c>
    </row>
    <row r="1924" spans="1:2" x14ac:dyDescent="0.3">
      <c r="A1924" s="2">
        <v>39332</v>
      </c>
      <c r="B1924">
        <v>1852.1</v>
      </c>
    </row>
    <row r="1925" spans="1:2" x14ac:dyDescent="0.3">
      <c r="A1925" s="2">
        <v>39335</v>
      </c>
      <c r="B1925">
        <v>1863.28</v>
      </c>
    </row>
    <row r="1926" spans="1:2" x14ac:dyDescent="0.3">
      <c r="A1926" s="2">
        <v>39336</v>
      </c>
      <c r="B1926">
        <v>1860.77</v>
      </c>
    </row>
    <row r="1927" spans="1:2" x14ac:dyDescent="0.3">
      <c r="A1927" s="2">
        <v>39337</v>
      </c>
      <c r="B1927">
        <v>1853.11</v>
      </c>
    </row>
    <row r="1928" spans="1:2" x14ac:dyDescent="0.3">
      <c r="A1928" s="2">
        <v>39338</v>
      </c>
      <c r="B1928">
        <v>1841.02</v>
      </c>
    </row>
    <row r="1929" spans="1:2" x14ac:dyDescent="0.3">
      <c r="A1929" s="2">
        <v>39339</v>
      </c>
      <c r="B1929">
        <v>1844.56</v>
      </c>
    </row>
    <row r="1930" spans="1:2" x14ac:dyDescent="0.3">
      <c r="A1930" s="2">
        <v>39342</v>
      </c>
      <c r="B1930">
        <v>1846.11</v>
      </c>
    </row>
    <row r="1931" spans="1:2" x14ac:dyDescent="0.3">
      <c r="A1931" s="2">
        <v>39343</v>
      </c>
      <c r="B1931">
        <v>1839.93</v>
      </c>
    </row>
    <row r="1932" spans="1:2" x14ac:dyDescent="0.3">
      <c r="A1932" s="2">
        <v>39344</v>
      </c>
      <c r="B1932">
        <v>1827.84</v>
      </c>
    </row>
    <row r="1933" spans="1:2" x14ac:dyDescent="0.3">
      <c r="A1933" s="2">
        <v>39345</v>
      </c>
      <c r="B1933">
        <v>1802.2</v>
      </c>
    </row>
    <row r="1934" spans="1:2" x14ac:dyDescent="0.3">
      <c r="A1934" s="2">
        <v>39346</v>
      </c>
      <c r="B1934">
        <v>1811.32</v>
      </c>
    </row>
    <row r="1935" spans="1:2" x14ac:dyDescent="0.3">
      <c r="A1935" s="2">
        <v>39349</v>
      </c>
      <c r="B1935">
        <v>1814.57</v>
      </c>
    </row>
    <row r="1936" spans="1:2" x14ac:dyDescent="0.3">
      <c r="A1936" s="2">
        <v>39350</v>
      </c>
      <c r="B1936">
        <v>1813.4</v>
      </c>
    </row>
    <row r="1937" spans="1:2" x14ac:dyDescent="0.3">
      <c r="A1937" s="2">
        <v>39351</v>
      </c>
      <c r="B1937">
        <v>1812.24</v>
      </c>
    </row>
    <row r="1938" spans="1:2" x14ac:dyDescent="0.3">
      <c r="A1938" s="2">
        <v>39352</v>
      </c>
      <c r="B1938">
        <v>1823.94</v>
      </c>
    </row>
    <row r="1939" spans="1:2" x14ac:dyDescent="0.3">
      <c r="A1939" s="2">
        <v>39353</v>
      </c>
      <c r="B1939">
        <v>1824.94</v>
      </c>
    </row>
    <row r="1940" spans="1:2" x14ac:dyDescent="0.3">
      <c r="A1940" s="2">
        <v>39356</v>
      </c>
      <c r="B1940">
        <v>1831.25</v>
      </c>
    </row>
    <row r="1941" spans="1:2" x14ac:dyDescent="0.3">
      <c r="A1941" s="2">
        <v>39357</v>
      </c>
      <c r="B1941">
        <v>1836.1</v>
      </c>
    </row>
    <row r="1942" spans="1:2" x14ac:dyDescent="0.3">
      <c r="A1942" s="2">
        <v>39358</v>
      </c>
      <c r="B1942">
        <v>1833.62</v>
      </c>
    </row>
    <row r="1943" spans="1:2" x14ac:dyDescent="0.3">
      <c r="A1943" s="2">
        <v>39359</v>
      </c>
      <c r="B1943">
        <v>1838.19</v>
      </c>
    </row>
    <row r="1944" spans="1:2" x14ac:dyDescent="0.3">
      <c r="A1944" s="2">
        <v>39360</v>
      </c>
      <c r="B1944">
        <v>1815.96</v>
      </c>
    </row>
    <row r="1945" spans="1:2" x14ac:dyDescent="0.3">
      <c r="A1945" s="2">
        <v>39364</v>
      </c>
      <c r="B1945">
        <v>1817.04</v>
      </c>
    </row>
    <row r="1946" spans="1:2" x14ac:dyDescent="0.3">
      <c r="A1946" s="2">
        <v>39365</v>
      </c>
      <c r="B1946">
        <v>1817.57</v>
      </c>
    </row>
    <row r="1947" spans="1:2" x14ac:dyDescent="0.3">
      <c r="A1947" s="2">
        <v>39366</v>
      </c>
      <c r="B1947">
        <v>1814.55</v>
      </c>
    </row>
    <row r="1948" spans="1:2" x14ac:dyDescent="0.3">
      <c r="A1948" s="2">
        <v>39367</v>
      </c>
      <c r="B1948">
        <v>1809.91</v>
      </c>
    </row>
    <row r="1949" spans="1:2" x14ac:dyDescent="0.3">
      <c r="A1949" s="2">
        <v>39370</v>
      </c>
      <c r="B1949">
        <v>1811.74</v>
      </c>
    </row>
    <row r="1950" spans="1:2" x14ac:dyDescent="0.3">
      <c r="A1950" s="2">
        <v>39371</v>
      </c>
      <c r="B1950">
        <v>1811.54</v>
      </c>
    </row>
    <row r="1951" spans="1:2" x14ac:dyDescent="0.3">
      <c r="A1951" s="2">
        <v>39372</v>
      </c>
      <c r="B1951">
        <v>1833.11</v>
      </c>
    </row>
    <row r="1952" spans="1:2" x14ac:dyDescent="0.3">
      <c r="A1952" s="2">
        <v>39373</v>
      </c>
      <c r="B1952">
        <v>1841.03</v>
      </c>
    </row>
    <row r="1953" spans="1:2" x14ac:dyDescent="0.3">
      <c r="A1953" s="2">
        <v>39374</v>
      </c>
      <c r="B1953">
        <v>1859.74</v>
      </c>
    </row>
    <row r="1954" spans="1:2" x14ac:dyDescent="0.3">
      <c r="A1954" s="2">
        <v>39377</v>
      </c>
      <c r="B1954">
        <v>1863.62</v>
      </c>
    </row>
    <row r="1955" spans="1:2" x14ac:dyDescent="0.3">
      <c r="A1955" s="2">
        <v>39378</v>
      </c>
      <c r="B1955">
        <v>1860.17</v>
      </c>
    </row>
    <row r="1956" spans="1:2" x14ac:dyDescent="0.3">
      <c r="A1956" s="2">
        <v>39379</v>
      </c>
      <c r="B1956">
        <v>1872.76</v>
      </c>
    </row>
    <row r="1957" spans="1:2" x14ac:dyDescent="0.3">
      <c r="A1957" s="2">
        <v>39380</v>
      </c>
      <c r="B1957">
        <v>1870.06</v>
      </c>
    </row>
    <row r="1958" spans="1:2" x14ac:dyDescent="0.3">
      <c r="A1958" s="2">
        <v>39381</v>
      </c>
      <c r="B1958">
        <v>1864.79</v>
      </c>
    </row>
    <row r="1959" spans="1:2" x14ac:dyDescent="0.3">
      <c r="A1959" s="2">
        <v>39384</v>
      </c>
      <c r="B1959">
        <v>1868.58</v>
      </c>
    </row>
    <row r="1960" spans="1:2" x14ac:dyDescent="0.3">
      <c r="A1960" s="2">
        <v>39385</v>
      </c>
      <c r="B1960">
        <v>1867.32</v>
      </c>
    </row>
    <row r="1961" spans="1:2" x14ac:dyDescent="0.3">
      <c r="A1961" s="2">
        <v>39386</v>
      </c>
      <c r="B1961">
        <v>1850.71</v>
      </c>
    </row>
    <row r="1962" spans="1:2" x14ac:dyDescent="0.3">
      <c r="A1962" s="2">
        <v>39387</v>
      </c>
      <c r="B1962">
        <v>1872.71</v>
      </c>
    </row>
    <row r="1963" spans="1:2" x14ac:dyDescent="0.3">
      <c r="A1963" s="2">
        <v>39388</v>
      </c>
      <c r="B1963">
        <v>1884.28</v>
      </c>
    </row>
    <row r="1964" spans="1:2" x14ac:dyDescent="0.3">
      <c r="A1964" s="2">
        <v>39391</v>
      </c>
      <c r="B1964">
        <v>1880.04</v>
      </c>
    </row>
    <row r="1965" spans="1:2" x14ac:dyDescent="0.3">
      <c r="A1965" s="2">
        <v>39392</v>
      </c>
      <c r="B1965">
        <v>1872.72</v>
      </c>
    </row>
    <row r="1966" spans="1:2" x14ac:dyDescent="0.3">
      <c r="A1966" s="2">
        <v>39393</v>
      </c>
      <c r="B1966">
        <v>1872.4</v>
      </c>
    </row>
    <row r="1967" spans="1:2" x14ac:dyDescent="0.3">
      <c r="A1967" s="2">
        <v>39394</v>
      </c>
      <c r="B1967">
        <v>1877.12</v>
      </c>
    </row>
    <row r="1968" spans="1:2" x14ac:dyDescent="0.3">
      <c r="A1968" s="2">
        <v>39395</v>
      </c>
      <c r="B1968">
        <v>1888.99</v>
      </c>
    </row>
    <row r="1969" spans="1:2" x14ac:dyDescent="0.3">
      <c r="A1969" s="2">
        <v>39399</v>
      </c>
      <c r="B1969">
        <v>1886.81</v>
      </c>
    </row>
    <row r="1970" spans="1:2" x14ac:dyDescent="0.3">
      <c r="A1970" s="2">
        <v>39400</v>
      </c>
      <c r="B1970">
        <v>1886.51</v>
      </c>
    </row>
    <row r="1971" spans="1:2" x14ac:dyDescent="0.3">
      <c r="A1971" s="2">
        <v>39401</v>
      </c>
      <c r="B1971">
        <v>1903.74</v>
      </c>
    </row>
    <row r="1972" spans="1:2" x14ac:dyDescent="0.3">
      <c r="A1972" s="2">
        <v>39402</v>
      </c>
      <c r="B1972">
        <v>1906.08</v>
      </c>
    </row>
    <row r="1973" spans="1:2" x14ac:dyDescent="0.3">
      <c r="A1973" s="2">
        <v>39405</v>
      </c>
      <c r="B1973">
        <v>1917.75</v>
      </c>
    </row>
    <row r="1974" spans="1:2" x14ac:dyDescent="0.3">
      <c r="A1974" s="2">
        <v>39406</v>
      </c>
      <c r="B1974">
        <v>1917.73</v>
      </c>
    </row>
    <row r="1975" spans="1:2" x14ac:dyDescent="0.3">
      <c r="A1975" s="2">
        <v>39407</v>
      </c>
      <c r="B1975">
        <v>1921.68</v>
      </c>
    </row>
    <row r="1976" spans="1:2" x14ac:dyDescent="0.3">
      <c r="A1976" s="2">
        <v>39409</v>
      </c>
      <c r="B1976">
        <v>1928.37</v>
      </c>
    </row>
    <row r="1977" spans="1:2" x14ac:dyDescent="0.3">
      <c r="A1977" s="2">
        <v>39412</v>
      </c>
      <c r="B1977">
        <v>1962.42</v>
      </c>
    </row>
    <row r="1978" spans="1:2" x14ac:dyDescent="0.3">
      <c r="A1978" s="2">
        <v>39413</v>
      </c>
      <c r="B1978">
        <v>1943.11</v>
      </c>
    </row>
    <row r="1979" spans="1:2" x14ac:dyDescent="0.3">
      <c r="A1979" s="2">
        <v>39414</v>
      </c>
      <c r="B1979">
        <v>1931.78</v>
      </c>
    </row>
    <row r="1980" spans="1:2" x14ac:dyDescent="0.3">
      <c r="A1980" s="2">
        <v>39415</v>
      </c>
      <c r="B1980">
        <v>1945.26</v>
      </c>
    </row>
    <row r="1981" spans="1:2" x14ac:dyDescent="0.3">
      <c r="A1981" s="2">
        <v>39416</v>
      </c>
      <c r="B1981">
        <v>1935.8</v>
      </c>
    </row>
    <row r="1982" spans="1:2" x14ac:dyDescent="0.3">
      <c r="A1982" s="2">
        <v>39419</v>
      </c>
      <c r="B1982">
        <v>1948.72</v>
      </c>
    </row>
    <row r="1983" spans="1:2" x14ac:dyDescent="0.3">
      <c r="A1983" s="2">
        <v>39420</v>
      </c>
      <c r="B1983">
        <v>1949.98</v>
      </c>
    </row>
    <row r="1984" spans="1:2" x14ac:dyDescent="0.3">
      <c r="A1984" s="2">
        <v>39421</v>
      </c>
      <c r="B1984">
        <v>1942.04</v>
      </c>
    </row>
    <row r="1985" spans="1:2" x14ac:dyDescent="0.3">
      <c r="A1985" s="2">
        <v>39422</v>
      </c>
      <c r="B1985">
        <v>1923.62</v>
      </c>
    </row>
    <row r="1986" spans="1:2" x14ac:dyDescent="0.3">
      <c r="A1986" s="2">
        <v>39423</v>
      </c>
      <c r="B1986">
        <v>1900.02</v>
      </c>
    </row>
    <row r="1987" spans="1:2" x14ac:dyDescent="0.3">
      <c r="A1987" s="2">
        <v>39426</v>
      </c>
      <c r="B1987">
        <v>1894.85</v>
      </c>
    </row>
    <row r="1988" spans="1:2" x14ac:dyDescent="0.3">
      <c r="A1988" s="2">
        <v>39427</v>
      </c>
      <c r="B1988">
        <v>1923.61</v>
      </c>
    </row>
    <row r="1989" spans="1:2" x14ac:dyDescent="0.3">
      <c r="A1989" s="2">
        <v>39428</v>
      </c>
      <c r="B1989">
        <v>1911.21</v>
      </c>
    </row>
    <row r="1990" spans="1:2" x14ac:dyDescent="0.3">
      <c r="A1990" s="2">
        <v>39429</v>
      </c>
      <c r="B1990">
        <v>1892.98</v>
      </c>
    </row>
    <row r="1991" spans="1:2" x14ac:dyDescent="0.3">
      <c r="A1991" s="2">
        <v>39430</v>
      </c>
      <c r="B1991">
        <v>1881.92</v>
      </c>
    </row>
    <row r="1992" spans="1:2" x14ac:dyDescent="0.3">
      <c r="A1992" s="2">
        <v>39433</v>
      </c>
      <c r="B1992">
        <v>1890.92</v>
      </c>
    </row>
    <row r="1993" spans="1:2" x14ac:dyDescent="0.3">
      <c r="A1993" s="2">
        <v>39434</v>
      </c>
      <c r="B1993">
        <v>1907.72</v>
      </c>
    </row>
    <row r="1994" spans="1:2" x14ac:dyDescent="0.3">
      <c r="A1994" s="2">
        <v>39435</v>
      </c>
      <c r="B1994">
        <v>1917.86</v>
      </c>
    </row>
    <row r="1995" spans="1:2" x14ac:dyDescent="0.3">
      <c r="A1995" s="2">
        <v>39436</v>
      </c>
      <c r="B1995">
        <v>1928.22</v>
      </c>
    </row>
    <row r="1996" spans="1:2" x14ac:dyDescent="0.3">
      <c r="A1996" s="2">
        <v>39437</v>
      </c>
      <c r="B1996">
        <v>1901.57</v>
      </c>
    </row>
    <row r="1997" spans="1:2" x14ac:dyDescent="0.3">
      <c r="A1997" s="2">
        <v>39440</v>
      </c>
      <c r="B1997">
        <v>1892.92</v>
      </c>
    </row>
    <row r="1998" spans="1:2" x14ac:dyDescent="0.3">
      <c r="A1998" s="2">
        <v>39442</v>
      </c>
      <c r="B1998">
        <v>1879.51</v>
      </c>
    </row>
    <row r="1999" spans="1:2" x14ac:dyDescent="0.3">
      <c r="A1999" s="2">
        <v>39443</v>
      </c>
      <c r="B1999">
        <v>1894.14</v>
      </c>
    </row>
    <row r="2000" spans="1:2" x14ac:dyDescent="0.3">
      <c r="A2000" s="2">
        <v>39444</v>
      </c>
      <c r="B2000">
        <v>1915.32</v>
      </c>
    </row>
    <row r="2001" spans="1:2" x14ac:dyDescent="0.3">
      <c r="A2001" s="2">
        <v>39447</v>
      </c>
      <c r="B2001">
        <v>1928.04</v>
      </c>
    </row>
    <row r="2002" spans="1:2" x14ac:dyDescent="0.3">
      <c r="A2002" s="2">
        <v>39449</v>
      </c>
      <c r="B2002">
        <v>1953.82</v>
      </c>
    </row>
    <row r="2003" spans="1:2" x14ac:dyDescent="0.3">
      <c r="A2003" s="2">
        <v>39450</v>
      </c>
      <c r="B2003">
        <v>1950.69</v>
      </c>
    </row>
    <row r="2004" spans="1:2" x14ac:dyDescent="0.3">
      <c r="A2004" s="2">
        <v>39451</v>
      </c>
      <c r="B2004">
        <v>1956.05</v>
      </c>
    </row>
    <row r="2005" spans="1:2" x14ac:dyDescent="0.3">
      <c r="A2005" s="2">
        <v>39454</v>
      </c>
      <c r="B2005">
        <v>1961.64</v>
      </c>
    </row>
    <row r="2006" spans="1:2" x14ac:dyDescent="0.3">
      <c r="A2006" s="2">
        <v>39455</v>
      </c>
      <c r="B2006">
        <v>1959.04</v>
      </c>
    </row>
    <row r="2007" spans="1:2" x14ac:dyDescent="0.3">
      <c r="A2007" s="2">
        <v>39456</v>
      </c>
      <c r="B2007">
        <v>1968</v>
      </c>
    </row>
    <row r="2008" spans="1:2" x14ac:dyDescent="0.3">
      <c r="A2008" s="2">
        <v>39457</v>
      </c>
      <c r="B2008">
        <v>1943.99</v>
      </c>
    </row>
    <row r="2009" spans="1:2" x14ac:dyDescent="0.3">
      <c r="A2009" s="2">
        <v>39458</v>
      </c>
      <c r="B2009">
        <v>1957.39</v>
      </c>
    </row>
    <row r="2010" spans="1:2" x14ac:dyDescent="0.3">
      <c r="A2010" s="2">
        <v>39461</v>
      </c>
      <c r="B2010">
        <v>1962.34</v>
      </c>
    </row>
    <row r="2011" spans="1:2" x14ac:dyDescent="0.3">
      <c r="A2011" s="2">
        <v>39462</v>
      </c>
      <c r="B2011">
        <v>1980.44</v>
      </c>
    </row>
    <row r="2012" spans="1:2" x14ac:dyDescent="0.3">
      <c r="A2012" s="2">
        <v>39463</v>
      </c>
      <c r="B2012">
        <v>1974.83</v>
      </c>
    </row>
    <row r="2013" spans="1:2" x14ac:dyDescent="0.3">
      <c r="A2013" s="2">
        <v>39464</v>
      </c>
      <c r="B2013">
        <v>1989.92</v>
      </c>
    </row>
    <row r="2014" spans="1:2" x14ac:dyDescent="0.3">
      <c r="A2014" s="2">
        <v>39465</v>
      </c>
      <c r="B2014">
        <v>1982.33</v>
      </c>
    </row>
    <row r="2015" spans="1:2" x14ac:dyDescent="0.3">
      <c r="A2015" s="2">
        <v>39469</v>
      </c>
      <c r="B2015">
        <v>2005.03</v>
      </c>
    </row>
    <row r="2016" spans="1:2" x14ac:dyDescent="0.3">
      <c r="A2016" s="2">
        <v>39470</v>
      </c>
      <c r="B2016">
        <v>2015.96</v>
      </c>
    </row>
    <row r="2017" spans="1:2" x14ac:dyDescent="0.3">
      <c r="A2017" s="2">
        <v>39471</v>
      </c>
      <c r="B2017">
        <v>1974.11</v>
      </c>
    </row>
    <row r="2018" spans="1:2" x14ac:dyDescent="0.3">
      <c r="A2018" s="2">
        <v>39472</v>
      </c>
      <c r="B2018">
        <v>1989.34</v>
      </c>
    </row>
    <row r="2019" spans="1:2" x14ac:dyDescent="0.3">
      <c r="A2019" s="2">
        <v>39475</v>
      </c>
      <c r="B2019">
        <v>1990.85</v>
      </c>
    </row>
    <row r="2020" spans="1:2" x14ac:dyDescent="0.3">
      <c r="A2020" s="2">
        <v>39476</v>
      </c>
      <c r="B2020">
        <v>1979.37</v>
      </c>
    </row>
    <row r="2021" spans="1:2" x14ac:dyDescent="0.3">
      <c r="A2021" s="2">
        <v>39477</v>
      </c>
      <c r="B2021">
        <v>1961.38</v>
      </c>
    </row>
    <row r="2022" spans="1:2" x14ac:dyDescent="0.3">
      <c r="A2022" s="2">
        <v>39478</v>
      </c>
      <c r="B2022">
        <v>1978.93</v>
      </c>
    </row>
    <row r="2023" spans="1:2" x14ac:dyDescent="0.3">
      <c r="A2023" s="2">
        <v>39479</v>
      </c>
      <c r="B2023">
        <v>1987.87</v>
      </c>
    </row>
    <row r="2024" spans="1:2" x14ac:dyDescent="0.3">
      <c r="A2024" s="2">
        <v>39482</v>
      </c>
      <c r="B2024">
        <v>1977.59</v>
      </c>
    </row>
    <row r="2025" spans="1:2" x14ac:dyDescent="0.3">
      <c r="A2025" s="2">
        <v>39483</v>
      </c>
      <c r="B2025">
        <v>1986.76</v>
      </c>
    </row>
    <row r="2026" spans="1:2" x14ac:dyDescent="0.3">
      <c r="A2026" s="2">
        <v>39484</v>
      </c>
      <c r="B2026">
        <v>1980.82</v>
      </c>
    </row>
    <row r="2027" spans="1:2" x14ac:dyDescent="0.3">
      <c r="A2027" s="2">
        <v>39485</v>
      </c>
      <c r="B2027">
        <v>1954.54</v>
      </c>
    </row>
    <row r="2028" spans="1:2" x14ac:dyDescent="0.3">
      <c r="A2028" s="2">
        <v>39486</v>
      </c>
      <c r="B2028">
        <v>1969.29</v>
      </c>
    </row>
    <row r="2029" spans="1:2" x14ac:dyDescent="0.3">
      <c r="A2029" s="2">
        <v>39489</v>
      </c>
      <c r="B2029">
        <v>1978.46</v>
      </c>
    </row>
    <row r="2030" spans="1:2" x14ac:dyDescent="0.3">
      <c r="A2030" s="2">
        <v>39490</v>
      </c>
      <c r="B2030">
        <v>1965.52</v>
      </c>
    </row>
    <row r="2031" spans="1:2" x14ac:dyDescent="0.3">
      <c r="A2031" s="2">
        <v>39491</v>
      </c>
      <c r="B2031">
        <v>1958.34</v>
      </c>
    </row>
    <row r="2032" spans="1:2" x14ac:dyDescent="0.3">
      <c r="A2032" s="2">
        <v>39492</v>
      </c>
      <c r="B2032">
        <v>1930.93</v>
      </c>
    </row>
    <row r="2033" spans="1:2" x14ac:dyDescent="0.3">
      <c r="A2033" s="2">
        <v>39493</v>
      </c>
      <c r="B2033">
        <v>1941.07</v>
      </c>
    </row>
    <row r="2034" spans="1:2" x14ac:dyDescent="0.3">
      <c r="A2034" s="2">
        <v>39497</v>
      </c>
      <c r="B2034">
        <v>1927.22</v>
      </c>
    </row>
    <row r="2035" spans="1:2" x14ac:dyDescent="0.3">
      <c r="A2035" s="2">
        <v>39498</v>
      </c>
      <c r="B2035">
        <v>1925.8</v>
      </c>
    </row>
    <row r="2036" spans="1:2" x14ac:dyDescent="0.3">
      <c r="A2036" s="2">
        <v>39499</v>
      </c>
      <c r="B2036">
        <v>1947.59</v>
      </c>
    </row>
    <row r="2037" spans="1:2" x14ac:dyDescent="0.3">
      <c r="A2037" s="2">
        <v>39500</v>
      </c>
      <c r="B2037">
        <v>1943.38</v>
      </c>
    </row>
    <row r="2038" spans="1:2" x14ac:dyDescent="0.3">
      <c r="A2038" s="2">
        <v>39503</v>
      </c>
      <c r="B2038">
        <v>1924.49</v>
      </c>
    </row>
    <row r="2039" spans="1:2" x14ac:dyDescent="0.3">
      <c r="A2039" s="2">
        <v>39504</v>
      </c>
      <c r="B2039">
        <v>1927.61</v>
      </c>
    </row>
    <row r="2040" spans="1:2" x14ac:dyDescent="0.3">
      <c r="A2040" s="2">
        <v>39505</v>
      </c>
      <c r="B2040">
        <v>1930.45</v>
      </c>
    </row>
    <row r="2041" spans="1:2" x14ac:dyDescent="0.3">
      <c r="A2041" s="2">
        <v>39506</v>
      </c>
      <c r="B2041">
        <v>1954.12</v>
      </c>
    </row>
    <row r="2042" spans="1:2" x14ac:dyDescent="0.3">
      <c r="A2042" s="2">
        <v>39507</v>
      </c>
      <c r="B2042">
        <v>1987.37</v>
      </c>
    </row>
    <row r="2043" spans="1:2" x14ac:dyDescent="0.3">
      <c r="A2043" s="2">
        <v>39510</v>
      </c>
      <c r="B2043">
        <v>1986.62</v>
      </c>
    </row>
    <row r="2044" spans="1:2" x14ac:dyDescent="0.3">
      <c r="A2044" s="2">
        <v>39511</v>
      </c>
      <c r="B2044">
        <v>1974.65</v>
      </c>
    </row>
    <row r="2045" spans="1:2" x14ac:dyDescent="0.3">
      <c r="A2045" s="2">
        <v>39512</v>
      </c>
      <c r="B2045">
        <v>1949.74</v>
      </c>
    </row>
    <row r="2046" spans="1:2" x14ac:dyDescent="0.3">
      <c r="A2046" s="2">
        <v>39513</v>
      </c>
      <c r="B2046">
        <v>1958.27</v>
      </c>
    </row>
    <row r="2047" spans="1:2" x14ac:dyDescent="0.3">
      <c r="A2047" s="2">
        <v>39514</v>
      </c>
      <c r="B2047">
        <v>1967</v>
      </c>
    </row>
    <row r="2048" spans="1:2" x14ac:dyDescent="0.3">
      <c r="A2048" s="2">
        <v>39517</v>
      </c>
      <c r="B2048">
        <v>1989.4</v>
      </c>
    </row>
    <row r="2049" spans="1:2" x14ac:dyDescent="0.3">
      <c r="A2049" s="2">
        <v>39518</v>
      </c>
      <c r="B2049">
        <v>1964.8</v>
      </c>
    </row>
    <row r="2050" spans="1:2" x14ac:dyDescent="0.3">
      <c r="A2050" s="2">
        <v>39519</v>
      </c>
      <c r="B2050">
        <v>1992.89</v>
      </c>
    </row>
    <row r="2051" spans="1:2" x14ac:dyDescent="0.3">
      <c r="A2051" s="2">
        <v>39520</v>
      </c>
      <c r="B2051">
        <v>1983.03</v>
      </c>
    </row>
    <row r="2052" spans="1:2" x14ac:dyDescent="0.3">
      <c r="A2052" s="2">
        <v>39521</v>
      </c>
      <c r="B2052">
        <v>2006.75</v>
      </c>
    </row>
    <row r="2053" spans="1:2" x14ac:dyDescent="0.3">
      <c r="A2053" s="2">
        <v>39524</v>
      </c>
      <c r="B2053">
        <v>2021.31</v>
      </c>
    </row>
    <row r="2054" spans="1:2" x14ac:dyDescent="0.3">
      <c r="A2054" s="2">
        <v>39525</v>
      </c>
      <c r="B2054">
        <v>2006.5</v>
      </c>
    </row>
    <row r="2055" spans="1:2" x14ac:dyDescent="0.3">
      <c r="A2055" s="2">
        <v>39526</v>
      </c>
      <c r="B2055">
        <v>2025.54</v>
      </c>
    </row>
    <row r="2056" spans="1:2" x14ac:dyDescent="0.3">
      <c r="A2056" s="2">
        <v>39527</v>
      </c>
      <c r="B2056">
        <v>2037.79</v>
      </c>
    </row>
    <row r="2057" spans="1:2" x14ac:dyDescent="0.3">
      <c r="A2057" s="2">
        <v>39531</v>
      </c>
      <c r="B2057">
        <v>2002.18</v>
      </c>
    </row>
    <row r="2058" spans="1:2" x14ac:dyDescent="0.3">
      <c r="A2058" s="2">
        <v>39532</v>
      </c>
      <c r="B2058">
        <v>2005.54</v>
      </c>
    </row>
    <row r="2059" spans="1:2" x14ac:dyDescent="0.3">
      <c r="A2059" s="2">
        <v>39533</v>
      </c>
      <c r="B2059">
        <v>2000.59</v>
      </c>
    </row>
    <row r="2060" spans="1:2" x14ac:dyDescent="0.3">
      <c r="A2060" s="2">
        <v>39534</v>
      </c>
      <c r="B2060">
        <v>1990.32</v>
      </c>
    </row>
    <row r="2061" spans="1:2" x14ac:dyDescent="0.3">
      <c r="A2061" s="2">
        <v>39535</v>
      </c>
      <c r="B2061">
        <v>1998.11</v>
      </c>
    </row>
    <row r="2062" spans="1:2" x14ac:dyDescent="0.3">
      <c r="A2062" s="2">
        <v>39538</v>
      </c>
      <c r="B2062">
        <v>2004.63</v>
      </c>
    </row>
    <row r="2063" spans="1:2" x14ac:dyDescent="0.3">
      <c r="A2063" s="2">
        <v>39539</v>
      </c>
      <c r="B2063">
        <v>1986.66</v>
      </c>
    </row>
    <row r="2064" spans="1:2" x14ac:dyDescent="0.3">
      <c r="A2064" s="2">
        <v>39540</v>
      </c>
      <c r="B2064">
        <v>1983.82</v>
      </c>
    </row>
    <row r="2065" spans="1:2" x14ac:dyDescent="0.3">
      <c r="A2065" s="2">
        <v>39541</v>
      </c>
      <c r="B2065">
        <v>1984.36</v>
      </c>
    </row>
    <row r="2066" spans="1:2" x14ac:dyDescent="0.3">
      <c r="A2066" s="2">
        <v>39542</v>
      </c>
      <c r="B2066">
        <v>2006.55</v>
      </c>
    </row>
    <row r="2067" spans="1:2" x14ac:dyDescent="0.3">
      <c r="A2067" s="2">
        <v>39545</v>
      </c>
      <c r="B2067">
        <v>1994.33</v>
      </c>
    </row>
    <row r="2068" spans="1:2" x14ac:dyDescent="0.3">
      <c r="A2068" s="2">
        <v>39546</v>
      </c>
      <c r="B2068">
        <v>1992.31</v>
      </c>
    </row>
    <row r="2069" spans="1:2" x14ac:dyDescent="0.3">
      <c r="A2069" s="2">
        <v>39547</v>
      </c>
      <c r="B2069">
        <v>2011.48</v>
      </c>
    </row>
    <row r="2070" spans="1:2" x14ac:dyDescent="0.3">
      <c r="A2070" s="2">
        <v>39548</v>
      </c>
      <c r="B2070">
        <v>2003.12</v>
      </c>
    </row>
    <row r="2071" spans="1:2" x14ac:dyDescent="0.3">
      <c r="A2071" s="2">
        <v>39549</v>
      </c>
      <c r="B2071">
        <v>2013.71</v>
      </c>
    </row>
    <row r="2072" spans="1:2" x14ac:dyDescent="0.3">
      <c r="A2072" s="2">
        <v>39552</v>
      </c>
      <c r="B2072">
        <v>2006.57</v>
      </c>
    </row>
    <row r="2073" spans="1:2" x14ac:dyDescent="0.3">
      <c r="A2073" s="2">
        <v>39553</v>
      </c>
      <c r="B2073">
        <v>1991.87</v>
      </c>
    </row>
    <row r="2074" spans="1:2" x14ac:dyDescent="0.3">
      <c r="A2074" s="2">
        <v>39554</v>
      </c>
      <c r="B2074">
        <v>1966.2</v>
      </c>
    </row>
    <row r="2075" spans="1:2" x14ac:dyDescent="0.3">
      <c r="A2075" s="2">
        <v>39555</v>
      </c>
      <c r="B2075">
        <v>1962.86</v>
      </c>
    </row>
    <row r="2076" spans="1:2" x14ac:dyDescent="0.3">
      <c r="A2076" s="2">
        <v>39556</v>
      </c>
      <c r="B2076">
        <v>1960.79</v>
      </c>
    </row>
    <row r="2077" spans="1:2" x14ac:dyDescent="0.3">
      <c r="A2077" s="2">
        <v>39559</v>
      </c>
      <c r="B2077">
        <v>1970.94</v>
      </c>
    </row>
    <row r="2078" spans="1:2" x14ac:dyDescent="0.3">
      <c r="A2078" s="2">
        <v>39560</v>
      </c>
      <c r="B2078">
        <v>1971.8</v>
      </c>
    </row>
    <row r="2079" spans="1:2" x14ac:dyDescent="0.3">
      <c r="A2079" s="2">
        <v>39561</v>
      </c>
      <c r="B2079">
        <v>1969.34</v>
      </c>
    </row>
    <row r="2080" spans="1:2" x14ac:dyDescent="0.3">
      <c r="A2080" s="2">
        <v>39562</v>
      </c>
      <c r="B2080">
        <v>1954.23</v>
      </c>
    </row>
    <row r="2081" spans="1:2" x14ac:dyDescent="0.3">
      <c r="A2081" s="2">
        <v>39563</v>
      </c>
      <c r="B2081">
        <v>1944.88</v>
      </c>
    </row>
    <row r="2082" spans="1:2" x14ac:dyDescent="0.3">
      <c r="A2082" s="2">
        <v>39566</v>
      </c>
      <c r="B2082">
        <v>1951.63</v>
      </c>
    </row>
    <row r="2083" spans="1:2" x14ac:dyDescent="0.3">
      <c r="A2083" s="2">
        <v>39567</v>
      </c>
      <c r="B2083">
        <v>1954.32</v>
      </c>
    </row>
    <row r="2084" spans="1:2" x14ac:dyDescent="0.3">
      <c r="A2084" s="2">
        <v>39568</v>
      </c>
      <c r="B2084">
        <v>1966.16</v>
      </c>
    </row>
    <row r="2085" spans="1:2" x14ac:dyDescent="0.3">
      <c r="A2085" s="2">
        <v>39569</v>
      </c>
      <c r="B2085">
        <v>1970.99</v>
      </c>
    </row>
    <row r="2086" spans="1:2" x14ac:dyDescent="0.3">
      <c r="A2086" s="2">
        <v>39570</v>
      </c>
      <c r="B2086">
        <v>1953.87</v>
      </c>
    </row>
    <row r="2087" spans="1:2" x14ac:dyDescent="0.3">
      <c r="A2087" s="2">
        <v>39573</v>
      </c>
      <c r="B2087">
        <v>1952.12</v>
      </c>
    </row>
    <row r="2088" spans="1:2" x14ac:dyDescent="0.3">
      <c r="A2088" s="2">
        <v>39574</v>
      </c>
      <c r="B2088">
        <v>1939.5</v>
      </c>
    </row>
    <row r="2089" spans="1:2" x14ac:dyDescent="0.3">
      <c r="A2089" s="2">
        <v>39575</v>
      </c>
      <c r="B2089">
        <v>1944.79</v>
      </c>
    </row>
    <row r="2090" spans="1:2" x14ac:dyDescent="0.3">
      <c r="A2090" s="2">
        <v>39576</v>
      </c>
      <c r="B2090">
        <v>1960.72</v>
      </c>
    </row>
    <row r="2091" spans="1:2" x14ac:dyDescent="0.3">
      <c r="A2091" s="2">
        <v>39577</v>
      </c>
      <c r="B2091">
        <v>1969.01</v>
      </c>
    </row>
    <row r="2092" spans="1:2" x14ac:dyDescent="0.3">
      <c r="A2092" s="2">
        <v>39580</v>
      </c>
      <c r="B2092">
        <v>1969.4</v>
      </c>
    </row>
    <row r="2093" spans="1:2" x14ac:dyDescent="0.3">
      <c r="A2093" s="2">
        <v>39581</v>
      </c>
      <c r="B2093">
        <v>1946.07</v>
      </c>
    </row>
    <row r="2094" spans="1:2" x14ac:dyDescent="0.3">
      <c r="A2094" s="2">
        <v>39582</v>
      </c>
      <c r="B2094">
        <v>1940.96</v>
      </c>
    </row>
    <row r="2095" spans="1:2" x14ac:dyDescent="0.3">
      <c r="A2095" s="2">
        <v>39583</v>
      </c>
      <c r="B2095">
        <v>1956.64</v>
      </c>
    </row>
    <row r="2096" spans="1:2" x14ac:dyDescent="0.3">
      <c r="A2096" s="2">
        <v>39584</v>
      </c>
      <c r="B2096">
        <v>1956.64</v>
      </c>
    </row>
    <row r="2097" spans="1:2" x14ac:dyDescent="0.3">
      <c r="A2097" s="2">
        <v>39587</v>
      </c>
      <c r="B2097">
        <v>1959.57</v>
      </c>
    </row>
    <row r="2098" spans="1:2" x14ac:dyDescent="0.3">
      <c r="A2098" s="2">
        <v>39588</v>
      </c>
      <c r="B2098">
        <v>1970.38</v>
      </c>
    </row>
    <row r="2099" spans="1:2" x14ac:dyDescent="0.3">
      <c r="A2099" s="2">
        <v>39589</v>
      </c>
      <c r="B2099">
        <v>1964.86</v>
      </c>
    </row>
    <row r="2100" spans="1:2" x14ac:dyDescent="0.3">
      <c r="A2100" s="2">
        <v>39590</v>
      </c>
      <c r="B2100">
        <v>1947.46</v>
      </c>
    </row>
    <row r="2101" spans="1:2" x14ac:dyDescent="0.3">
      <c r="A2101" s="2">
        <v>39591</v>
      </c>
      <c r="B2101">
        <v>1963.23</v>
      </c>
    </row>
    <row r="2102" spans="1:2" x14ac:dyDescent="0.3">
      <c r="A2102" s="2">
        <v>39595</v>
      </c>
      <c r="B2102">
        <v>1944.14</v>
      </c>
    </row>
    <row r="2103" spans="1:2" x14ac:dyDescent="0.3">
      <c r="A2103" s="2">
        <v>39596</v>
      </c>
      <c r="B2103">
        <v>1929.9</v>
      </c>
    </row>
    <row r="2104" spans="1:2" x14ac:dyDescent="0.3">
      <c r="A2104" s="2">
        <v>39597</v>
      </c>
      <c r="B2104">
        <v>1915.69</v>
      </c>
    </row>
    <row r="2105" spans="1:2" x14ac:dyDescent="0.3">
      <c r="A2105" s="2">
        <v>39598</v>
      </c>
      <c r="B2105">
        <v>1927.01</v>
      </c>
    </row>
    <row r="2106" spans="1:2" x14ac:dyDescent="0.3">
      <c r="A2106" s="2">
        <v>39601</v>
      </c>
      <c r="B2106">
        <v>1935.58</v>
      </c>
    </row>
    <row r="2107" spans="1:2" x14ac:dyDescent="0.3">
      <c r="A2107" s="2">
        <v>39602</v>
      </c>
      <c r="B2107">
        <v>1949.44</v>
      </c>
    </row>
    <row r="2108" spans="1:2" x14ac:dyDescent="0.3">
      <c r="A2108" s="2">
        <v>39603</v>
      </c>
      <c r="B2108">
        <v>1937.47</v>
      </c>
    </row>
    <row r="2109" spans="1:2" x14ac:dyDescent="0.3">
      <c r="A2109" s="2">
        <v>39604</v>
      </c>
      <c r="B2109">
        <v>1923.24</v>
      </c>
    </row>
    <row r="2110" spans="1:2" x14ac:dyDescent="0.3">
      <c r="A2110" s="2">
        <v>39605</v>
      </c>
      <c r="B2110">
        <v>1940.05</v>
      </c>
    </row>
    <row r="2111" spans="1:2" x14ac:dyDescent="0.3">
      <c r="A2111" s="2">
        <v>39608</v>
      </c>
      <c r="B2111">
        <v>1939.79</v>
      </c>
    </row>
    <row r="2112" spans="1:2" x14ac:dyDescent="0.3">
      <c r="A2112" s="2">
        <v>39609</v>
      </c>
      <c r="B2112">
        <v>1921.81</v>
      </c>
    </row>
    <row r="2113" spans="1:2" x14ac:dyDescent="0.3">
      <c r="A2113" s="2">
        <v>39610</v>
      </c>
      <c r="B2113">
        <v>1923.97</v>
      </c>
    </row>
    <row r="2114" spans="1:2" x14ac:dyDescent="0.3">
      <c r="A2114" s="2">
        <v>39611</v>
      </c>
      <c r="B2114">
        <v>1905.3</v>
      </c>
    </row>
    <row r="2115" spans="1:2" x14ac:dyDescent="0.3">
      <c r="A2115" s="2">
        <v>39612</v>
      </c>
      <c r="B2115">
        <v>1897.28</v>
      </c>
    </row>
    <row r="2116" spans="1:2" x14ac:dyDescent="0.3">
      <c r="A2116" s="2">
        <v>39615</v>
      </c>
      <c r="B2116">
        <v>1902.76</v>
      </c>
    </row>
    <row r="2117" spans="1:2" x14ac:dyDescent="0.3">
      <c r="A2117" s="2">
        <v>39616</v>
      </c>
      <c r="B2117">
        <v>1902.81</v>
      </c>
    </row>
    <row r="2118" spans="1:2" x14ac:dyDescent="0.3">
      <c r="A2118" s="2">
        <v>39617</v>
      </c>
      <c r="B2118">
        <v>1916.24</v>
      </c>
    </row>
    <row r="2119" spans="1:2" x14ac:dyDescent="0.3">
      <c r="A2119" s="2">
        <v>39618</v>
      </c>
      <c r="B2119">
        <v>1910.59</v>
      </c>
    </row>
    <row r="2120" spans="1:2" x14ac:dyDescent="0.3">
      <c r="A2120" s="2">
        <v>39619</v>
      </c>
      <c r="B2120">
        <v>1923.08</v>
      </c>
    </row>
    <row r="2121" spans="1:2" x14ac:dyDescent="0.3">
      <c r="A2121" s="2">
        <v>39622</v>
      </c>
      <c r="B2121">
        <v>1920.6</v>
      </c>
    </row>
    <row r="2122" spans="1:2" x14ac:dyDescent="0.3">
      <c r="A2122" s="2">
        <v>39623</v>
      </c>
      <c r="B2122">
        <v>1932.7</v>
      </c>
    </row>
    <row r="2123" spans="1:2" x14ac:dyDescent="0.3">
      <c r="A2123" s="2">
        <v>39624</v>
      </c>
      <c r="B2123">
        <v>1931.29</v>
      </c>
    </row>
    <row r="2124" spans="1:2" x14ac:dyDescent="0.3">
      <c r="A2124" s="2">
        <v>39625</v>
      </c>
      <c r="B2124">
        <v>1946.84</v>
      </c>
    </row>
    <row r="2125" spans="1:2" x14ac:dyDescent="0.3">
      <c r="A2125" s="2">
        <v>39626</v>
      </c>
      <c r="B2125">
        <v>1958.98</v>
      </c>
    </row>
    <row r="2126" spans="1:2" x14ac:dyDescent="0.3">
      <c r="A2126" s="2">
        <v>39629</v>
      </c>
      <c r="B2126">
        <v>1960.05</v>
      </c>
    </row>
    <row r="2127" spans="1:2" x14ac:dyDescent="0.3">
      <c r="A2127" s="2">
        <v>39630</v>
      </c>
      <c r="B2127">
        <v>1958.16</v>
      </c>
    </row>
    <row r="2128" spans="1:2" x14ac:dyDescent="0.3">
      <c r="A2128" s="2">
        <v>39631</v>
      </c>
      <c r="B2128">
        <v>1967.94</v>
      </c>
    </row>
    <row r="2129" spans="1:2" x14ac:dyDescent="0.3">
      <c r="A2129" s="2">
        <v>39632</v>
      </c>
      <c r="B2129">
        <v>1963.47</v>
      </c>
    </row>
    <row r="2130" spans="1:2" x14ac:dyDescent="0.3">
      <c r="A2130" s="2">
        <v>39636</v>
      </c>
      <c r="B2130">
        <v>1971.22</v>
      </c>
    </row>
    <row r="2131" spans="1:2" x14ac:dyDescent="0.3">
      <c r="A2131" s="2">
        <v>39637</v>
      </c>
      <c r="B2131">
        <v>1981.49</v>
      </c>
    </row>
    <row r="2132" spans="1:2" x14ac:dyDescent="0.3">
      <c r="A2132" s="2">
        <v>39638</v>
      </c>
      <c r="B2132">
        <v>1988.51</v>
      </c>
    </row>
    <row r="2133" spans="1:2" x14ac:dyDescent="0.3">
      <c r="A2133" s="2">
        <v>39639</v>
      </c>
      <c r="B2133">
        <v>1990.88</v>
      </c>
    </row>
    <row r="2134" spans="1:2" x14ac:dyDescent="0.3">
      <c r="A2134" s="2">
        <v>39640</v>
      </c>
      <c r="B2134">
        <v>1966.91</v>
      </c>
    </row>
    <row r="2135" spans="1:2" x14ac:dyDescent="0.3">
      <c r="A2135" s="2">
        <v>39643</v>
      </c>
      <c r="B2135">
        <v>1980.58</v>
      </c>
    </row>
    <row r="2136" spans="1:2" x14ac:dyDescent="0.3">
      <c r="A2136" s="2">
        <v>39644</v>
      </c>
      <c r="B2136">
        <v>1982.48</v>
      </c>
    </row>
    <row r="2137" spans="1:2" x14ac:dyDescent="0.3">
      <c r="A2137" s="2">
        <v>39645</v>
      </c>
      <c r="B2137">
        <v>1959.78</v>
      </c>
    </row>
    <row r="2138" spans="1:2" x14ac:dyDescent="0.3">
      <c r="A2138" s="2">
        <v>39646</v>
      </c>
      <c r="B2138">
        <v>1945.29</v>
      </c>
    </row>
    <row r="2139" spans="1:2" x14ac:dyDescent="0.3">
      <c r="A2139" s="2">
        <v>39647</v>
      </c>
      <c r="B2139">
        <v>1939.68</v>
      </c>
    </row>
    <row r="2140" spans="1:2" x14ac:dyDescent="0.3">
      <c r="A2140" s="2">
        <v>39650</v>
      </c>
      <c r="B2140">
        <v>1943.36</v>
      </c>
    </row>
    <row r="2141" spans="1:2" x14ac:dyDescent="0.3">
      <c r="A2141" s="2">
        <v>39651</v>
      </c>
      <c r="B2141">
        <v>1938.08</v>
      </c>
    </row>
    <row r="2142" spans="1:2" x14ac:dyDescent="0.3">
      <c r="A2142" s="2">
        <v>39652</v>
      </c>
      <c r="B2142">
        <v>1929.12</v>
      </c>
    </row>
    <row r="2143" spans="1:2" x14ac:dyDescent="0.3">
      <c r="A2143" s="2">
        <v>39653</v>
      </c>
      <c r="B2143">
        <v>1951.37</v>
      </c>
    </row>
    <row r="2144" spans="1:2" x14ac:dyDescent="0.3">
      <c r="A2144" s="2">
        <v>39654</v>
      </c>
      <c r="B2144">
        <v>1932.5</v>
      </c>
    </row>
    <row r="2145" spans="1:2" x14ac:dyDescent="0.3">
      <c r="A2145" s="2">
        <v>39657</v>
      </c>
      <c r="B2145">
        <v>1952.56</v>
      </c>
    </row>
    <row r="2146" spans="1:2" x14ac:dyDescent="0.3">
      <c r="A2146" s="2">
        <v>39658</v>
      </c>
      <c r="B2146">
        <v>1949.89</v>
      </c>
    </row>
    <row r="2147" spans="1:2" x14ac:dyDescent="0.3">
      <c r="A2147" s="2">
        <v>39659</v>
      </c>
      <c r="B2147">
        <v>1947.95</v>
      </c>
    </row>
    <row r="2148" spans="1:2" x14ac:dyDescent="0.3">
      <c r="A2148" s="2">
        <v>39660</v>
      </c>
      <c r="B2148">
        <v>1958.62</v>
      </c>
    </row>
    <row r="2149" spans="1:2" x14ac:dyDescent="0.3">
      <c r="A2149" s="2">
        <v>39661</v>
      </c>
      <c r="B2149">
        <v>1965.53</v>
      </c>
    </row>
    <row r="2150" spans="1:2" x14ac:dyDescent="0.3">
      <c r="A2150" s="2">
        <v>39664</v>
      </c>
      <c r="B2150">
        <v>1962.88</v>
      </c>
    </row>
    <row r="2151" spans="1:2" x14ac:dyDescent="0.3">
      <c r="A2151" s="2">
        <v>39665</v>
      </c>
      <c r="B2151">
        <v>1955.11</v>
      </c>
    </row>
    <row r="2152" spans="1:2" x14ac:dyDescent="0.3">
      <c r="A2152" s="2">
        <v>39666</v>
      </c>
      <c r="B2152">
        <v>1944.49</v>
      </c>
    </row>
    <row r="2153" spans="1:2" x14ac:dyDescent="0.3">
      <c r="A2153" s="2">
        <v>39667</v>
      </c>
      <c r="B2153">
        <v>1971.71</v>
      </c>
    </row>
    <row r="2154" spans="1:2" x14ac:dyDescent="0.3">
      <c r="A2154" s="2">
        <v>39668</v>
      </c>
      <c r="B2154">
        <v>1972.66</v>
      </c>
    </row>
    <row r="2155" spans="1:2" x14ac:dyDescent="0.3">
      <c r="A2155" s="2">
        <v>39671</v>
      </c>
      <c r="B2155">
        <v>1960.77</v>
      </c>
    </row>
    <row r="2156" spans="1:2" x14ac:dyDescent="0.3">
      <c r="A2156" s="2">
        <v>39672</v>
      </c>
      <c r="B2156">
        <v>1976.64</v>
      </c>
    </row>
    <row r="2157" spans="1:2" x14ac:dyDescent="0.3">
      <c r="A2157" s="2">
        <v>39673</v>
      </c>
      <c r="B2157">
        <v>1970.11</v>
      </c>
    </row>
    <row r="2158" spans="1:2" x14ac:dyDescent="0.3">
      <c r="A2158" s="2">
        <v>39674</v>
      </c>
      <c r="B2158">
        <v>1983.18</v>
      </c>
    </row>
    <row r="2159" spans="1:2" x14ac:dyDescent="0.3">
      <c r="A2159" s="2">
        <v>39675</v>
      </c>
      <c r="B2159">
        <v>1992.79</v>
      </c>
    </row>
    <row r="2160" spans="1:2" x14ac:dyDescent="0.3">
      <c r="A2160" s="2">
        <v>39678</v>
      </c>
      <c r="B2160">
        <v>2001.02</v>
      </c>
    </row>
    <row r="2161" spans="1:2" x14ac:dyDescent="0.3">
      <c r="A2161" s="2">
        <v>39679</v>
      </c>
      <c r="B2161">
        <v>1995.38</v>
      </c>
    </row>
    <row r="2162" spans="1:2" x14ac:dyDescent="0.3">
      <c r="A2162" s="2">
        <v>39680</v>
      </c>
      <c r="B2162">
        <v>2002.9</v>
      </c>
    </row>
    <row r="2163" spans="1:2" x14ac:dyDescent="0.3">
      <c r="A2163" s="2">
        <v>39681</v>
      </c>
      <c r="B2163">
        <v>1997.29</v>
      </c>
    </row>
    <row r="2164" spans="1:2" x14ac:dyDescent="0.3">
      <c r="A2164" s="2">
        <v>39682</v>
      </c>
      <c r="B2164">
        <v>1996.51</v>
      </c>
    </row>
    <row r="2165" spans="1:2" x14ac:dyDescent="0.3">
      <c r="A2165" s="2">
        <v>39685</v>
      </c>
      <c r="B2165">
        <v>2011.62</v>
      </c>
    </row>
    <row r="2166" spans="1:2" x14ac:dyDescent="0.3">
      <c r="A2166" s="2">
        <v>39686</v>
      </c>
      <c r="B2166">
        <v>2013.14</v>
      </c>
    </row>
    <row r="2167" spans="1:2" x14ac:dyDescent="0.3">
      <c r="A2167" s="2">
        <v>39687</v>
      </c>
      <c r="B2167">
        <v>2015.96</v>
      </c>
    </row>
    <row r="2168" spans="1:2" x14ac:dyDescent="0.3">
      <c r="A2168" s="2">
        <v>39688</v>
      </c>
      <c r="B2168">
        <v>2014.68</v>
      </c>
    </row>
    <row r="2169" spans="1:2" x14ac:dyDescent="0.3">
      <c r="A2169" s="2">
        <v>39689</v>
      </c>
      <c r="B2169">
        <v>2007.25</v>
      </c>
    </row>
    <row r="2170" spans="1:2" x14ac:dyDescent="0.3">
      <c r="A2170" s="2">
        <v>39693</v>
      </c>
      <c r="B2170">
        <v>2021.53</v>
      </c>
    </row>
    <row r="2171" spans="1:2" x14ac:dyDescent="0.3">
      <c r="A2171" s="2">
        <v>39694</v>
      </c>
      <c r="B2171">
        <v>2031.19</v>
      </c>
    </row>
    <row r="2172" spans="1:2" x14ac:dyDescent="0.3">
      <c r="A2172" s="2">
        <v>39695</v>
      </c>
      <c r="B2172">
        <v>2040.2</v>
      </c>
    </row>
    <row r="2173" spans="1:2" x14ac:dyDescent="0.3">
      <c r="A2173" s="2">
        <v>39696</v>
      </c>
      <c r="B2173">
        <v>2040.29</v>
      </c>
    </row>
    <row r="2174" spans="1:2" x14ac:dyDescent="0.3">
      <c r="A2174" s="2">
        <v>39699</v>
      </c>
      <c r="B2174">
        <v>2042.82</v>
      </c>
    </row>
    <row r="2175" spans="1:2" x14ac:dyDescent="0.3">
      <c r="A2175" s="2">
        <v>39700</v>
      </c>
      <c r="B2175">
        <v>2059.79</v>
      </c>
    </row>
    <row r="2176" spans="1:2" x14ac:dyDescent="0.3">
      <c r="A2176" s="2">
        <v>39701</v>
      </c>
      <c r="B2176">
        <v>2051.46</v>
      </c>
    </row>
    <row r="2177" spans="1:2" x14ac:dyDescent="0.3">
      <c r="A2177" s="2">
        <v>39702</v>
      </c>
      <c r="B2177">
        <v>2056.48</v>
      </c>
    </row>
    <row r="2178" spans="1:2" x14ac:dyDescent="0.3">
      <c r="A2178" s="2">
        <v>39703</v>
      </c>
      <c r="B2178">
        <v>2030.64</v>
      </c>
    </row>
    <row r="2179" spans="1:2" x14ac:dyDescent="0.3">
      <c r="A2179" s="2">
        <v>39706</v>
      </c>
      <c r="B2179">
        <v>2078.33</v>
      </c>
    </row>
    <row r="2180" spans="1:2" x14ac:dyDescent="0.3">
      <c r="A2180" s="2">
        <v>39707</v>
      </c>
      <c r="B2180">
        <v>2084.1999999999998</v>
      </c>
    </row>
    <row r="2181" spans="1:2" x14ac:dyDescent="0.3">
      <c r="A2181" s="2">
        <v>39708</v>
      </c>
      <c r="B2181">
        <v>2090.27</v>
      </c>
    </row>
    <row r="2182" spans="1:2" x14ac:dyDescent="0.3">
      <c r="A2182" s="2">
        <v>39709</v>
      </c>
      <c r="B2182">
        <v>2083.8000000000002</v>
      </c>
    </row>
    <row r="2183" spans="1:2" x14ac:dyDescent="0.3">
      <c r="A2183" s="2">
        <v>39710</v>
      </c>
      <c r="B2183">
        <v>2018.81</v>
      </c>
    </row>
    <row r="2184" spans="1:2" x14ac:dyDescent="0.3">
      <c r="A2184" s="2">
        <v>39713</v>
      </c>
      <c r="B2184">
        <v>2007.34</v>
      </c>
    </row>
    <row r="2185" spans="1:2" x14ac:dyDescent="0.3">
      <c r="A2185" s="2">
        <v>39714</v>
      </c>
      <c r="B2185">
        <v>2002</v>
      </c>
    </row>
    <row r="2186" spans="1:2" x14ac:dyDescent="0.3">
      <c r="A2186" s="2">
        <v>39715</v>
      </c>
      <c r="B2186">
        <v>2012.81</v>
      </c>
    </row>
    <row r="2187" spans="1:2" x14ac:dyDescent="0.3">
      <c r="A2187" s="2">
        <v>39716</v>
      </c>
      <c r="B2187">
        <v>2003.52</v>
      </c>
    </row>
    <row r="2188" spans="1:2" x14ac:dyDescent="0.3">
      <c r="A2188" s="2">
        <v>39717</v>
      </c>
      <c r="B2188">
        <v>2014.36</v>
      </c>
    </row>
    <row r="2189" spans="1:2" x14ac:dyDescent="0.3">
      <c r="A2189" s="2">
        <v>39720</v>
      </c>
      <c r="B2189">
        <v>2059.21</v>
      </c>
    </row>
    <row r="2190" spans="1:2" x14ac:dyDescent="0.3">
      <c r="A2190" s="2">
        <v>39721</v>
      </c>
      <c r="B2190">
        <v>2015.23</v>
      </c>
    </row>
    <row r="2191" spans="1:2" x14ac:dyDescent="0.3">
      <c r="A2191" s="2">
        <v>39722</v>
      </c>
      <c r="B2191">
        <v>2031.03</v>
      </c>
    </row>
    <row r="2192" spans="1:2" x14ac:dyDescent="0.3">
      <c r="A2192" s="2">
        <v>39723</v>
      </c>
      <c r="B2192">
        <v>2052.46</v>
      </c>
    </row>
    <row r="2193" spans="1:2" x14ac:dyDescent="0.3">
      <c r="A2193" s="2">
        <v>39724</v>
      </c>
      <c r="B2193">
        <v>2053.64</v>
      </c>
    </row>
    <row r="2194" spans="1:2" x14ac:dyDescent="0.3">
      <c r="A2194" s="2">
        <v>39727</v>
      </c>
      <c r="B2194">
        <v>2099.37</v>
      </c>
    </row>
    <row r="2195" spans="1:2" x14ac:dyDescent="0.3">
      <c r="A2195" s="2">
        <v>39728</v>
      </c>
      <c r="B2195">
        <v>2078.29</v>
      </c>
    </row>
    <row r="2196" spans="1:2" x14ac:dyDescent="0.3">
      <c r="A2196" s="2">
        <v>39729</v>
      </c>
      <c r="B2196">
        <v>2043.2</v>
      </c>
    </row>
    <row r="2197" spans="1:2" x14ac:dyDescent="0.3">
      <c r="A2197" s="2">
        <v>39730</v>
      </c>
      <c r="B2197">
        <v>2018.42</v>
      </c>
    </row>
    <row r="2198" spans="1:2" x14ac:dyDescent="0.3">
      <c r="A2198" s="2">
        <v>39731</v>
      </c>
      <c r="B2198">
        <v>2015.07</v>
      </c>
    </row>
    <row r="2199" spans="1:2" x14ac:dyDescent="0.3">
      <c r="A2199" s="2">
        <v>39735</v>
      </c>
      <c r="B2199">
        <v>1983.62</v>
      </c>
    </row>
    <row r="2200" spans="1:2" x14ac:dyDescent="0.3">
      <c r="A2200" s="2">
        <v>39736</v>
      </c>
      <c r="B2200">
        <v>1978.3</v>
      </c>
    </row>
    <row r="2201" spans="1:2" x14ac:dyDescent="0.3">
      <c r="A2201" s="2">
        <v>39737</v>
      </c>
      <c r="B2201">
        <v>1983.04</v>
      </c>
    </row>
    <row r="2202" spans="1:2" x14ac:dyDescent="0.3">
      <c r="A2202" s="2">
        <v>39738</v>
      </c>
      <c r="B2202">
        <v>1965.92</v>
      </c>
    </row>
    <row r="2203" spans="1:2" x14ac:dyDescent="0.3">
      <c r="A2203" s="2">
        <v>39741</v>
      </c>
      <c r="B2203">
        <v>1975.62</v>
      </c>
    </row>
    <row r="2204" spans="1:2" x14ac:dyDescent="0.3">
      <c r="A2204" s="2">
        <v>39742</v>
      </c>
      <c r="B2204">
        <v>2003.79</v>
      </c>
    </row>
    <row r="2205" spans="1:2" x14ac:dyDescent="0.3">
      <c r="A2205" s="2">
        <v>39743</v>
      </c>
      <c r="B2205">
        <v>2020.84</v>
      </c>
    </row>
    <row r="2206" spans="1:2" x14ac:dyDescent="0.3">
      <c r="A2206" s="2">
        <v>39744</v>
      </c>
      <c r="B2206">
        <v>2048.1799999999998</v>
      </c>
    </row>
    <row r="2207" spans="1:2" x14ac:dyDescent="0.3">
      <c r="A2207" s="2">
        <v>39745</v>
      </c>
      <c r="B2207">
        <v>2018.95</v>
      </c>
    </row>
    <row r="2208" spans="1:2" x14ac:dyDescent="0.3">
      <c r="A2208" s="2">
        <v>39748</v>
      </c>
      <c r="B2208">
        <v>2016.01</v>
      </c>
    </row>
    <row r="2209" spans="1:2" x14ac:dyDescent="0.3">
      <c r="A2209" s="2">
        <v>39749</v>
      </c>
      <c r="B2209">
        <v>1998.03</v>
      </c>
    </row>
    <row r="2210" spans="1:2" x14ac:dyDescent="0.3">
      <c r="A2210" s="2">
        <v>39750</v>
      </c>
      <c r="B2210">
        <v>1978.41</v>
      </c>
    </row>
    <row r="2211" spans="1:2" x14ac:dyDescent="0.3">
      <c r="A2211" s="2">
        <v>39751</v>
      </c>
      <c r="B2211">
        <v>1967.83</v>
      </c>
    </row>
    <row r="2212" spans="1:2" x14ac:dyDescent="0.3">
      <c r="A2212" s="2">
        <v>39752</v>
      </c>
      <c r="B2212">
        <v>1949.44</v>
      </c>
    </row>
    <row r="2213" spans="1:2" x14ac:dyDescent="0.3">
      <c r="A2213" s="2">
        <v>39755</v>
      </c>
      <c r="B2213">
        <v>1958.37</v>
      </c>
    </row>
    <row r="2214" spans="1:2" x14ac:dyDescent="0.3">
      <c r="A2214" s="2">
        <v>39756</v>
      </c>
      <c r="B2214">
        <v>1986.78</v>
      </c>
    </row>
    <row r="2215" spans="1:2" x14ac:dyDescent="0.3">
      <c r="A2215" s="2">
        <v>39757</v>
      </c>
      <c r="B2215">
        <v>2005.16</v>
      </c>
    </row>
    <row r="2216" spans="1:2" x14ac:dyDescent="0.3">
      <c r="A2216" s="2">
        <v>39758</v>
      </c>
      <c r="B2216">
        <v>2003.24</v>
      </c>
    </row>
    <row r="2217" spans="1:2" x14ac:dyDescent="0.3">
      <c r="A2217" s="2">
        <v>39759</v>
      </c>
      <c r="B2217">
        <v>1991.97</v>
      </c>
    </row>
    <row r="2218" spans="1:2" x14ac:dyDescent="0.3">
      <c r="A2218" s="2">
        <v>39762</v>
      </c>
      <c r="B2218">
        <v>2008.48</v>
      </c>
    </row>
    <row r="2219" spans="1:2" x14ac:dyDescent="0.3">
      <c r="A2219" s="2">
        <v>39764</v>
      </c>
      <c r="B2219">
        <v>2018.42</v>
      </c>
    </row>
    <row r="2220" spans="1:2" x14ac:dyDescent="0.3">
      <c r="A2220" s="2">
        <v>39765</v>
      </c>
      <c r="B2220">
        <v>1997.57</v>
      </c>
    </row>
    <row r="2221" spans="1:2" x14ac:dyDescent="0.3">
      <c r="A2221" s="2">
        <v>39766</v>
      </c>
      <c r="B2221">
        <v>2021.63</v>
      </c>
    </row>
    <row r="2222" spans="1:2" x14ac:dyDescent="0.3">
      <c r="A2222" s="2">
        <v>39769</v>
      </c>
      <c r="B2222">
        <v>2031.53</v>
      </c>
    </row>
    <row r="2223" spans="1:2" x14ac:dyDescent="0.3">
      <c r="A2223" s="2">
        <v>39770</v>
      </c>
      <c r="B2223">
        <v>2054.2600000000002</v>
      </c>
    </row>
    <row r="2224" spans="1:2" x14ac:dyDescent="0.3">
      <c r="A2224" s="2">
        <v>39771</v>
      </c>
      <c r="B2224">
        <v>2088.88</v>
      </c>
    </row>
    <row r="2225" spans="1:2" x14ac:dyDescent="0.3">
      <c r="A2225" s="2">
        <v>39772</v>
      </c>
      <c r="B2225">
        <v>2148.7399999999998</v>
      </c>
    </row>
    <row r="2226" spans="1:2" x14ac:dyDescent="0.3">
      <c r="A2226" s="2">
        <v>39773</v>
      </c>
      <c r="B2226">
        <v>2151.3200000000002</v>
      </c>
    </row>
    <row r="2227" spans="1:2" x14ac:dyDescent="0.3">
      <c r="A2227" s="2">
        <v>39776</v>
      </c>
      <c r="B2227">
        <v>2126.4699999999998</v>
      </c>
    </row>
    <row r="2228" spans="1:2" x14ac:dyDescent="0.3">
      <c r="A2228" s="2">
        <v>39777</v>
      </c>
      <c r="B2228">
        <v>2159.35</v>
      </c>
    </row>
    <row r="2229" spans="1:2" x14ac:dyDescent="0.3">
      <c r="A2229" s="2">
        <v>39778</v>
      </c>
      <c r="B2229">
        <v>2175.9299999999998</v>
      </c>
    </row>
    <row r="2230" spans="1:2" x14ac:dyDescent="0.3">
      <c r="A2230" s="2">
        <v>39780</v>
      </c>
      <c r="B2230">
        <v>2189.27</v>
      </c>
    </row>
    <row r="2231" spans="1:2" x14ac:dyDescent="0.3">
      <c r="A2231" s="2">
        <v>39783</v>
      </c>
      <c r="B2231">
        <v>2250.1799999999998</v>
      </c>
    </row>
    <row r="2232" spans="1:2" x14ac:dyDescent="0.3">
      <c r="A2232" s="2">
        <v>39784</v>
      </c>
      <c r="B2232">
        <v>2257.5</v>
      </c>
    </row>
    <row r="2233" spans="1:2" x14ac:dyDescent="0.3">
      <c r="A2233" s="2">
        <v>39785</v>
      </c>
      <c r="B2233">
        <v>2264.19</v>
      </c>
    </row>
    <row r="2234" spans="1:2" x14ac:dyDescent="0.3">
      <c r="A2234" s="2">
        <v>39786</v>
      </c>
      <c r="B2234">
        <v>2291.34</v>
      </c>
    </row>
    <row r="2235" spans="1:2" x14ac:dyDescent="0.3">
      <c r="A2235" s="2">
        <v>39787</v>
      </c>
      <c r="B2235">
        <v>2274.69</v>
      </c>
    </row>
    <row r="2236" spans="1:2" x14ac:dyDescent="0.3">
      <c r="A2236" s="2">
        <v>39790</v>
      </c>
      <c r="B2236">
        <v>2265.67</v>
      </c>
    </row>
    <row r="2237" spans="1:2" x14ac:dyDescent="0.3">
      <c r="A2237" s="2">
        <v>39791</v>
      </c>
      <c r="B2237">
        <v>2284.98</v>
      </c>
    </row>
    <row r="2238" spans="1:2" x14ac:dyDescent="0.3">
      <c r="A2238" s="2">
        <v>39792</v>
      </c>
      <c r="B2238">
        <v>2277.81</v>
      </c>
    </row>
    <row r="2239" spans="1:2" x14ac:dyDescent="0.3">
      <c r="A2239" s="2">
        <v>39793</v>
      </c>
      <c r="B2239">
        <v>2284.9899999999998</v>
      </c>
    </row>
    <row r="2240" spans="1:2" x14ac:dyDescent="0.3">
      <c r="A2240" s="2">
        <v>39794</v>
      </c>
      <c r="B2240">
        <v>2293.36</v>
      </c>
    </row>
    <row r="2241" spans="1:2" x14ac:dyDescent="0.3">
      <c r="A2241" s="2">
        <v>39797</v>
      </c>
      <c r="B2241">
        <v>2306.23</v>
      </c>
    </row>
    <row r="2242" spans="1:2" x14ac:dyDescent="0.3">
      <c r="A2242" s="2">
        <v>39798</v>
      </c>
      <c r="B2242">
        <v>2347.62</v>
      </c>
    </row>
    <row r="2243" spans="1:2" x14ac:dyDescent="0.3">
      <c r="A2243" s="2">
        <v>39799</v>
      </c>
      <c r="B2243">
        <v>2403.29</v>
      </c>
    </row>
    <row r="2244" spans="1:2" x14ac:dyDescent="0.3">
      <c r="A2244" s="2">
        <v>39800</v>
      </c>
      <c r="B2244">
        <v>2442.94</v>
      </c>
    </row>
    <row r="2245" spans="1:2" x14ac:dyDescent="0.3">
      <c r="A2245" s="2">
        <v>39801</v>
      </c>
      <c r="B2245">
        <v>2435.19</v>
      </c>
    </row>
    <row r="2246" spans="1:2" x14ac:dyDescent="0.3">
      <c r="A2246" s="2">
        <v>39804</v>
      </c>
      <c r="B2246">
        <v>2431.0700000000002</v>
      </c>
    </row>
    <row r="2247" spans="1:2" x14ac:dyDescent="0.3">
      <c r="A2247" s="2">
        <v>39805</v>
      </c>
      <c r="B2247">
        <v>2427.3200000000002</v>
      </c>
    </row>
    <row r="2248" spans="1:2" x14ac:dyDescent="0.3">
      <c r="A2248" s="2">
        <v>39806</v>
      </c>
      <c r="B2248">
        <v>2422.35</v>
      </c>
    </row>
    <row r="2249" spans="1:2" x14ac:dyDescent="0.3">
      <c r="A2249" s="2">
        <v>39808</v>
      </c>
      <c r="B2249">
        <v>2433.08</v>
      </c>
    </row>
    <row r="2250" spans="1:2" x14ac:dyDescent="0.3">
      <c r="A2250" s="2">
        <v>39811</v>
      </c>
      <c r="B2250">
        <v>2430.58</v>
      </c>
    </row>
    <row r="2251" spans="1:2" x14ac:dyDescent="0.3">
      <c r="A2251" s="2">
        <v>39812</v>
      </c>
      <c r="B2251">
        <v>2439.71</v>
      </c>
    </row>
    <row r="2252" spans="1:2" x14ac:dyDescent="0.3">
      <c r="A2252" s="2">
        <v>39813</v>
      </c>
      <c r="B2252">
        <v>2391.27</v>
      </c>
    </row>
    <row r="2253" spans="1:2" x14ac:dyDescent="0.3">
      <c r="A2253" s="2">
        <v>39815</v>
      </c>
      <c r="B2253">
        <v>2350.35</v>
      </c>
    </row>
    <row r="2254" spans="1:2" x14ac:dyDescent="0.3">
      <c r="A2254" s="2">
        <v>39818</v>
      </c>
      <c r="B2254">
        <v>2305.1999999999998</v>
      </c>
    </row>
    <row r="2255" spans="1:2" x14ac:dyDescent="0.3">
      <c r="A2255" s="2">
        <v>39819</v>
      </c>
      <c r="B2255">
        <v>2298.06</v>
      </c>
    </row>
    <row r="2256" spans="1:2" x14ac:dyDescent="0.3">
      <c r="A2256" s="2">
        <v>39820</v>
      </c>
      <c r="B2256">
        <v>2300.1799999999998</v>
      </c>
    </row>
    <row r="2257" spans="1:2" x14ac:dyDescent="0.3">
      <c r="A2257" s="2">
        <v>39821</v>
      </c>
      <c r="B2257">
        <v>2307.33</v>
      </c>
    </row>
    <row r="2258" spans="1:2" x14ac:dyDescent="0.3">
      <c r="A2258" s="2">
        <v>39822</v>
      </c>
      <c r="B2258">
        <v>2308.39</v>
      </c>
    </row>
    <row r="2259" spans="1:2" x14ac:dyDescent="0.3">
      <c r="A2259" s="2">
        <v>39825</v>
      </c>
      <c r="B2259">
        <v>2335.2199999999998</v>
      </c>
    </row>
    <row r="2260" spans="1:2" x14ac:dyDescent="0.3">
      <c r="A2260" s="2">
        <v>39826</v>
      </c>
      <c r="B2260">
        <v>2331.16</v>
      </c>
    </row>
    <row r="2261" spans="1:2" x14ac:dyDescent="0.3">
      <c r="A2261" s="2">
        <v>39827</v>
      </c>
      <c r="B2261">
        <v>2364.75</v>
      </c>
    </row>
    <row r="2262" spans="1:2" x14ac:dyDescent="0.3">
      <c r="A2262" s="2">
        <v>39828</v>
      </c>
      <c r="B2262">
        <v>2369.7600000000002</v>
      </c>
    </row>
    <row r="2263" spans="1:2" x14ac:dyDescent="0.3">
      <c r="A2263" s="2">
        <v>39829</v>
      </c>
      <c r="B2263">
        <v>2352.19</v>
      </c>
    </row>
    <row r="2264" spans="1:2" x14ac:dyDescent="0.3">
      <c r="A2264" s="2">
        <v>39833</v>
      </c>
      <c r="B2264">
        <v>2335.1999999999998</v>
      </c>
    </row>
    <row r="2265" spans="1:2" x14ac:dyDescent="0.3">
      <c r="A2265" s="2">
        <v>39834</v>
      </c>
      <c r="B2265">
        <v>2275.04</v>
      </c>
    </row>
    <row r="2266" spans="1:2" x14ac:dyDescent="0.3">
      <c r="A2266" s="2">
        <v>39835</v>
      </c>
      <c r="B2266">
        <v>2250.5</v>
      </c>
    </row>
    <row r="2267" spans="1:2" x14ac:dyDescent="0.3">
      <c r="A2267" s="2">
        <v>39836</v>
      </c>
      <c r="B2267">
        <v>2238.38</v>
      </c>
    </row>
    <row r="2268" spans="1:2" x14ac:dyDescent="0.3">
      <c r="A2268" s="2">
        <v>39839</v>
      </c>
      <c r="B2268">
        <v>2229.79</v>
      </c>
    </row>
    <row r="2269" spans="1:2" x14ac:dyDescent="0.3">
      <c r="A2269" s="2">
        <v>39840</v>
      </c>
      <c r="B2269">
        <v>2268.2199999999998</v>
      </c>
    </row>
    <row r="2270" spans="1:2" x14ac:dyDescent="0.3">
      <c r="A2270" s="2">
        <v>39841</v>
      </c>
      <c r="B2270">
        <v>2224.12</v>
      </c>
    </row>
    <row r="2271" spans="1:2" x14ac:dyDescent="0.3">
      <c r="A2271" s="2">
        <v>39842</v>
      </c>
      <c r="B2271">
        <v>2191.8200000000002</v>
      </c>
    </row>
    <row r="2272" spans="1:2" x14ac:dyDescent="0.3">
      <c r="A2272" s="2">
        <v>39843</v>
      </c>
      <c r="B2272">
        <v>2184.4299999999998</v>
      </c>
    </row>
    <row r="2273" spans="1:2" x14ac:dyDescent="0.3">
      <c r="A2273" s="2">
        <v>39846</v>
      </c>
      <c r="B2273">
        <v>2220.83</v>
      </c>
    </row>
    <row r="2274" spans="1:2" x14ac:dyDescent="0.3">
      <c r="A2274" s="2">
        <v>39847</v>
      </c>
      <c r="B2274">
        <v>2188.6</v>
      </c>
    </row>
    <row r="2275" spans="1:2" x14ac:dyDescent="0.3">
      <c r="A2275" s="2">
        <v>39848</v>
      </c>
      <c r="B2275">
        <v>2180.48</v>
      </c>
    </row>
    <row r="2276" spans="1:2" x14ac:dyDescent="0.3">
      <c r="A2276" s="2">
        <v>39849</v>
      </c>
      <c r="B2276">
        <v>2187.33</v>
      </c>
    </row>
    <row r="2277" spans="1:2" x14ac:dyDescent="0.3">
      <c r="A2277" s="2">
        <v>39850</v>
      </c>
      <c r="B2277">
        <v>2171.9899999999998</v>
      </c>
    </row>
    <row r="2278" spans="1:2" x14ac:dyDescent="0.3">
      <c r="A2278" s="2">
        <v>39853</v>
      </c>
      <c r="B2278">
        <v>2169.35</v>
      </c>
    </row>
    <row r="2279" spans="1:2" x14ac:dyDescent="0.3">
      <c r="A2279" s="2">
        <v>39854</v>
      </c>
      <c r="B2279">
        <v>2212.33</v>
      </c>
    </row>
    <row r="2280" spans="1:2" x14ac:dyDescent="0.3">
      <c r="A2280" s="2">
        <v>39855</v>
      </c>
      <c r="B2280">
        <v>2229.66</v>
      </c>
    </row>
    <row r="2281" spans="1:2" x14ac:dyDescent="0.3">
      <c r="A2281" s="2">
        <v>39856</v>
      </c>
      <c r="B2281">
        <v>2234.33</v>
      </c>
    </row>
    <row r="2282" spans="1:2" x14ac:dyDescent="0.3">
      <c r="A2282" s="2">
        <v>39857</v>
      </c>
      <c r="B2282">
        <v>2180.79</v>
      </c>
    </row>
    <row r="2283" spans="1:2" x14ac:dyDescent="0.3">
      <c r="A2283" s="2">
        <v>39861</v>
      </c>
      <c r="B2283">
        <v>2236.7199999999998</v>
      </c>
    </row>
    <row r="2284" spans="1:2" x14ac:dyDescent="0.3">
      <c r="A2284" s="2">
        <v>39862</v>
      </c>
      <c r="B2284">
        <v>2222.41</v>
      </c>
    </row>
    <row r="2285" spans="1:2" x14ac:dyDescent="0.3">
      <c r="A2285" s="2">
        <v>39863</v>
      </c>
      <c r="B2285">
        <v>2181.23</v>
      </c>
    </row>
    <row r="2286" spans="1:2" x14ac:dyDescent="0.3">
      <c r="A2286" s="2">
        <v>39864</v>
      </c>
      <c r="B2286">
        <v>2208.61</v>
      </c>
    </row>
    <row r="2287" spans="1:2" x14ac:dyDescent="0.3">
      <c r="A2287" s="2">
        <v>39867</v>
      </c>
      <c r="B2287">
        <v>2215.17</v>
      </c>
    </row>
    <row r="2288" spans="1:2" x14ac:dyDescent="0.3">
      <c r="A2288" s="2">
        <v>39868</v>
      </c>
      <c r="B2288">
        <v>2218.25</v>
      </c>
    </row>
    <row r="2289" spans="1:2" x14ac:dyDescent="0.3">
      <c r="A2289" s="2">
        <v>39869</v>
      </c>
      <c r="B2289">
        <v>2188.73</v>
      </c>
    </row>
    <row r="2290" spans="1:2" x14ac:dyDescent="0.3">
      <c r="A2290" s="2">
        <v>39870</v>
      </c>
      <c r="B2290">
        <v>2180.5500000000002</v>
      </c>
    </row>
    <row r="2291" spans="1:2" x14ac:dyDescent="0.3">
      <c r="A2291" s="2">
        <v>39871</v>
      </c>
      <c r="B2291">
        <v>2162.33</v>
      </c>
    </row>
    <row r="2292" spans="1:2" x14ac:dyDescent="0.3">
      <c r="A2292" s="2">
        <v>39874</v>
      </c>
      <c r="B2292">
        <v>2186.71</v>
      </c>
    </row>
    <row r="2293" spans="1:2" x14ac:dyDescent="0.3">
      <c r="A2293" s="2">
        <v>39875</v>
      </c>
      <c r="B2293">
        <v>2179.5700000000002</v>
      </c>
    </row>
    <row r="2294" spans="1:2" x14ac:dyDescent="0.3">
      <c r="A2294" s="2">
        <v>39876</v>
      </c>
      <c r="B2294">
        <v>2169</v>
      </c>
    </row>
    <row r="2295" spans="1:2" x14ac:dyDescent="0.3">
      <c r="A2295" s="2">
        <v>39877</v>
      </c>
      <c r="B2295">
        <v>2224.36</v>
      </c>
    </row>
    <row r="2296" spans="1:2" x14ac:dyDescent="0.3">
      <c r="A2296" s="2">
        <v>39878</v>
      </c>
      <c r="B2296">
        <v>2225.0100000000002</v>
      </c>
    </row>
    <row r="2297" spans="1:2" x14ac:dyDescent="0.3">
      <c r="A2297" s="2">
        <v>39881</v>
      </c>
      <c r="B2297">
        <v>2203.1</v>
      </c>
    </row>
    <row r="2298" spans="1:2" x14ac:dyDescent="0.3">
      <c r="A2298" s="2">
        <v>39882</v>
      </c>
      <c r="B2298">
        <v>2177.5</v>
      </c>
    </row>
    <row r="2299" spans="1:2" x14ac:dyDescent="0.3">
      <c r="A2299" s="2">
        <v>39883</v>
      </c>
      <c r="B2299">
        <v>2195.4499999999998</v>
      </c>
    </row>
    <row r="2300" spans="1:2" x14ac:dyDescent="0.3">
      <c r="A2300" s="2">
        <v>39884</v>
      </c>
      <c r="B2300">
        <v>2206.6999999999998</v>
      </c>
    </row>
    <row r="2301" spans="1:2" x14ac:dyDescent="0.3">
      <c r="A2301" s="2">
        <v>39885</v>
      </c>
      <c r="B2301">
        <v>2200.7199999999998</v>
      </c>
    </row>
    <row r="2302" spans="1:2" x14ac:dyDescent="0.3">
      <c r="A2302" s="2">
        <v>39888</v>
      </c>
      <c r="B2302">
        <v>2181.7399999999998</v>
      </c>
    </row>
    <row r="2303" spans="1:2" x14ac:dyDescent="0.3">
      <c r="A2303" s="2">
        <v>39889</v>
      </c>
      <c r="B2303">
        <v>2169.89</v>
      </c>
    </row>
    <row r="2304" spans="1:2" x14ac:dyDescent="0.3">
      <c r="A2304" s="2">
        <v>39890</v>
      </c>
      <c r="B2304">
        <v>2261.66</v>
      </c>
    </row>
    <row r="2305" spans="1:2" x14ac:dyDescent="0.3">
      <c r="A2305" s="2">
        <v>39891</v>
      </c>
      <c r="B2305">
        <v>2258.56</v>
      </c>
    </row>
    <row r="2306" spans="1:2" x14ac:dyDescent="0.3">
      <c r="A2306" s="2">
        <v>39892</v>
      </c>
      <c r="B2306">
        <v>2251.09</v>
      </c>
    </row>
    <row r="2307" spans="1:2" x14ac:dyDescent="0.3">
      <c r="A2307" s="2">
        <v>39895</v>
      </c>
      <c r="B2307">
        <v>2241.69</v>
      </c>
    </row>
    <row r="2308" spans="1:2" x14ac:dyDescent="0.3">
      <c r="A2308" s="2">
        <v>39896</v>
      </c>
      <c r="B2308">
        <v>2255.67</v>
      </c>
    </row>
    <row r="2309" spans="1:2" x14ac:dyDescent="0.3">
      <c r="A2309" s="2">
        <v>39897</v>
      </c>
      <c r="B2309">
        <v>2230.3000000000002</v>
      </c>
    </row>
    <row r="2310" spans="1:2" x14ac:dyDescent="0.3">
      <c r="A2310" s="2">
        <v>39898</v>
      </c>
      <c r="B2310">
        <v>2246.2600000000002</v>
      </c>
    </row>
    <row r="2311" spans="1:2" x14ac:dyDescent="0.3">
      <c r="A2311" s="2">
        <v>39899</v>
      </c>
      <c r="B2311">
        <v>2248.52</v>
      </c>
    </row>
    <row r="2312" spans="1:2" x14ac:dyDescent="0.3">
      <c r="A2312" s="2">
        <v>39902</v>
      </c>
      <c r="B2312">
        <v>2256.54</v>
      </c>
    </row>
    <row r="2313" spans="1:2" x14ac:dyDescent="0.3">
      <c r="A2313" s="2">
        <v>39903</v>
      </c>
      <c r="B2313">
        <v>2266.1999999999998</v>
      </c>
    </row>
    <row r="2314" spans="1:2" x14ac:dyDescent="0.3">
      <c r="A2314" s="2">
        <v>39904</v>
      </c>
      <c r="B2314">
        <v>2284.9699999999998</v>
      </c>
    </row>
    <row r="2315" spans="1:2" x14ac:dyDescent="0.3">
      <c r="A2315" s="2">
        <v>39905</v>
      </c>
      <c r="B2315">
        <v>2260.3200000000002</v>
      </c>
    </row>
    <row r="2316" spans="1:2" x14ac:dyDescent="0.3">
      <c r="A2316" s="2">
        <v>39906</v>
      </c>
      <c r="B2316">
        <v>2220.4699999999998</v>
      </c>
    </row>
    <row r="2317" spans="1:2" x14ac:dyDescent="0.3">
      <c r="A2317" s="2">
        <v>39909</v>
      </c>
      <c r="B2317">
        <v>2207.89</v>
      </c>
    </row>
    <row r="2318" spans="1:2" x14ac:dyDescent="0.3">
      <c r="A2318" s="2">
        <v>39910</v>
      </c>
      <c r="B2318">
        <v>2217.2199999999998</v>
      </c>
    </row>
    <row r="2319" spans="1:2" x14ac:dyDescent="0.3">
      <c r="A2319" s="2">
        <v>39911</v>
      </c>
      <c r="B2319">
        <v>2233.7800000000002</v>
      </c>
    </row>
    <row r="2320" spans="1:2" x14ac:dyDescent="0.3">
      <c r="A2320" s="2">
        <v>39912</v>
      </c>
      <c r="B2320">
        <v>2205.61</v>
      </c>
    </row>
    <row r="2321" spans="1:2" x14ac:dyDescent="0.3">
      <c r="A2321" s="2">
        <v>39916</v>
      </c>
      <c r="B2321">
        <v>2227.1</v>
      </c>
    </row>
    <row r="2322" spans="1:2" x14ac:dyDescent="0.3">
      <c r="A2322" s="2">
        <v>39917</v>
      </c>
      <c r="B2322">
        <v>2236.67</v>
      </c>
    </row>
    <row r="2323" spans="1:2" x14ac:dyDescent="0.3">
      <c r="A2323" s="2">
        <v>39918</v>
      </c>
      <c r="B2323">
        <v>2240.6999999999998</v>
      </c>
    </row>
    <row r="2324" spans="1:2" x14ac:dyDescent="0.3">
      <c r="A2324" s="2">
        <v>39919</v>
      </c>
      <c r="B2324">
        <v>2222.91</v>
      </c>
    </row>
    <row r="2325" spans="1:2" x14ac:dyDescent="0.3">
      <c r="A2325" s="2">
        <v>39920</v>
      </c>
      <c r="B2325">
        <v>2197.4499999999998</v>
      </c>
    </row>
    <row r="2326" spans="1:2" x14ac:dyDescent="0.3">
      <c r="A2326" s="2">
        <v>39923</v>
      </c>
      <c r="B2326">
        <v>2224.75</v>
      </c>
    </row>
    <row r="2327" spans="1:2" x14ac:dyDescent="0.3">
      <c r="A2327" s="2">
        <v>39924</v>
      </c>
      <c r="B2327">
        <v>2208.5500000000002</v>
      </c>
    </row>
    <row r="2328" spans="1:2" x14ac:dyDescent="0.3">
      <c r="A2328" s="2">
        <v>39925</v>
      </c>
      <c r="B2328">
        <v>2189.0300000000002</v>
      </c>
    </row>
    <row r="2329" spans="1:2" x14ac:dyDescent="0.3">
      <c r="A2329" s="2">
        <v>39926</v>
      </c>
      <c r="B2329">
        <v>2200.61</v>
      </c>
    </row>
    <row r="2330" spans="1:2" x14ac:dyDescent="0.3">
      <c r="A2330" s="2">
        <v>39927</v>
      </c>
      <c r="B2330">
        <v>2181.5100000000002</v>
      </c>
    </row>
    <row r="2331" spans="1:2" x14ac:dyDescent="0.3">
      <c r="A2331" s="2">
        <v>39930</v>
      </c>
      <c r="B2331">
        <v>2197.1999999999998</v>
      </c>
    </row>
    <row r="2332" spans="1:2" x14ac:dyDescent="0.3">
      <c r="A2332" s="2">
        <v>39931</v>
      </c>
      <c r="B2332">
        <v>2172.25</v>
      </c>
    </row>
    <row r="2333" spans="1:2" x14ac:dyDescent="0.3">
      <c r="A2333" s="2">
        <v>39932</v>
      </c>
      <c r="B2333">
        <v>2154.0700000000002</v>
      </c>
    </row>
    <row r="2334" spans="1:2" x14ac:dyDescent="0.3">
      <c r="A2334" s="2">
        <v>39933</v>
      </c>
      <c r="B2334">
        <v>2149.1</v>
      </c>
    </row>
    <row r="2335" spans="1:2" x14ac:dyDescent="0.3">
      <c r="A2335" s="2">
        <v>39934</v>
      </c>
      <c r="B2335">
        <v>2139.29</v>
      </c>
    </row>
    <row r="2336" spans="1:2" x14ac:dyDescent="0.3">
      <c r="A2336" s="2">
        <v>39937</v>
      </c>
      <c r="B2336">
        <v>2145.85</v>
      </c>
    </row>
    <row r="2337" spans="1:2" x14ac:dyDescent="0.3">
      <c r="A2337" s="2">
        <v>39938</v>
      </c>
      <c r="B2337">
        <v>2148.0500000000002</v>
      </c>
    </row>
    <row r="2338" spans="1:2" x14ac:dyDescent="0.3">
      <c r="A2338" s="2">
        <v>39939</v>
      </c>
      <c r="B2338">
        <v>2145.0100000000002</v>
      </c>
    </row>
    <row r="2339" spans="1:2" x14ac:dyDescent="0.3">
      <c r="A2339" s="2">
        <v>39940</v>
      </c>
      <c r="B2339">
        <v>2108.4899999999998</v>
      </c>
    </row>
    <row r="2340" spans="1:2" x14ac:dyDescent="0.3">
      <c r="A2340" s="2">
        <v>39941</v>
      </c>
      <c r="B2340">
        <v>2109.52</v>
      </c>
    </row>
    <row r="2341" spans="1:2" x14ac:dyDescent="0.3">
      <c r="A2341" s="2">
        <v>39944</v>
      </c>
      <c r="B2341">
        <v>2135.11</v>
      </c>
    </row>
    <row r="2342" spans="1:2" x14ac:dyDescent="0.3">
      <c r="A2342" s="2">
        <v>39945</v>
      </c>
      <c r="B2342">
        <v>2139.89</v>
      </c>
    </row>
    <row r="2343" spans="1:2" x14ac:dyDescent="0.3">
      <c r="A2343" s="2">
        <v>39946</v>
      </c>
      <c r="B2343">
        <v>2158.39</v>
      </c>
    </row>
    <row r="2344" spans="1:2" x14ac:dyDescent="0.3">
      <c r="A2344" s="2">
        <v>39947</v>
      </c>
      <c r="B2344">
        <v>2161.7199999999998</v>
      </c>
    </row>
    <row r="2345" spans="1:2" x14ac:dyDescent="0.3">
      <c r="A2345" s="2">
        <v>39948</v>
      </c>
      <c r="B2345">
        <v>2156.7199999999998</v>
      </c>
    </row>
    <row r="2346" spans="1:2" x14ac:dyDescent="0.3">
      <c r="A2346" s="2">
        <v>39951</v>
      </c>
      <c r="B2346">
        <v>2135.04</v>
      </c>
    </row>
    <row r="2347" spans="1:2" x14ac:dyDescent="0.3">
      <c r="A2347" s="2">
        <v>39952</v>
      </c>
      <c r="B2347">
        <v>2129.66</v>
      </c>
    </row>
    <row r="2348" spans="1:2" x14ac:dyDescent="0.3">
      <c r="A2348" s="2">
        <v>39953</v>
      </c>
      <c r="B2348">
        <v>2143.63</v>
      </c>
    </row>
    <row r="2349" spans="1:2" x14ac:dyDescent="0.3">
      <c r="A2349" s="2">
        <v>39954</v>
      </c>
      <c r="B2349">
        <v>2105.39</v>
      </c>
    </row>
    <row r="2350" spans="1:2" x14ac:dyDescent="0.3">
      <c r="A2350" s="2">
        <v>39955</v>
      </c>
      <c r="B2350">
        <v>2085.4299999999998</v>
      </c>
    </row>
    <row r="2351" spans="1:2" x14ac:dyDescent="0.3">
      <c r="A2351" s="2">
        <v>39959</v>
      </c>
      <c r="B2351">
        <v>2074.4899999999998</v>
      </c>
    </row>
    <row r="2352" spans="1:2" x14ac:dyDescent="0.3">
      <c r="A2352" s="2">
        <v>39960</v>
      </c>
      <c r="B2352">
        <v>2034.68</v>
      </c>
    </row>
    <row r="2353" spans="1:2" x14ac:dyDescent="0.3">
      <c r="A2353" s="2">
        <v>39961</v>
      </c>
      <c r="B2353">
        <v>2046.08</v>
      </c>
    </row>
    <row r="2354" spans="1:2" x14ac:dyDescent="0.3">
      <c r="A2354" s="2">
        <v>39962</v>
      </c>
      <c r="B2354">
        <v>2090.2199999999998</v>
      </c>
    </row>
    <row r="2355" spans="1:2" x14ac:dyDescent="0.3">
      <c r="A2355" s="2">
        <v>39965</v>
      </c>
      <c r="B2355">
        <v>2032.01</v>
      </c>
    </row>
    <row r="2356" spans="1:2" x14ac:dyDescent="0.3">
      <c r="A2356" s="2">
        <v>39966</v>
      </c>
      <c r="B2356">
        <v>2050.29</v>
      </c>
    </row>
    <row r="2357" spans="1:2" x14ac:dyDescent="0.3">
      <c r="A2357" s="2">
        <v>39967</v>
      </c>
      <c r="B2357">
        <v>2064.67</v>
      </c>
    </row>
    <row r="2358" spans="1:2" x14ac:dyDescent="0.3">
      <c r="A2358" s="2">
        <v>39968</v>
      </c>
      <c r="B2358">
        <v>2028.56</v>
      </c>
    </row>
    <row r="2359" spans="1:2" x14ac:dyDescent="0.3">
      <c r="A2359" s="2">
        <v>39969</v>
      </c>
      <c r="B2359">
        <v>2007.91</v>
      </c>
    </row>
    <row r="2360" spans="1:2" x14ac:dyDescent="0.3">
      <c r="A2360" s="2">
        <v>39972</v>
      </c>
      <c r="B2360">
        <v>2011.48</v>
      </c>
    </row>
    <row r="2361" spans="1:2" x14ac:dyDescent="0.3">
      <c r="A2361" s="2">
        <v>39973</v>
      </c>
      <c r="B2361">
        <v>2012.7</v>
      </c>
    </row>
    <row r="2362" spans="1:2" x14ac:dyDescent="0.3">
      <c r="A2362" s="2">
        <v>39974</v>
      </c>
      <c r="B2362">
        <v>1993.36</v>
      </c>
    </row>
    <row r="2363" spans="1:2" x14ac:dyDescent="0.3">
      <c r="A2363" s="2">
        <v>39975</v>
      </c>
      <c r="B2363">
        <v>2010.25</v>
      </c>
    </row>
    <row r="2364" spans="1:2" x14ac:dyDescent="0.3">
      <c r="A2364" s="2">
        <v>39976</v>
      </c>
      <c r="B2364">
        <v>2024.95</v>
      </c>
    </row>
    <row r="2365" spans="1:2" x14ac:dyDescent="0.3">
      <c r="A2365" s="2">
        <v>39979</v>
      </c>
      <c r="B2365">
        <v>2043.52</v>
      </c>
    </row>
    <row r="2366" spans="1:2" x14ac:dyDescent="0.3">
      <c r="A2366" s="2">
        <v>39980</v>
      </c>
      <c r="B2366">
        <v>2055.0300000000002</v>
      </c>
    </row>
    <row r="2367" spans="1:2" x14ac:dyDescent="0.3">
      <c r="A2367" s="2">
        <v>39981</v>
      </c>
      <c r="B2367">
        <v>2064.9699999999998</v>
      </c>
    </row>
    <row r="2368" spans="1:2" x14ac:dyDescent="0.3">
      <c r="A2368" s="2">
        <v>39982</v>
      </c>
      <c r="B2368">
        <v>2025.75</v>
      </c>
    </row>
    <row r="2369" spans="1:2" x14ac:dyDescent="0.3">
      <c r="A2369" s="2">
        <v>39983</v>
      </c>
      <c r="B2369">
        <v>2042.81</v>
      </c>
    </row>
    <row r="2370" spans="1:2" x14ac:dyDescent="0.3">
      <c r="A2370" s="2">
        <v>39986</v>
      </c>
      <c r="B2370">
        <v>2068.9499999999998</v>
      </c>
    </row>
    <row r="2371" spans="1:2" x14ac:dyDescent="0.3">
      <c r="A2371" s="2">
        <v>39987</v>
      </c>
      <c r="B2371">
        <v>2083.38</v>
      </c>
    </row>
    <row r="2372" spans="1:2" x14ac:dyDescent="0.3">
      <c r="A2372" s="2">
        <v>39988</v>
      </c>
      <c r="B2372">
        <v>2071.36</v>
      </c>
    </row>
    <row r="2373" spans="1:2" x14ac:dyDescent="0.3">
      <c r="A2373" s="2">
        <v>39989</v>
      </c>
      <c r="B2373">
        <v>2098.65</v>
      </c>
    </row>
    <row r="2374" spans="1:2" x14ac:dyDescent="0.3">
      <c r="A2374" s="2">
        <v>39990</v>
      </c>
      <c r="B2374">
        <v>2107.2199999999998</v>
      </c>
    </row>
    <row r="2375" spans="1:2" x14ac:dyDescent="0.3">
      <c r="A2375" s="2">
        <v>39993</v>
      </c>
      <c r="B2375">
        <v>2107.84</v>
      </c>
    </row>
    <row r="2376" spans="1:2" x14ac:dyDescent="0.3">
      <c r="A2376" s="2">
        <v>39994</v>
      </c>
      <c r="B2376">
        <v>2104.3000000000002</v>
      </c>
    </row>
    <row r="2377" spans="1:2" x14ac:dyDescent="0.3">
      <c r="A2377" s="2">
        <v>39995</v>
      </c>
      <c r="B2377">
        <v>2098.5300000000002</v>
      </c>
    </row>
    <row r="2378" spans="1:2" x14ac:dyDescent="0.3">
      <c r="A2378" s="2">
        <v>39996</v>
      </c>
      <c r="B2378">
        <v>2109.7199999999998</v>
      </c>
    </row>
    <row r="2379" spans="1:2" x14ac:dyDescent="0.3">
      <c r="A2379" s="2">
        <v>40000</v>
      </c>
      <c r="B2379">
        <v>2106.46</v>
      </c>
    </row>
    <row r="2380" spans="1:2" x14ac:dyDescent="0.3">
      <c r="A2380" s="2">
        <v>40001</v>
      </c>
      <c r="B2380">
        <v>2116.87</v>
      </c>
    </row>
    <row r="2381" spans="1:2" x14ac:dyDescent="0.3">
      <c r="A2381" s="2">
        <v>40002</v>
      </c>
      <c r="B2381">
        <v>2153.87</v>
      </c>
    </row>
    <row r="2382" spans="1:2" x14ac:dyDescent="0.3">
      <c r="A2382" s="2">
        <v>40003</v>
      </c>
      <c r="B2382">
        <v>2116.5100000000002</v>
      </c>
    </row>
    <row r="2383" spans="1:2" x14ac:dyDescent="0.3">
      <c r="A2383" s="2">
        <v>40004</v>
      </c>
      <c r="B2383">
        <v>2144.73</v>
      </c>
    </row>
    <row r="2384" spans="1:2" x14ac:dyDescent="0.3">
      <c r="A2384" s="2">
        <v>40007</v>
      </c>
      <c r="B2384">
        <v>2135.0300000000002</v>
      </c>
    </row>
    <row r="2385" spans="1:2" x14ac:dyDescent="0.3">
      <c r="A2385" s="2">
        <v>40008</v>
      </c>
      <c r="B2385">
        <v>2107.1799999999998</v>
      </c>
    </row>
    <row r="2386" spans="1:2" x14ac:dyDescent="0.3">
      <c r="A2386" s="2">
        <v>40009</v>
      </c>
      <c r="B2386">
        <v>2072.86</v>
      </c>
    </row>
    <row r="2387" spans="1:2" x14ac:dyDescent="0.3">
      <c r="A2387" s="2">
        <v>40010</v>
      </c>
      <c r="B2387">
        <v>2081.12</v>
      </c>
    </row>
    <row r="2388" spans="1:2" x14ac:dyDescent="0.3">
      <c r="A2388" s="2">
        <v>40011</v>
      </c>
      <c r="B2388">
        <v>2061.0500000000002</v>
      </c>
    </row>
    <row r="2389" spans="1:2" x14ac:dyDescent="0.3">
      <c r="A2389" s="2">
        <v>40014</v>
      </c>
      <c r="B2389">
        <v>2078.69</v>
      </c>
    </row>
    <row r="2390" spans="1:2" x14ac:dyDescent="0.3">
      <c r="A2390" s="2">
        <v>40015</v>
      </c>
      <c r="B2390">
        <v>2102.81</v>
      </c>
    </row>
    <row r="2391" spans="1:2" x14ac:dyDescent="0.3">
      <c r="A2391" s="2">
        <v>40016</v>
      </c>
      <c r="B2391">
        <v>2081.34</v>
      </c>
    </row>
    <row r="2392" spans="1:2" x14ac:dyDescent="0.3">
      <c r="A2392" s="2">
        <v>40017</v>
      </c>
      <c r="B2392">
        <v>2049.37</v>
      </c>
    </row>
    <row r="2393" spans="1:2" x14ac:dyDescent="0.3">
      <c r="A2393" s="2">
        <v>40018</v>
      </c>
      <c r="B2393">
        <v>2059.15</v>
      </c>
    </row>
    <row r="2394" spans="1:2" x14ac:dyDescent="0.3">
      <c r="A2394" s="2">
        <v>40021</v>
      </c>
      <c r="B2394">
        <v>2046.8</v>
      </c>
    </row>
    <row r="2395" spans="1:2" x14ac:dyDescent="0.3">
      <c r="A2395" s="2">
        <v>40022</v>
      </c>
      <c r="B2395">
        <v>2057.4899999999998</v>
      </c>
    </row>
    <row r="2396" spans="1:2" x14ac:dyDescent="0.3">
      <c r="A2396" s="2">
        <v>40023</v>
      </c>
      <c r="B2396">
        <v>2069.16</v>
      </c>
    </row>
    <row r="2397" spans="1:2" x14ac:dyDescent="0.3">
      <c r="A2397" s="2">
        <v>40024</v>
      </c>
      <c r="B2397">
        <v>2080.52</v>
      </c>
    </row>
    <row r="2398" spans="1:2" x14ac:dyDescent="0.3">
      <c r="A2398" s="2">
        <v>40025</v>
      </c>
      <c r="B2398">
        <v>2117.02</v>
      </c>
    </row>
    <row r="2399" spans="1:2" x14ac:dyDescent="0.3">
      <c r="A2399" s="2">
        <v>40028</v>
      </c>
      <c r="B2399">
        <v>2087.8200000000002</v>
      </c>
    </row>
    <row r="2400" spans="1:2" x14ac:dyDescent="0.3">
      <c r="A2400" s="2">
        <v>40029</v>
      </c>
      <c r="B2400">
        <v>2077.29</v>
      </c>
    </row>
    <row r="2401" spans="1:2" x14ac:dyDescent="0.3">
      <c r="A2401" s="2">
        <v>40030</v>
      </c>
      <c r="B2401">
        <v>2056.66</v>
      </c>
    </row>
    <row r="2402" spans="1:2" x14ac:dyDescent="0.3">
      <c r="A2402" s="2">
        <v>40031</v>
      </c>
      <c r="B2402">
        <v>2066.16</v>
      </c>
    </row>
    <row r="2403" spans="1:2" x14ac:dyDescent="0.3">
      <c r="A2403" s="2">
        <v>40032</v>
      </c>
      <c r="B2403">
        <v>2043.92</v>
      </c>
    </row>
    <row r="2404" spans="1:2" x14ac:dyDescent="0.3">
      <c r="A2404" s="2">
        <v>40035</v>
      </c>
      <c r="B2404">
        <v>2066.23</v>
      </c>
    </row>
    <row r="2405" spans="1:2" x14ac:dyDescent="0.3">
      <c r="A2405" s="2">
        <v>40036</v>
      </c>
      <c r="B2405">
        <v>2084.1799999999998</v>
      </c>
    </row>
    <row r="2406" spans="1:2" x14ac:dyDescent="0.3">
      <c r="A2406" s="2">
        <v>40037</v>
      </c>
      <c r="B2406">
        <v>2071.31</v>
      </c>
    </row>
    <row r="2407" spans="1:2" x14ac:dyDescent="0.3">
      <c r="A2407" s="2">
        <v>40038</v>
      </c>
      <c r="B2407">
        <v>2098.59</v>
      </c>
    </row>
    <row r="2408" spans="1:2" x14ac:dyDescent="0.3">
      <c r="A2408" s="2">
        <v>40039</v>
      </c>
      <c r="B2408">
        <v>2105.83</v>
      </c>
    </row>
    <row r="2409" spans="1:2" x14ac:dyDescent="0.3">
      <c r="A2409" s="2">
        <v>40042</v>
      </c>
      <c r="B2409">
        <v>2122.79</v>
      </c>
    </row>
    <row r="2410" spans="1:2" x14ac:dyDescent="0.3">
      <c r="A2410" s="2">
        <v>40043</v>
      </c>
      <c r="B2410">
        <v>2116.6799999999998</v>
      </c>
    </row>
    <row r="2411" spans="1:2" x14ac:dyDescent="0.3">
      <c r="A2411" s="2">
        <v>40044</v>
      </c>
      <c r="B2411">
        <v>2132.54</v>
      </c>
    </row>
    <row r="2412" spans="1:2" x14ac:dyDescent="0.3">
      <c r="A2412" s="2">
        <v>40045</v>
      </c>
      <c r="B2412">
        <v>2142.6999999999998</v>
      </c>
    </row>
    <row r="2413" spans="1:2" x14ac:dyDescent="0.3">
      <c r="A2413" s="2">
        <v>40046</v>
      </c>
      <c r="B2413">
        <v>2111.9899999999998</v>
      </c>
    </row>
    <row r="2414" spans="1:2" x14ac:dyDescent="0.3">
      <c r="A2414" s="2">
        <v>40049</v>
      </c>
      <c r="B2414">
        <v>2131.7399999999998</v>
      </c>
    </row>
    <row r="2415" spans="1:2" x14ac:dyDescent="0.3">
      <c r="A2415" s="2">
        <v>40050</v>
      </c>
      <c r="B2415">
        <v>2145.4699999999998</v>
      </c>
    </row>
    <row r="2416" spans="1:2" x14ac:dyDescent="0.3">
      <c r="A2416" s="2">
        <v>40051</v>
      </c>
      <c r="B2416">
        <v>2153.0300000000002</v>
      </c>
    </row>
    <row r="2417" spans="1:2" x14ac:dyDescent="0.3">
      <c r="A2417" s="2">
        <v>40052</v>
      </c>
      <c r="B2417">
        <v>2144.71</v>
      </c>
    </row>
    <row r="2418" spans="1:2" x14ac:dyDescent="0.3">
      <c r="A2418" s="2">
        <v>40053</v>
      </c>
      <c r="B2418">
        <v>2147.5100000000002</v>
      </c>
    </row>
    <row r="2419" spans="1:2" x14ac:dyDescent="0.3">
      <c r="A2419" s="2">
        <v>40056</v>
      </c>
      <c r="B2419">
        <v>2156.92</v>
      </c>
    </row>
    <row r="2420" spans="1:2" x14ac:dyDescent="0.3">
      <c r="A2420" s="2">
        <v>40057</v>
      </c>
      <c r="B2420">
        <v>2158.15</v>
      </c>
    </row>
    <row r="2421" spans="1:2" x14ac:dyDescent="0.3">
      <c r="A2421" s="2">
        <v>40058</v>
      </c>
      <c r="B2421">
        <v>2182.5500000000002</v>
      </c>
    </row>
    <row r="2422" spans="1:2" x14ac:dyDescent="0.3">
      <c r="A2422" s="2">
        <v>40059</v>
      </c>
      <c r="B2422">
        <v>2172.34</v>
      </c>
    </row>
    <row r="2423" spans="1:2" x14ac:dyDescent="0.3">
      <c r="A2423" s="2">
        <v>40060</v>
      </c>
      <c r="B2423">
        <v>2140.36</v>
      </c>
    </row>
    <row r="2424" spans="1:2" x14ac:dyDescent="0.3">
      <c r="A2424" s="2">
        <v>40064</v>
      </c>
      <c r="B2424">
        <v>2132.35</v>
      </c>
    </row>
    <row r="2425" spans="1:2" x14ac:dyDescent="0.3">
      <c r="A2425" s="2">
        <v>40065</v>
      </c>
      <c r="B2425">
        <v>2127.46</v>
      </c>
    </row>
    <row r="2426" spans="1:2" x14ac:dyDescent="0.3">
      <c r="A2426" s="2">
        <v>40066</v>
      </c>
      <c r="B2426">
        <v>2170.5100000000002</v>
      </c>
    </row>
    <row r="2427" spans="1:2" x14ac:dyDescent="0.3">
      <c r="A2427" s="2">
        <v>40067</v>
      </c>
      <c r="B2427">
        <v>2171.38</v>
      </c>
    </row>
    <row r="2428" spans="1:2" x14ac:dyDescent="0.3">
      <c r="A2428" s="2">
        <v>40070</v>
      </c>
      <c r="B2428">
        <v>2158.8200000000002</v>
      </c>
    </row>
    <row r="2429" spans="1:2" x14ac:dyDescent="0.3">
      <c r="A2429" s="2">
        <v>40071</v>
      </c>
      <c r="B2429">
        <v>2146.54</v>
      </c>
    </row>
    <row r="2430" spans="1:2" x14ac:dyDescent="0.3">
      <c r="A2430" s="2">
        <v>40072</v>
      </c>
      <c r="B2430">
        <v>2143.6799999999998</v>
      </c>
    </row>
    <row r="2431" spans="1:2" x14ac:dyDescent="0.3">
      <c r="A2431" s="2">
        <v>40073</v>
      </c>
      <c r="B2431">
        <v>2167.15</v>
      </c>
    </row>
    <row r="2432" spans="1:2" x14ac:dyDescent="0.3">
      <c r="A2432" s="2">
        <v>40074</v>
      </c>
      <c r="B2432">
        <v>2150.75</v>
      </c>
    </row>
    <row r="2433" spans="1:2" x14ac:dyDescent="0.3">
      <c r="A2433" s="2">
        <v>40077</v>
      </c>
      <c r="B2433">
        <v>2147.65</v>
      </c>
    </row>
    <row r="2434" spans="1:2" x14ac:dyDescent="0.3">
      <c r="A2434" s="2">
        <v>40078</v>
      </c>
      <c r="B2434">
        <v>2155.5700000000002</v>
      </c>
    </row>
    <row r="2435" spans="1:2" x14ac:dyDescent="0.3">
      <c r="A2435" s="2">
        <v>40079</v>
      </c>
      <c r="B2435">
        <v>2162.94</v>
      </c>
    </row>
    <row r="2436" spans="1:2" x14ac:dyDescent="0.3">
      <c r="A2436" s="2">
        <v>40080</v>
      </c>
      <c r="B2436">
        <v>2168.66</v>
      </c>
    </row>
    <row r="2437" spans="1:2" x14ac:dyDescent="0.3">
      <c r="A2437" s="2">
        <v>40081</v>
      </c>
      <c r="B2437">
        <v>2188.33</v>
      </c>
    </row>
    <row r="2438" spans="1:2" x14ac:dyDescent="0.3">
      <c r="A2438" s="2">
        <v>40084</v>
      </c>
      <c r="B2438">
        <v>2200.65</v>
      </c>
    </row>
    <row r="2439" spans="1:2" x14ac:dyDescent="0.3">
      <c r="A2439" s="2">
        <v>40085</v>
      </c>
      <c r="B2439">
        <v>2204.92</v>
      </c>
    </row>
    <row r="2440" spans="1:2" x14ac:dyDescent="0.3">
      <c r="A2440" s="2">
        <v>40086</v>
      </c>
      <c r="B2440">
        <v>2199.65</v>
      </c>
    </row>
    <row r="2441" spans="1:2" x14ac:dyDescent="0.3">
      <c r="A2441" s="2">
        <v>40087</v>
      </c>
      <c r="B2441">
        <v>2225.48</v>
      </c>
    </row>
    <row r="2442" spans="1:2" x14ac:dyDescent="0.3">
      <c r="A2442" s="2">
        <v>40088</v>
      </c>
      <c r="B2442">
        <v>2214.33</v>
      </c>
    </row>
    <row r="2443" spans="1:2" x14ac:dyDescent="0.3">
      <c r="A2443" s="2">
        <v>40091</v>
      </c>
      <c r="B2443">
        <v>2213.46</v>
      </c>
    </row>
    <row r="2444" spans="1:2" x14ac:dyDescent="0.3">
      <c r="A2444" s="2">
        <v>40092</v>
      </c>
      <c r="B2444">
        <v>2205.15</v>
      </c>
    </row>
    <row r="2445" spans="1:2" x14ac:dyDescent="0.3">
      <c r="A2445" s="2">
        <v>40093</v>
      </c>
      <c r="B2445">
        <v>2223.8200000000002</v>
      </c>
    </row>
    <row r="2446" spans="1:2" x14ac:dyDescent="0.3">
      <c r="A2446" s="2">
        <v>40094</v>
      </c>
      <c r="B2446">
        <v>2197.2800000000002</v>
      </c>
    </row>
    <row r="2447" spans="1:2" x14ac:dyDescent="0.3">
      <c r="A2447" s="2">
        <v>40095</v>
      </c>
      <c r="B2447">
        <v>2160.2600000000002</v>
      </c>
    </row>
    <row r="2448" spans="1:2" x14ac:dyDescent="0.3">
      <c r="A2448" s="2">
        <v>40099</v>
      </c>
      <c r="B2448">
        <v>2181.89</v>
      </c>
    </row>
    <row r="2449" spans="1:2" x14ac:dyDescent="0.3">
      <c r="A2449" s="2">
        <v>40100</v>
      </c>
      <c r="B2449">
        <v>2149.37</v>
      </c>
    </row>
    <row r="2450" spans="1:2" x14ac:dyDescent="0.3">
      <c r="A2450" s="2">
        <v>40101</v>
      </c>
      <c r="B2450">
        <v>2138.13</v>
      </c>
    </row>
    <row r="2451" spans="1:2" x14ac:dyDescent="0.3">
      <c r="A2451" s="2">
        <v>40102</v>
      </c>
      <c r="B2451">
        <v>2156.4499999999998</v>
      </c>
    </row>
    <row r="2452" spans="1:2" x14ac:dyDescent="0.3">
      <c r="A2452" s="2">
        <v>40105</v>
      </c>
      <c r="B2452">
        <v>2163.9299999999998</v>
      </c>
    </row>
    <row r="2453" spans="1:2" x14ac:dyDescent="0.3">
      <c r="A2453" s="2">
        <v>40106</v>
      </c>
      <c r="B2453">
        <v>2180.4699999999998</v>
      </c>
    </row>
    <row r="2454" spans="1:2" x14ac:dyDescent="0.3">
      <c r="A2454" s="2">
        <v>40107</v>
      </c>
      <c r="B2454">
        <v>2161.69</v>
      </c>
    </row>
    <row r="2455" spans="1:2" x14ac:dyDescent="0.3">
      <c r="A2455" s="2">
        <v>40108</v>
      </c>
      <c r="B2455">
        <v>2157.63</v>
      </c>
    </row>
    <row r="2456" spans="1:2" x14ac:dyDescent="0.3">
      <c r="A2456" s="2">
        <v>40109</v>
      </c>
      <c r="B2456">
        <v>2146.2600000000002</v>
      </c>
    </row>
    <row r="2457" spans="1:2" x14ac:dyDescent="0.3">
      <c r="A2457" s="2">
        <v>40112</v>
      </c>
      <c r="B2457">
        <v>2126.71</v>
      </c>
    </row>
    <row r="2458" spans="1:2" x14ac:dyDescent="0.3">
      <c r="A2458" s="2">
        <v>40113</v>
      </c>
      <c r="B2458">
        <v>2150.06</v>
      </c>
    </row>
    <row r="2459" spans="1:2" x14ac:dyDescent="0.3">
      <c r="A2459" s="2">
        <v>40114</v>
      </c>
      <c r="B2459">
        <v>2163.5300000000002</v>
      </c>
    </row>
    <row r="2460" spans="1:2" x14ac:dyDescent="0.3">
      <c r="A2460" s="2">
        <v>40115</v>
      </c>
      <c r="B2460">
        <v>2137.4699999999998</v>
      </c>
    </row>
    <row r="2461" spans="1:2" x14ac:dyDescent="0.3">
      <c r="A2461" s="2">
        <v>40116</v>
      </c>
      <c r="B2461">
        <v>2168.77</v>
      </c>
    </row>
    <row r="2462" spans="1:2" x14ac:dyDescent="0.3">
      <c r="A2462" s="2">
        <v>40119</v>
      </c>
      <c r="B2462">
        <v>2160.1</v>
      </c>
    </row>
    <row r="2463" spans="1:2" x14ac:dyDescent="0.3">
      <c r="A2463" s="2">
        <v>40120</v>
      </c>
      <c r="B2463">
        <v>2143</v>
      </c>
    </row>
    <row r="2464" spans="1:2" x14ac:dyDescent="0.3">
      <c r="A2464" s="2">
        <v>40121</v>
      </c>
      <c r="B2464">
        <v>2118.84</v>
      </c>
    </row>
    <row r="2465" spans="1:2" x14ac:dyDescent="0.3">
      <c r="A2465" s="2">
        <v>40122</v>
      </c>
      <c r="B2465">
        <v>2124.7600000000002</v>
      </c>
    </row>
    <row r="2466" spans="1:2" x14ac:dyDescent="0.3">
      <c r="A2466" s="2">
        <v>40123</v>
      </c>
      <c r="B2466">
        <v>2129.73</v>
      </c>
    </row>
    <row r="2467" spans="1:2" x14ac:dyDescent="0.3">
      <c r="A2467" s="2">
        <v>40126</v>
      </c>
      <c r="B2467">
        <v>2130.44</v>
      </c>
    </row>
    <row r="2468" spans="1:2" x14ac:dyDescent="0.3">
      <c r="A2468" s="2">
        <v>40127</v>
      </c>
      <c r="B2468">
        <v>2127.59</v>
      </c>
    </row>
    <row r="2469" spans="1:2" x14ac:dyDescent="0.3">
      <c r="A2469" s="2">
        <v>40129</v>
      </c>
      <c r="B2469">
        <v>2137.04</v>
      </c>
    </row>
    <row r="2470" spans="1:2" x14ac:dyDescent="0.3">
      <c r="A2470" s="2">
        <v>40130</v>
      </c>
      <c r="B2470">
        <v>2145.69</v>
      </c>
    </row>
    <row r="2471" spans="1:2" x14ac:dyDescent="0.3">
      <c r="A2471" s="2">
        <v>40133</v>
      </c>
      <c r="B2471">
        <v>2174.4</v>
      </c>
    </row>
    <row r="2472" spans="1:2" x14ac:dyDescent="0.3">
      <c r="A2472" s="2">
        <v>40134</v>
      </c>
      <c r="B2472">
        <v>2176.71</v>
      </c>
    </row>
    <row r="2473" spans="1:2" x14ac:dyDescent="0.3">
      <c r="A2473" s="2">
        <v>40135</v>
      </c>
      <c r="B2473">
        <v>2163.9299999999998</v>
      </c>
    </row>
    <row r="2474" spans="1:2" x14ac:dyDescent="0.3">
      <c r="A2474" s="2">
        <v>40136</v>
      </c>
      <c r="B2474">
        <v>2169.54</v>
      </c>
    </row>
    <row r="2475" spans="1:2" x14ac:dyDescent="0.3">
      <c r="A2475" s="2">
        <v>40137</v>
      </c>
      <c r="B2475">
        <v>2168.15</v>
      </c>
    </row>
    <row r="2476" spans="1:2" x14ac:dyDescent="0.3">
      <c r="A2476" s="2">
        <v>40140</v>
      </c>
      <c r="B2476">
        <v>2170.29</v>
      </c>
    </row>
    <row r="2477" spans="1:2" x14ac:dyDescent="0.3">
      <c r="A2477" s="2">
        <v>40141</v>
      </c>
      <c r="B2477">
        <v>2180.44</v>
      </c>
    </row>
    <row r="2478" spans="1:2" x14ac:dyDescent="0.3">
      <c r="A2478" s="2">
        <v>40142</v>
      </c>
      <c r="B2478">
        <v>2189.06</v>
      </c>
    </row>
    <row r="2479" spans="1:2" x14ac:dyDescent="0.3">
      <c r="A2479" s="2">
        <v>40144</v>
      </c>
      <c r="B2479">
        <v>2202.79</v>
      </c>
    </row>
    <row r="2480" spans="1:2" x14ac:dyDescent="0.3">
      <c r="A2480" s="2">
        <v>40147</v>
      </c>
      <c r="B2480">
        <v>2206.4899999999998</v>
      </c>
    </row>
    <row r="2481" spans="1:2" x14ac:dyDescent="0.3">
      <c r="A2481" s="2">
        <v>40148</v>
      </c>
      <c r="B2481">
        <v>2185.33</v>
      </c>
    </row>
    <row r="2482" spans="1:2" x14ac:dyDescent="0.3">
      <c r="A2482" s="2">
        <v>40149</v>
      </c>
      <c r="B2482">
        <v>2181.6799999999998</v>
      </c>
    </row>
    <row r="2483" spans="1:2" x14ac:dyDescent="0.3">
      <c r="A2483" s="2">
        <v>40150</v>
      </c>
      <c r="B2483">
        <v>2165.4499999999998</v>
      </c>
    </row>
    <row r="2484" spans="1:2" x14ac:dyDescent="0.3">
      <c r="A2484" s="2">
        <v>40151</v>
      </c>
      <c r="B2484">
        <v>2140.65</v>
      </c>
    </row>
    <row r="2485" spans="1:2" x14ac:dyDescent="0.3">
      <c r="A2485" s="2">
        <v>40154</v>
      </c>
      <c r="B2485">
        <v>2146.6799999999998</v>
      </c>
    </row>
    <row r="2486" spans="1:2" x14ac:dyDescent="0.3">
      <c r="A2486" s="2">
        <v>40155</v>
      </c>
      <c r="B2486">
        <v>2155.42</v>
      </c>
    </row>
    <row r="2487" spans="1:2" x14ac:dyDescent="0.3">
      <c r="A2487" s="2">
        <v>40156</v>
      </c>
      <c r="B2487">
        <v>2148.29</v>
      </c>
    </row>
    <row r="2488" spans="1:2" x14ac:dyDescent="0.3">
      <c r="A2488" s="2">
        <v>40157</v>
      </c>
      <c r="B2488">
        <v>2128.4499999999998</v>
      </c>
    </row>
    <row r="2489" spans="1:2" x14ac:dyDescent="0.3">
      <c r="A2489" s="2">
        <v>40158</v>
      </c>
      <c r="B2489">
        <v>2122.89</v>
      </c>
    </row>
    <row r="2490" spans="1:2" x14ac:dyDescent="0.3">
      <c r="A2490" s="2">
        <v>40161</v>
      </c>
      <c r="B2490">
        <v>2127.31</v>
      </c>
    </row>
    <row r="2491" spans="1:2" x14ac:dyDescent="0.3">
      <c r="A2491" s="2">
        <v>40162</v>
      </c>
      <c r="B2491">
        <v>2114.11</v>
      </c>
    </row>
    <row r="2492" spans="1:2" x14ac:dyDescent="0.3">
      <c r="A2492" s="2">
        <v>40163</v>
      </c>
      <c r="B2492">
        <v>2115.08</v>
      </c>
    </row>
    <row r="2493" spans="1:2" x14ac:dyDescent="0.3">
      <c r="A2493" s="2">
        <v>40164</v>
      </c>
      <c r="B2493">
        <v>2146.4499999999998</v>
      </c>
    </row>
    <row r="2494" spans="1:2" x14ac:dyDescent="0.3">
      <c r="A2494" s="2">
        <v>40165</v>
      </c>
      <c r="B2494">
        <v>2133.44</v>
      </c>
    </row>
    <row r="2495" spans="1:2" x14ac:dyDescent="0.3">
      <c r="A2495" s="2">
        <v>40168</v>
      </c>
      <c r="B2495">
        <v>2104.9499999999998</v>
      </c>
    </row>
    <row r="2496" spans="1:2" x14ac:dyDescent="0.3">
      <c r="A2496" s="2">
        <v>40169</v>
      </c>
      <c r="B2496">
        <v>2093.2600000000002</v>
      </c>
    </row>
    <row r="2497" spans="1:2" x14ac:dyDescent="0.3">
      <c r="A2497" s="2">
        <v>40170</v>
      </c>
      <c r="B2497">
        <v>2092.16</v>
      </c>
    </row>
    <row r="2498" spans="1:2" x14ac:dyDescent="0.3">
      <c r="A2498" s="2">
        <v>40171</v>
      </c>
      <c r="B2498">
        <v>2073.6799999999998</v>
      </c>
    </row>
    <row r="2499" spans="1:2" x14ac:dyDescent="0.3">
      <c r="A2499" s="2">
        <v>40175</v>
      </c>
      <c r="B2499">
        <v>2069.7600000000002</v>
      </c>
    </row>
    <row r="2500" spans="1:2" x14ac:dyDescent="0.3">
      <c r="A2500" s="2">
        <v>40176</v>
      </c>
      <c r="B2500">
        <v>2081.6999999999998</v>
      </c>
    </row>
    <row r="2501" spans="1:2" x14ac:dyDescent="0.3">
      <c r="A2501" s="2">
        <v>40177</v>
      </c>
      <c r="B2501">
        <v>2092.92</v>
      </c>
    </row>
    <row r="2502" spans="1:2" x14ac:dyDescent="0.3">
      <c r="A2502" s="2">
        <v>40178</v>
      </c>
      <c r="B2502">
        <v>2082.3200000000002</v>
      </c>
    </row>
    <row r="2503" spans="1:2" x14ac:dyDescent="0.3">
      <c r="A2503" s="2">
        <v>40182</v>
      </c>
      <c r="B2503">
        <v>2078.0300000000002</v>
      </c>
    </row>
    <row r="2504" spans="1:2" x14ac:dyDescent="0.3">
      <c r="A2504" s="2">
        <v>40183</v>
      </c>
      <c r="B2504">
        <v>2096.2399999999998</v>
      </c>
    </row>
    <row r="2505" spans="1:2" x14ac:dyDescent="0.3">
      <c r="A2505" s="2">
        <v>40184</v>
      </c>
      <c r="B2505">
        <v>2078.2199999999998</v>
      </c>
    </row>
    <row r="2506" spans="1:2" x14ac:dyDescent="0.3">
      <c r="A2506" s="2">
        <v>40185</v>
      </c>
      <c r="B2506">
        <v>2075.42</v>
      </c>
    </row>
    <row r="2507" spans="1:2" x14ac:dyDescent="0.3">
      <c r="A2507" s="2">
        <v>40186</v>
      </c>
      <c r="B2507">
        <v>2076.5700000000002</v>
      </c>
    </row>
    <row r="2508" spans="1:2" x14ac:dyDescent="0.3">
      <c r="A2508" s="2">
        <v>40189</v>
      </c>
      <c r="B2508">
        <v>2070.75</v>
      </c>
    </row>
    <row r="2509" spans="1:2" x14ac:dyDescent="0.3">
      <c r="A2509" s="2">
        <v>40190</v>
      </c>
      <c r="B2509">
        <v>2100.09</v>
      </c>
    </row>
    <row r="2510" spans="1:2" x14ac:dyDescent="0.3">
      <c r="A2510" s="2">
        <v>40191</v>
      </c>
      <c r="B2510">
        <v>2080.35</v>
      </c>
    </row>
    <row r="2511" spans="1:2" x14ac:dyDescent="0.3">
      <c r="A2511" s="2">
        <v>40192</v>
      </c>
      <c r="B2511">
        <v>2099.65</v>
      </c>
    </row>
    <row r="2512" spans="1:2" x14ac:dyDescent="0.3">
      <c r="A2512" s="2">
        <v>40193</v>
      </c>
      <c r="B2512">
        <v>2112.15</v>
      </c>
    </row>
    <row r="2513" spans="1:2" x14ac:dyDescent="0.3">
      <c r="A2513" s="2">
        <v>40197</v>
      </c>
      <c r="B2513">
        <v>2106.9499999999998</v>
      </c>
    </row>
    <row r="2514" spans="1:2" x14ac:dyDescent="0.3">
      <c r="A2514" s="2">
        <v>40198</v>
      </c>
      <c r="B2514">
        <v>2122.67</v>
      </c>
    </row>
    <row r="2515" spans="1:2" x14ac:dyDescent="0.3">
      <c r="A2515" s="2">
        <v>40199</v>
      </c>
      <c r="B2515">
        <v>2133.8200000000002</v>
      </c>
    </row>
    <row r="2516" spans="1:2" x14ac:dyDescent="0.3">
      <c r="A2516" s="2">
        <v>40200</v>
      </c>
      <c r="B2516">
        <v>2134.66</v>
      </c>
    </row>
    <row r="2517" spans="1:2" x14ac:dyDescent="0.3">
      <c r="A2517" s="2">
        <v>40203</v>
      </c>
      <c r="B2517">
        <v>2124.8000000000002</v>
      </c>
    </row>
    <row r="2518" spans="1:2" x14ac:dyDescent="0.3">
      <c r="A2518" s="2">
        <v>40204</v>
      </c>
      <c r="B2518">
        <v>2123.02</v>
      </c>
    </row>
    <row r="2519" spans="1:2" x14ac:dyDescent="0.3">
      <c r="A2519" s="2">
        <v>40205</v>
      </c>
      <c r="B2519">
        <v>2125.15</v>
      </c>
    </row>
    <row r="2520" spans="1:2" x14ac:dyDescent="0.3">
      <c r="A2520" s="2">
        <v>40206</v>
      </c>
      <c r="B2520">
        <v>2121.63</v>
      </c>
    </row>
    <row r="2521" spans="1:2" x14ac:dyDescent="0.3">
      <c r="A2521" s="2">
        <v>40207</v>
      </c>
      <c r="B2521">
        <v>2136.5100000000002</v>
      </c>
    </row>
    <row r="2522" spans="1:2" x14ac:dyDescent="0.3">
      <c r="A2522" s="2">
        <v>40210</v>
      </c>
      <c r="B2522">
        <v>2122.35</v>
      </c>
    </row>
    <row r="2523" spans="1:2" x14ac:dyDescent="0.3">
      <c r="A2523" s="2">
        <v>40211</v>
      </c>
      <c r="B2523">
        <v>2127.14</v>
      </c>
    </row>
    <row r="2524" spans="1:2" x14ac:dyDescent="0.3">
      <c r="A2524" s="2">
        <v>40212</v>
      </c>
      <c r="B2524">
        <v>2106.73</v>
      </c>
    </row>
    <row r="2525" spans="1:2" x14ac:dyDescent="0.3">
      <c r="A2525" s="2">
        <v>40213</v>
      </c>
      <c r="B2525">
        <v>2131.9699999999998</v>
      </c>
    </row>
    <row r="2526" spans="1:2" x14ac:dyDescent="0.3">
      <c r="A2526" s="2">
        <v>40214</v>
      </c>
      <c r="B2526">
        <v>2146.87</v>
      </c>
    </row>
    <row r="2527" spans="1:2" x14ac:dyDescent="0.3">
      <c r="A2527" s="2">
        <v>40217</v>
      </c>
      <c r="B2527">
        <v>2138.27</v>
      </c>
    </row>
    <row r="2528" spans="1:2" x14ac:dyDescent="0.3">
      <c r="A2528" s="2">
        <v>40218</v>
      </c>
      <c r="B2528">
        <v>2126.19</v>
      </c>
    </row>
    <row r="2529" spans="1:2" x14ac:dyDescent="0.3">
      <c r="A2529" s="2">
        <v>40219</v>
      </c>
      <c r="B2529">
        <v>2109.0100000000002</v>
      </c>
    </row>
    <row r="2530" spans="1:2" x14ac:dyDescent="0.3">
      <c r="A2530" s="2">
        <v>40220</v>
      </c>
      <c r="B2530">
        <v>2099.5500000000002</v>
      </c>
    </row>
    <row r="2531" spans="1:2" x14ac:dyDescent="0.3">
      <c r="A2531" s="2">
        <v>40221</v>
      </c>
      <c r="B2531">
        <v>2106.0700000000002</v>
      </c>
    </row>
    <row r="2532" spans="1:2" x14ac:dyDescent="0.3">
      <c r="A2532" s="2">
        <v>40225</v>
      </c>
      <c r="B2532">
        <v>2112.2600000000002</v>
      </c>
    </row>
    <row r="2533" spans="1:2" x14ac:dyDescent="0.3">
      <c r="A2533" s="2">
        <v>40226</v>
      </c>
      <c r="B2533">
        <v>2091.7199999999998</v>
      </c>
    </row>
    <row r="2534" spans="1:2" x14ac:dyDescent="0.3">
      <c r="A2534" s="2">
        <v>40227</v>
      </c>
      <c r="B2534">
        <v>2080.21</v>
      </c>
    </row>
    <row r="2535" spans="1:2" x14ac:dyDescent="0.3">
      <c r="A2535" s="2">
        <v>40228</v>
      </c>
      <c r="B2535">
        <v>2092.6</v>
      </c>
    </row>
    <row r="2536" spans="1:2" x14ac:dyDescent="0.3">
      <c r="A2536" s="2">
        <v>40231</v>
      </c>
      <c r="B2536">
        <v>2086.1</v>
      </c>
    </row>
    <row r="2537" spans="1:2" x14ac:dyDescent="0.3">
      <c r="A2537" s="2">
        <v>40232</v>
      </c>
      <c r="B2537">
        <v>2113.5500000000002</v>
      </c>
    </row>
    <row r="2538" spans="1:2" x14ac:dyDescent="0.3">
      <c r="A2538" s="2">
        <v>40233</v>
      </c>
      <c r="B2538">
        <v>2112.39</v>
      </c>
    </row>
    <row r="2539" spans="1:2" x14ac:dyDescent="0.3">
      <c r="A2539" s="2">
        <v>40234</v>
      </c>
      <c r="B2539">
        <v>2126.86</v>
      </c>
    </row>
    <row r="2540" spans="1:2" x14ac:dyDescent="0.3">
      <c r="A2540" s="2">
        <v>40235</v>
      </c>
      <c r="B2540">
        <v>2142.27</v>
      </c>
    </row>
    <row r="2541" spans="1:2" x14ac:dyDescent="0.3">
      <c r="A2541" s="2">
        <v>40238</v>
      </c>
      <c r="B2541">
        <v>2135.5700000000002</v>
      </c>
    </row>
    <row r="2542" spans="1:2" x14ac:dyDescent="0.3">
      <c r="A2542" s="2">
        <v>40239</v>
      </c>
      <c r="B2542">
        <v>2132.85</v>
      </c>
    </row>
    <row r="2543" spans="1:2" x14ac:dyDescent="0.3">
      <c r="A2543" s="2">
        <v>40240</v>
      </c>
      <c r="B2543">
        <v>2129.62</v>
      </c>
    </row>
    <row r="2544" spans="1:2" x14ac:dyDescent="0.3">
      <c r="A2544" s="2">
        <v>40241</v>
      </c>
      <c r="B2544">
        <v>2138.09</v>
      </c>
    </row>
    <row r="2545" spans="1:2" x14ac:dyDescent="0.3">
      <c r="A2545" s="2">
        <v>40242</v>
      </c>
      <c r="B2545">
        <v>2116.12</v>
      </c>
    </row>
    <row r="2546" spans="1:2" x14ac:dyDescent="0.3">
      <c r="A2546" s="2">
        <v>40245</v>
      </c>
      <c r="B2546">
        <v>2108.0300000000002</v>
      </c>
    </row>
    <row r="2547" spans="1:2" x14ac:dyDescent="0.3">
      <c r="A2547" s="2">
        <v>40246</v>
      </c>
      <c r="B2547">
        <v>2107.75</v>
      </c>
    </row>
    <row r="2548" spans="1:2" x14ac:dyDescent="0.3">
      <c r="A2548" s="2">
        <v>40247</v>
      </c>
      <c r="B2548">
        <v>2104.86</v>
      </c>
    </row>
    <row r="2549" spans="1:2" x14ac:dyDescent="0.3">
      <c r="A2549" s="2">
        <v>40248</v>
      </c>
      <c r="B2549">
        <v>2111.7399999999998</v>
      </c>
    </row>
    <row r="2550" spans="1:2" x14ac:dyDescent="0.3">
      <c r="A2550" s="2">
        <v>40249</v>
      </c>
      <c r="B2550">
        <v>2119.15</v>
      </c>
    </row>
    <row r="2551" spans="1:2" x14ac:dyDescent="0.3">
      <c r="A2551" s="2">
        <v>40252</v>
      </c>
      <c r="B2551">
        <v>2119.16</v>
      </c>
    </row>
    <row r="2552" spans="1:2" x14ac:dyDescent="0.3">
      <c r="A2552" s="2">
        <v>40253</v>
      </c>
      <c r="B2552">
        <v>2132.59</v>
      </c>
    </row>
    <row r="2553" spans="1:2" x14ac:dyDescent="0.3">
      <c r="A2553" s="2">
        <v>40254</v>
      </c>
      <c r="B2553">
        <v>2137.7600000000002</v>
      </c>
    </row>
    <row r="2554" spans="1:2" x14ac:dyDescent="0.3">
      <c r="A2554" s="2">
        <v>40255</v>
      </c>
      <c r="B2554">
        <v>2133.21</v>
      </c>
    </row>
    <row r="2555" spans="1:2" x14ac:dyDescent="0.3">
      <c r="A2555" s="2">
        <v>40256</v>
      </c>
      <c r="B2555">
        <v>2135.38</v>
      </c>
    </row>
    <row r="2556" spans="1:2" x14ac:dyDescent="0.3">
      <c r="A2556" s="2">
        <v>40259</v>
      </c>
      <c r="B2556">
        <v>2139.04</v>
      </c>
    </row>
    <row r="2557" spans="1:2" x14ac:dyDescent="0.3">
      <c r="A2557" s="2">
        <v>40260</v>
      </c>
      <c r="B2557">
        <v>2133.1799999999998</v>
      </c>
    </row>
    <row r="2558" spans="1:2" x14ac:dyDescent="0.3">
      <c r="A2558" s="2">
        <v>40261</v>
      </c>
      <c r="B2558">
        <v>2097.4699999999998</v>
      </c>
    </row>
    <row r="2559" spans="1:2" x14ac:dyDescent="0.3">
      <c r="A2559" s="2">
        <v>40262</v>
      </c>
      <c r="B2559">
        <v>2082.06</v>
      </c>
    </row>
    <row r="2560" spans="1:2" x14ac:dyDescent="0.3">
      <c r="A2560" s="2">
        <v>40263</v>
      </c>
      <c r="B2560">
        <v>2089.8000000000002</v>
      </c>
    </row>
    <row r="2561" spans="1:2" x14ac:dyDescent="0.3">
      <c r="A2561" s="2">
        <v>40266</v>
      </c>
      <c r="B2561">
        <v>2089.39</v>
      </c>
    </row>
    <row r="2562" spans="1:2" x14ac:dyDescent="0.3">
      <c r="A2562" s="2">
        <v>40267</v>
      </c>
      <c r="B2562">
        <v>2090.64</v>
      </c>
    </row>
    <row r="2563" spans="1:2" x14ac:dyDescent="0.3">
      <c r="A2563" s="2">
        <v>40268</v>
      </c>
      <c r="B2563">
        <v>2101.6</v>
      </c>
    </row>
    <row r="2564" spans="1:2" x14ac:dyDescent="0.3">
      <c r="A2564" s="2">
        <v>40269</v>
      </c>
      <c r="B2564">
        <v>2097.79</v>
      </c>
    </row>
    <row r="2565" spans="1:2" x14ac:dyDescent="0.3">
      <c r="A2565" s="2">
        <v>40270</v>
      </c>
      <c r="B2565">
        <v>2076.62</v>
      </c>
    </row>
    <row r="2566" spans="1:2" x14ac:dyDescent="0.3">
      <c r="A2566" s="2">
        <v>40273</v>
      </c>
      <c r="B2566">
        <v>2067.0300000000002</v>
      </c>
    </row>
    <row r="2567" spans="1:2" x14ac:dyDescent="0.3">
      <c r="A2567" s="2">
        <v>40274</v>
      </c>
      <c r="B2567">
        <v>2067.8000000000002</v>
      </c>
    </row>
    <row r="2568" spans="1:2" x14ac:dyDescent="0.3">
      <c r="A2568" s="2">
        <v>40275</v>
      </c>
      <c r="B2568">
        <v>2094.84</v>
      </c>
    </row>
    <row r="2569" spans="1:2" x14ac:dyDescent="0.3">
      <c r="A2569" s="2">
        <v>40276</v>
      </c>
      <c r="B2569">
        <v>2090.23</v>
      </c>
    </row>
    <row r="2570" spans="1:2" x14ac:dyDescent="0.3">
      <c r="A2570" s="2">
        <v>40277</v>
      </c>
      <c r="B2570">
        <v>2094.11</v>
      </c>
    </row>
    <row r="2571" spans="1:2" x14ac:dyDescent="0.3">
      <c r="A2571" s="2">
        <v>40280</v>
      </c>
      <c r="B2571">
        <v>2107</v>
      </c>
    </row>
    <row r="2572" spans="1:2" x14ac:dyDescent="0.3">
      <c r="A2572" s="2">
        <v>40281</v>
      </c>
      <c r="B2572">
        <v>2115.61</v>
      </c>
    </row>
    <row r="2573" spans="1:2" x14ac:dyDescent="0.3">
      <c r="A2573" s="2">
        <v>40282</v>
      </c>
      <c r="B2573">
        <v>2101.63</v>
      </c>
    </row>
    <row r="2574" spans="1:2" x14ac:dyDescent="0.3">
      <c r="A2574" s="2">
        <v>40283</v>
      </c>
      <c r="B2574">
        <v>2101.61</v>
      </c>
    </row>
    <row r="2575" spans="1:2" x14ac:dyDescent="0.3">
      <c r="A2575" s="2">
        <v>40284</v>
      </c>
      <c r="B2575">
        <v>2118.04</v>
      </c>
    </row>
    <row r="2576" spans="1:2" x14ac:dyDescent="0.3">
      <c r="A2576" s="2">
        <v>40287</v>
      </c>
      <c r="B2576">
        <v>2110.66</v>
      </c>
    </row>
    <row r="2577" spans="1:2" x14ac:dyDescent="0.3">
      <c r="A2577" s="2">
        <v>40288</v>
      </c>
      <c r="B2577">
        <v>2116.9</v>
      </c>
    </row>
    <row r="2578" spans="1:2" x14ac:dyDescent="0.3">
      <c r="A2578" s="2">
        <v>40289</v>
      </c>
      <c r="B2578">
        <v>2134.75</v>
      </c>
    </row>
    <row r="2579" spans="1:2" x14ac:dyDescent="0.3">
      <c r="A2579" s="2">
        <v>40290</v>
      </c>
      <c r="B2579">
        <v>2127.63</v>
      </c>
    </row>
    <row r="2580" spans="1:2" x14ac:dyDescent="0.3">
      <c r="A2580" s="2">
        <v>40291</v>
      </c>
      <c r="B2580">
        <v>2118.81</v>
      </c>
    </row>
    <row r="2581" spans="1:2" x14ac:dyDescent="0.3">
      <c r="A2581" s="2">
        <v>40294</v>
      </c>
      <c r="B2581">
        <v>2118.11</v>
      </c>
    </row>
    <row r="2582" spans="1:2" x14ac:dyDescent="0.3">
      <c r="A2582" s="2">
        <v>40295</v>
      </c>
      <c r="B2582">
        <v>2149.75</v>
      </c>
    </row>
    <row r="2583" spans="1:2" x14ac:dyDescent="0.3">
      <c r="A2583" s="2">
        <v>40296</v>
      </c>
      <c r="B2583">
        <v>2129.2199999999998</v>
      </c>
    </row>
    <row r="2584" spans="1:2" x14ac:dyDescent="0.3">
      <c r="A2584" s="2">
        <v>40297</v>
      </c>
      <c r="B2584">
        <v>2142.54</v>
      </c>
    </row>
    <row r="2585" spans="1:2" x14ac:dyDescent="0.3">
      <c r="A2585" s="2">
        <v>40298</v>
      </c>
      <c r="B2585">
        <v>2160.31</v>
      </c>
    </row>
    <row r="2586" spans="1:2" x14ac:dyDescent="0.3">
      <c r="A2586" s="2">
        <v>40301</v>
      </c>
      <c r="B2586">
        <v>2154.88</v>
      </c>
    </row>
    <row r="2587" spans="1:2" x14ac:dyDescent="0.3">
      <c r="A2587" s="2">
        <v>40302</v>
      </c>
      <c r="B2587">
        <v>2183.6799999999998</v>
      </c>
    </row>
    <row r="2588" spans="1:2" x14ac:dyDescent="0.3">
      <c r="A2588" s="2">
        <v>40303</v>
      </c>
      <c r="B2588">
        <v>2195.36</v>
      </c>
    </row>
    <row r="2589" spans="1:2" x14ac:dyDescent="0.3">
      <c r="A2589" s="2">
        <v>40304</v>
      </c>
      <c r="B2589">
        <v>2259.67</v>
      </c>
    </row>
    <row r="2590" spans="1:2" x14ac:dyDescent="0.3">
      <c r="A2590" s="2">
        <v>40305</v>
      </c>
      <c r="B2590">
        <v>2227.1999999999998</v>
      </c>
    </row>
    <row r="2591" spans="1:2" x14ac:dyDescent="0.3">
      <c r="A2591" s="2">
        <v>40308</v>
      </c>
      <c r="B2591">
        <v>2196.06</v>
      </c>
    </row>
    <row r="2592" spans="1:2" x14ac:dyDescent="0.3">
      <c r="A2592" s="2">
        <v>40309</v>
      </c>
      <c r="B2592">
        <v>2193.64</v>
      </c>
    </row>
    <row r="2593" spans="1:2" x14ac:dyDescent="0.3">
      <c r="A2593" s="2">
        <v>40310</v>
      </c>
      <c r="B2593">
        <v>2181.75</v>
      </c>
    </row>
    <row r="2594" spans="1:2" x14ac:dyDescent="0.3">
      <c r="A2594" s="2">
        <v>40311</v>
      </c>
      <c r="B2594">
        <v>2185.39</v>
      </c>
    </row>
    <row r="2595" spans="1:2" x14ac:dyDescent="0.3">
      <c r="A2595" s="2">
        <v>40312</v>
      </c>
      <c r="B2595">
        <v>2223.5100000000002</v>
      </c>
    </row>
    <row r="2596" spans="1:2" x14ac:dyDescent="0.3">
      <c r="A2596" s="2">
        <v>40315</v>
      </c>
      <c r="B2596">
        <v>2215.46</v>
      </c>
    </row>
    <row r="2597" spans="1:2" x14ac:dyDescent="0.3">
      <c r="A2597" s="2">
        <v>40316</v>
      </c>
      <c r="B2597">
        <v>2242.1999999999998</v>
      </c>
    </row>
    <row r="2598" spans="1:2" x14ac:dyDescent="0.3">
      <c r="A2598" s="2">
        <v>40317</v>
      </c>
      <c r="B2598">
        <v>2246.08</v>
      </c>
    </row>
    <row r="2599" spans="1:2" x14ac:dyDescent="0.3">
      <c r="A2599" s="2">
        <v>40318</v>
      </c>
      <c r="B2599">
        <v>2274.71</v>
      </c>
    </row>
    <row r="2600" spans="1:2" x14ac:dyDescent="0.3">
      <c r="A2600" s="2">
        <v>40319</v>
      </c>
      <c r="B2600">
        <v>2293.17</v>
      </c>
    </row>
    <row r="2601" spans="1:2" x14ac:dyDescent="0.3">
      <c r="A2601" s="2">
        <v>40322</v>
      </c>
      <c r="B2601">
        <v>2281.08</v>
      </c>
    </row>
    <row r="2602" spans="1:2" x14ac:dyDescent="0.3">
      <c r="A2602" s="2">
        <v>40323</v>
      </c>
      <c r="B2602">
        <v>2299.14</v>
      </c>
    </row>
    <row r="2603" spans="1:2" x14ac:dyDescent="0.3">
      <c r="A2603" s="2">
        <v>40324</v>
      </c>
      <c r="B2603">
        <v>2281.0500000000002</v>
      </c>
    </row>
    <row r="2604" spans="1:2" x14ac:dyDescent="0.3">
      <c r="A2604" s="2">
        <v>40325</v>
      </c>
      <c r="B2604">
        <v>2244.9699999999998</v>
      </c>
    </row>
    <row r="2605" spans="1:2" x14ac:dyDescent="0.3">
      <c r="A2605" s="2">
        <v>40326</v>
      </c>
      <c r="B2605">
        <v>2252.92</v>
      </c>
    </row>
    <row r="2606" spans="1:2" x14ac:dyDescent="0.3">
      <c r="A2606" s="2">
        <v>40329</v>
      </c>
      <c r="B2606">
        <v>2252.92</v>
      </c>
    </row>
    <row r="2607" spans="1:2" x14ac:dyDescent="0.3">
      <c r="A2607" s="2">
        <v>40330</v>
      </c>
      <c r="B2607">
        <v>2256.7600000000002</v>
      </c>
    </row>
    <row r="2608" spans="1:2" x14ac:dyDescent="0.3">
      <c r="A2608" s="2">
        <v>40331</v>
      </c>
      <c r="B2608">
        <v>2247.2399999999998</v>
      </c>
    </row>
    <row r="2609" spans="1:2" x14ac:dyDescent="0.3">
      <c r="A2609" s="2">
        <v>40332</v>
      </c>
      <c r="B2609">
        <v>2234.06</v>
      </c>
    </row>
    <row r="2610" spans="1:2" x14ac:dyDescent="0.3">
      <c r="A2610" s="2">
        <v>40333</v>
      </c>
      <c r="B2610">
        <v>2287.42</v>
      </c>
    </row>
    <row r="2611" spans="1:2" x14ac:dyDescent="0.3">
      <c r="A2611" s="2">
        <v>40336</v>
      </c>
      <c r="B2611">
        <v>2285.87</v>
      </c>
    </row>
    <row r="2612" spans="1:2" x14ac:dyDescent="0.3">
      <c r="A2612" s="2">
        <v>40337</v>
      </c>
      <c r="B2612">
        <v>2294.52</v>
      </c>
    </row>
    <row r="2613" spans="1:2" x14ac:dyDescent="0.3">
      <c r="A2613" s="2">
        <v>40338</v>
      </c>
      <c r="B2613">
        <v>2287.13</v>
      </c>
    </row>
    <row r="2614" spans="1:2" x14ac:dyDescent="0.3">
      <c r="A2614" s="2">
        <v>40339</v>
      </c>
      <c r="B2614">
        <v>2250.9899999999998</v>
      </c>
    </row>
    <row r="2615" spans="1:2" x14ac:dyDescent="0.3">
      <c r="A2615" s="2">
        <v>40340</v>
      </c>
      <c r="B2615">
        <v>2283.37</v>
      </c>
    </row>
    <row r="2616" spans="1:2" x14ac:dyDescent="0.3">
      <c r="A2616" s="2">
        <v>40343</v>
      </c>
      <c r="B2616">
        <v>2265.16</v>
      </c>
    </row>
    <row r="2617" spans="1:2" x14ac:dyDescent="0.3">
      <c r="A2617" s="2">
        <v>40344</v>
      </c>
      <c r="B2617">
        <v>2255.73</v>
      </c>
    </row>
    <row r="2618" spans="1:2" x14ac:dyDescent="0.3">
      <c r="A2618" s="2">
        <v>40345</v>
      </c>
      <c r="B2618">
        <v>2264.84</v>
      </c>
    </row>
    <row r="2619" spans="1:2" x14ac:dyDescent="0.3">
      <c r="A2619" s="2">
        <v>40346</v>
      </c>
      <c r="B2619">
        <v>2290.15</v>
      </c>
    </row>
    <row r="2620" spans="1:2" x14ac:dyDescent="0.3">
      <c r="A2620" s="2">
        <v>40347</v>
      </c>
      <c r="B2620">
        <v>2281.5500000000002</v>
      </c>
    </row>
    <row r="2621" spans="1:2" x14ac:dyDescent="0.3">
      <c r="A2621" s="2">
        <v>40350</v>
      </c>
      <c r="B2621">
        <v>2276.4</v>
      </c>
    </row>
    <row r="2622" spans="1:2" x14ac:dyDescent="0.3">
      <c r="A2622" s="2">
        <v>40351</v>
      </c>
      <c r="B2622">
        <v>2297.62</v>
      </c>
    </row>
    <row r="2623" spans="1:2" x14ac:dyDescent="0.3">
      <c r="A2623" s="2">
        <v>40352</v>
      </c>
      <c r="B2623">
        <v>2310.9899999999998</v>
      </c>
    </row>
    <row r="2624" spans="1:2" x14ac:dyDescent="0.3">
      <c r="A2624" s="2">
        <v>40353</v>
      </c>
      <c r="B2624">
        <v>2302.87</v>
      </c>
    </row>
    <row r="2625" spans="1:2" x14ac:dyDescent="0.3">
      <c r="A2625" s="2">
        <v>40354</v>
      </c>
      <c r="B2625">
        <v>2307.9899999999998</v>
      </c>
    </row>
    <row r="2626" spans="1:2" x14ac:dyDescent="0.3">
      <c r="A2626" s="2">
        <v>40357</v>
      </c>
      <c r="B2626">
        <v>2327.41</v>
      </c>
    </row>
    <row r="2627" spans="1:2" x14ac:dyDescent="0.3">
      <c r="A2627" s="2">
        <v>40358</v>
      </c>
      <c r="B2627">
        <v>2346.81</v>
      </c>
    </row>
    <row r="2628" spans="1:2" x14ac:dyDescent="0.3">
      <c r="A2628" s="2">
        <v>40359</v>
      </c>
      <c r="B2628">
        <v>2357.2800000000002</v>
      </c>
    </row>
    <row r="2629" spans="1:2" x14ac:dyDescent="0.3">
      <c r="A2629" s="2">
        <v>40360</v>
      </c>
      <c r="B2629">
        <v>2369.9</v>
      </c>
    </row>
    <row r="2630" spans="1:2" x14ac:dyDescent="0.3">
      <c r="A2630" s="2">
        <v>40361</v>
      </c>
      <c r="B2630">
        <v>2348.06</v>
      </c>
    </row>
    <row r="2631" spans="1:2" x14ac:dyDescent="0.3">
      <c r="A2631" s="2">
        <v>40365</v>
      </c>
      <c r="B2631">
        <v>2366.2399999999998</v>
      </c>
    </row>
    <row r="2632" spans="1:2" x14ac:dyDescent="0.3">
      <c r="A2632" s="2">
        <v>40366</v>
      </c>
      <c r="B2632">
        <v>2347.8000000000002</v>
      </c>
    </row>
    <row r="2633" spans="1:2" x14ac:dyDescent="0.3">
      <c r="A2633" s="2">
        <v>40367</v>
      </c>
      <c r="B2633">
        <v>2334.34</v>
      </c>
    </row>
    <row r="2634" spans="1:2" x14ac:dyDescent="0.3">
      <c r="A2634" s="2">
        <v>40368</v>
      </c>
      <c r="B2634">
        <v>2322.4299999999998</v>
      </c>
    </row>
    <row r="2635" spans="1:2" x14ac:dyDescent="0.3">
      <c r="A2635" s="2">
        <v>40371</v>
      </c>
      <c r="B2635">
        <v>2324.04</v>
      </c>
    </row>
    <row r="2636" spans="1:2" x14ac:dyDescent="0.3">
      <c r="A2636" s="2">
        <v>40372</v>
      </c>
      <c r="B2636">
        <v>2305.16</v>
      </c>
    </row>
    <row r="2637" spans="1:2" x14ac:dyDescent="0.3">
      <c r="A2637" s="2">
        <v>40373</v>
      </c>
      <c r="B2637">
        <v>2327.3000000000002</v>
      </c>
    </row>
    <row r="2638" spans="1:2" x14ac:dyDescent="0.3">
      <c r="A2638" s="2">
        <v>40374</v>
      </c>
      <c r="B2638">
        <v>2348.56</v>
      </c>
    </row>
    <row r="2639" spans="1:2" x14ac:dyDescent="0.3">
      <c r="A2639" s="2">
        <v>40375</v>
      </c>
      <c r="B2639">
        <v>2355.5700000000002</v>
      </c>
    </row>
    <row r="2640" spans="1:2" x14ac:dyDescent="0.3">
      <c r="A2640" s="2">
        <v>40378</v>
      </c>
      <c r="B2640">
        <v>2345.9</v>
      </c>
    </row>
    <row r="2641" spans="1:2" x14ac:dyDescent="0.3">
      <c r="A2641" s="2">
        <v>40379</v>
      </c>
      <c r="B2641">
        <v>2354.5500000000002</v>
      </c>
    </row>
    <row r="2642" spans="1:2" x14ac:dyDescent="0.3">
      <c r="A2642" s="2">
        <v>40380</v>
      </c>
      <c r="B2642">
        <v>2373.87</v>
      </c>
    </row>
    <row r="2643" spans="1:2" x14ac:dyDescent="0.3">
      <c r="A2643" s="2">
        <v>40381</v>
      </c>
      <c r="B2643">
        <v>2358.4499999999998</v>
      </c>
    </row>
    <row r="2644" spans="1:2" x14ac:dyDescent="0.3">
      <c r="A2644" s="2">
        <v>40382</v>
      </c>
      <c r="B2644">
        <v>2336.62</v>
      </c>
    </row>
    <row r="2645" spans="1:2" x14ac:dyDescent="0.3">
      <c r="A2645" s="2">
        <v>40385</v>
      </c>
      <c r="B2645">
        <v>2337.25</v>
      </c>
    </row>
    <row r="2646" spans="1:2" x14ac:dyDescent="0.3">
      <c r="A2646" s="2">
        <v>40386</v>
      </c>
      <c r="B2646">
        <v>2319.1799999999998</v>
      </c>
    </row>
    <row r="2647" spans="1:2" x14ac:dyDescent="0.3">
      <c r="A2647" s="2">
        <v>40387</v>
      </c>
      <c r="B2647">
        <v>2325.83</v>
      </c>
    </row>
    <row r="2648" spans="1:2" x14ac:dyDescent="0.3">
      <c r="A2648" s="2">
        <v>40388</v>
      </c>
      <c r="B2648">
        <v>2324.77</v>
      </c>
    </row>
    <row r="2649" spans="1:2" x14ac:dyDescent="0.3">
      <c r="A2649" s="2">
        <v>40389</v>
      </c>
      <c r="B2649">
        <v>2359.16</v>
      </c>
    </row>
    <row r="2650" spans="1:2" x14ac:dyDescent="0.3">
      <c r="A2650" s="2">
        <v>40392</v>
      </c>
      <c r="B2650">
        <v>2333.4499999999998</v>
      </c>
    </row>
    <row r="2651" spans="1:2" x14ac:dyDescent="0.3">
      <c r="A2651" s="2">
        <v>40393</v>
      </c>
      <c r="B2651">
        <v>2344.25</v>
      </c>
    </row>
    <row r="2652" spans="1:2" x14ac:dyDescent="0.3">
      <c r="A2652" s="2">
        <v>40394</v>
      </c>
      <c r="B2652">
        <v>2335.85</v>
      </c>
    </row>
    <row r="2653" spans="1:2" x14ac:dyDescent="0.3">
      <c r="A2653" s="2">
        <v>40395</v>
      </c>
      <c r="B2653">
        <v>2340.9899999999998</v>
      </c>
    </row>
    <row r="2654" spans="1:2" x14ac:dyDescent="0.3">
      <c r="A2654" s="2">
        <v>40396</v>
      </c>
      <c r="B2654">
        <v>2362.5500000000002</v>
      </c>
    </row>
    <row r="2655" spans="1:2" x14ac:dyDescent="0.3">
      <c r="A2655" s="2">
        <v>40399</v>
      </c>
      <c r="B2655">
        <v>2361.2399999999998</v>
      </c>
    </row>
    <row r="2656" spans="1:2" x14ac:dyDescent="0.3">
      <c r="A2656" s="2">
        <v>40400</v>
      </c>
      <c r="B2656">
        <v>2360.3200000000002</v>
      </c>
    </row>
    <row r="2657" spans="1:2" x14ac:dyDescent="0.3">
      <c r="A2657" s="2">
        <v>40401</v>
      </c>
      <c r="B2657">
        <v>2395.79</v>
      </c>
    </row>
    <row r="2658" spans="1:2" x14ac:dyDescent="0.3">
      <c r="A2658" s="2">
        <v>40402</v>
      </c>
      <c r="B2658">
        <v>2392.14</v>
      </c>
    </row>
    <row r="2659" spans="1:2" x14ac:dyDescent="0.3">
      <c r="A2659" s="2">
        <v>40403</v>
      </c>
      <c r="B2659">
        <v>2410.7399999999998</v>
      </c>
    </row>
    <row r="2660" spans="1:2" x14ac:dyDescent="0.3">
      <c r="A2660" s="2">
        <v>40406</v>
      </c>
      <c r="B2660">
        <v>2458.2199999999998</v>
      </c>
    </row>
    <row r="2661" spans="1:2" x14ac:dyDescent="0.3">
      <c r="A2661" s="2">
        <v>40407</v>
      </c>
      <c r="B2661">
        <v>2440.9899999999998</v>
      </c>
    </row>
    <row r="2662" spans="1:2" x14ac:dyDescent="0.3">
      <c r="A2662" s="2">
        <v>40408</v>
      </c>
      <c r="B2662">
        <v>2451.52</v>
      </c>
    </row>
    <row r="2663" spans="1:2" x14ac:dyDescent="0.3">
      <c r="A2663" s="2">
        <v>40409</v>
      </c>
      <c r="B2663">
        <v>2475.8000000000002</v>
      </c>
    </row>
    <row r="2664" spans="1:2" x14ac:dyDescent="0.3">
      <c r="A2664" s="2">
        <v>40410</v>
      </c>
      <c r="B2664">
        <v>2472.23</v>
      </c>
    </row>
    <row r="2665" spans="1:2" x14ac:dyDescent="0.3">
      <c r="A2665" s="2">
        <v>40413</v>
      </c>
      <c r="B2665">
        <v>2472.3200000000002</v>
      </c>
    </row>
    <row r="2666" spans="1:2" x14ac:dyDescent="0.3">
      <c r="A2666" s="2">
        <v>40414</v>
      </c>
      <c r="B2666">
        <v>2507.27</v>
      </c>
    </row>
    <row r="2667" spans="1:2" x14ac:dyDescent="0.3">
      <c r="A2667" s="2">
        <v>40415</v>
      </c>
      <c r="B2667">
        <v>2500.9499999999998</v>
      </c>
    </row>
    <row r="2668" spans="1:2" x14ac:dyDescent="0.3">
      <c r="A2668" s="2">
        <v>40416</v>
      </c>
      <c r="B2668">
        <v>2516.79</v>
      </c>
    </row>
    <row r="2669" spans="1:2" x14ac:dyDescent="0.3">
      <c r="A2669" s="2">
        <v>40417</v>
      </c>
      <c r="B2669">
        <v>2460.84</v>
      </c>
    </row>
    <row r="2670" spans="1:2" x14ac:dyDescent="0.3">
      <c r="A2670" s="2">
        <v>40420</v>
      </c>
      <c r="B2670">
        <v>2496.25</v>
      </c>
    </row>
    <row r="2671" spans="1:2" x14ac:dyDescent="0.3">
      <c r="A2671" s="2">
        <v>40421</v>
      </c>
      <c r="B2671">
        <v>2519.56</v>
      </c>
    </row>
    <row r="2672" spans="1:2" x14ac:dyDescent="0.3">
      <c r="A2672" s="2">
        <v>40422</v>
      </c>
      <c r="B2672">
        <v>2476.14</v>
      </c>
    </row>
    <row r="2673" spans="1:2" x14ac:dyDescent="0.3">
      <c r="A2673" s="2">
        <v>40423</v>
      </c>
      <c r="B2673">
        <v>2456.67</v>
      </c>
    </row>
    <row r="2674" spans="1:2" x14ac:dyDescent="0.3">
      <c r="A2674" s="2">
        <v>40424</v>
      </c>
      <c r="B2674">
        <v>2435.44</v>
      </c>
    </row>
    <row r="2675" spans="1:2" x14ac:dyDescent="0.3">
      <c r="A2675" s="2">
        <v>40428</v>
      </c>
      <c r="B2675">
        <v>2474.4699999999998</v>
      </c>
    </row>
    <row r="2676" spans="1:2" x14ac:dyDescent="0.3">
      <c r="A2676" s="2">
        <v>40429</v>
      </c>
      <c r="B2676">
        <v>2456.81</v>
      </c>
    </row>
    <row r="2677" spans="1:2" x14ac:dyDescent="0.3">
      <c r="A2677" s="2">
        <v>40430</v>
      </c>
      <c r="B2677">
        <v>2417.2399999999998</v>
      </c>
    </row>
    <row r="2678" spans="1:2" x14ac:dyDescent="0.3">
      <c r="A2678" s="2">
        <v>40431</v>
      </c>
      <c r="B2678">
        <v>2406.85</v>
      </c>
    </row>
    <row r="2679" spans="1:2" x14ac:dyDescent="0.3">
      <c r="A2679" s="2">
        <v>40434</v>
      </c>
      <c r="B2679">
        <v>2417.94</v>
      </c>
    </row>
    <row r="2680" spans="1:2" x14ac:dyDescent="0.3">
      <c r="A2680" s="2">
        <v>40435</v>
      </c>
      <c r="B2680">
        <v>2439.0100000000002</v>
      </c>
    </row>
    <row r="2681" spans="1:2" x14ac:dyDescent="0.3">
      <c r="A2681" s="2">
        <v>40436</v>
      </c>
      <c r="B2681">
        <v>2412.98</v>
      </c>
    </row>
    <row r="2682" spans="1:2" x14ac:dyDescent="0.3">
      <c r="A2682" s="2">
        <v>40437</v>
      </c>
      <c r="B2682">
        <v>2397.1</v>
      </c>
    </row>
    <row r="2683" spans="1:2" x14ac:dyDescent="0.3">
      <c r="A2683" s="2">
        <v>40438</v>
      </c>
      <c r="B2683">
        <v>2400.96</v>
      </c>
    </row>
    <row r="2684" spans="1:2" x14ac:dyDescent="0.3">
      <c r="A2684" s="2">
        <v>40441</v>
      </c>
      <c r="B2684">
        <v>2414.4899999999998</v>
      </c>
    </row>
    <row r="2685" spans="1:2" x14ac:dyDescent="0.3">
      <c r="A2685" s="2">
        <v>40442</v>
      </c>
      <c r="B2685">
        <v>2444.1999999999998</v>
      </c>
    </row>
    <row r="2686" spans="1:2" x14ac:dyDescent="0.3">
      <c r="A2686" s="2">
        <v>40443</v>
      </c>
      <c r="B2686">
        <v>2459.38</v>
      </c>
    </row>
    <row r="2687" spans="1:2" x14ac:dyDescent="0.3">
      <c r="A2687" s="2">
        <v>40444</v>
      </c>
      <c r="B2687">
        <v>2461.79</v>
      </c>
    </row>
    <row r="2688" spans="1:2" x14ac:dyDescent="0.3">
      <c r="A2688" s="2">
        <v>40445</v>
      </c>
      <c r="B2688">
        <v>2440.2600000000002</v>
      </c>
    </row>
    <row r="2689" spans="1:2" x14ac:dyDescent="0.3">
      <c r="A2689" s="2">
        <v>40448</v>
      </c>
      <c r="B2689">
        <v>2473.81</v>
      </c>
    </row>
    <row r="2690" spans="1:2" x14ac:dyDescent="0.3">
      <c r="A2690" s="2">
        <v>40449</v>
      </c>
      <c r="B2690">
        <v>2492.98</v>
      </c>
    </row>
    <row r="2691" spans="1:2" x14ac:dyDescent="0.3">
      <c r="A2691" s="2">
        <v>40450</v>
      </c>
      <c r="B2691">
        <v>2478.5500000000002</v>
      </c>
    </row>
    <row r="2692" spans="1:2" x14ac:dyDescent="0.3">
      <c r="A2692" s="2">
        <v>40451</v>
      </c>
      <c r="B2692">
        <v>2479.9899999999998</v>
      </c>
    </row>
    <row r="2693" spans="1:2" x14ac:dyDescent="0.3">
      <c r="A2693" s="2">
        <v>40452</v>
      </c>
      <c r="B2693">
        <v>2469.2199999999998</v>
      </c>
    </row>
    <row r="2694" spans="1:2" x14ac:dyDescent="0.3">
      <c r="A2694" s="2">
        <v>40455</v>
      </c>
      <c r="B2694">
        <v>2476.69</v>
      </c>
    </row>
    <row r="2695" spans="1:2" x14ac:dyDescent="0.3">
      <c r="A2695" s="2">
        <v>40456</v>
      </c>
      <c r="B2695">
        <v>2471.38</v>
      </c>
    </row>
    <row r="2696" spans="1:2" x14ac:dyDescent="0.3">
      <c r="A2696" s="2">
        <v>40457</v>
      </c>
      <c r="B2696">
        <v>2495.79</v>
      </c>
    </row>
    <row r="2697" spans="1:2" x14ac:dyDescent="0.3">
      <c r="A2697" s="2">
        <v>40458</v>
      </c>
      <c r="B2697">
        <v>2482.17</v>
      </c>
    </row>
    <row r="2698" spans="1:2" x14ac:dyDescent="0.3">
      <c r="A2698" s="2">
        <v>40459</v>
      </c>
      <c r="B2698">
        <v>2473.77</v>
      </c>
    </row>
    <row r="2699" spans="1:2" x14ac:dyDescent="0.3">
      <c r="A2699" s="2">
        <v>40463</v>
      </c>
      <c r="B2699">
        <v>2459.35</v>
      </c>
    </row>
    <row r="2700" spans="1:2" x14ac:dyDescent="0.3">
      <c r="A2700" s="2">
        <v>40464</v>
      </c>
      <c r="B2700">
        <v>2449.75</v>
      </c>
    </row>
    <row r="2701" spans="1:2" x14ac:dyDescent="0.3">
      <c r="A2701" s="2">
        <v>40465</v>
      </c>
      <c r="B2701">
        <v>2427.17</v>
      </c>
    </row>
    <row r="2702" spans="1:2" x14ac:dyDescent="0.3">
      <c r="A2702" s="2">
        <v>40466</v>
      </c>
      <c r="B2702">
        <v>2395.2800000000002</v>
      </c>
    </row>
    <row r="2703" spans="1:2" x14ac:dyDescent="0.3">
      <c r="A2703" s="2">
        <v>40469</v>
      </c>
      <c r="B2703">
        <v>2421.12</v>
      </c>
    </row>
    <row r="2704" spans="1:2" x14ac:dyDescent="0.3">
      <c r="A2704" s="2">
        <v>40470</v>
      </c>
      <c r="B2704">
        <v>2428.14</v>
      </c>
    </row>
    <row r="2705" spans="1:2" x14ac:dyDescent="0.3">
      <c r="A2705" s="2">
        <v>40471</v>
      </c>
      <c r="B2705">
        <v>2432.7800000000002</v>
      </c>
    </row>
    <row r="2706" spans="1:2" x14ac:dyDescent="0.3">
      <c r="A2706" s="2">
        <v>40472</v>
      </c>
      <c r="B2706">
        <v>2415.16</v>
      </c>
    </row>
    <row r="2707" spans="1:2" x14ac:dyDescent="0.3">
      <c r="A2707" s="2">
        <v>40473</v>
      </c>
      <c r="B2707">
        <v>2415.1799999999998</v>
      </c>
    </row>
    <row r="2708" spans="1:2" x14ac:dyDescent="0.3">
      <c r="A2708" s="2">
        <v>40476</v>
      </c>
      <c r="B2708">
        <v>2425.0100000000002</v>
      </c>
    </row>
    <row r="2709" spans="1:2" x14ac:dyDescent="0.3">
      <c r="A2709" s="2">
        <v>40477</v>
      </c>
      <c r="B2709">
        <v>2395.9299999999998</v>
      </c>
    </row>
    <row r="2710" spans="1:2" x14ac:dyDescent="0.3">
      <c r="A2710" s="2">
        <v>40478</v>
      </c>
      <c r="B2710">
        <v>2379.09</v>
      </c>
    </row>
    <row r="2711" spans="1:2" x14ac:dyDescent="0.3">
      <c r="A2711" s="2">
        <v>40479</v>
      </c>
      <c r="B2711">
        <v>2378.92</v>
      </c>
    </row>
    <row r="2712" spans="1:2" x14ac:dyDescent="0.3">
      <c r="A2712" s="2">
        <v>40480</v>
      </c>
      <c r="B2712">
        <v>2397.86</v>
      </c>
    </row>
    <row r="2713" spans="1:2" x14ac:dyDescent="0.3">
      <c r="A2713" s="2">
        <v>40483</v>
      </c>
      <c r="B2713">
        <v>2391.83</v>
      </c>
    </row>
    <row r="2714" spans="1:2" x14ac:dyDescent="0.3">
      <c r="A2714" s="2">
        <v>40484</v>
      </c>
      <c r="B2714">
        <v>2417.52</v>
      </c>
    </row>
    <row r="2715" spans="1:2" x14ac:dyDescent="0.3">
      <c r="A2715" s="2">
        <v>40485</v>
      </c>
      <c r="B2715">
        <v>2379.9899999999998</v>
      </c>
    </row>
    <row r="2716" spans="1:2" x14ac:dyDescent="0.3">
      <c r="A2716" s="2">
        <v>40486</v>
      </c>
      <c r="B2716">
        <v>2398.52</v>
      </c>
    </row>
    <row r="2717" spans="1:2" x14ac:dyDescent="0.3">
      <c r="A2717" s="2">
        <v>40487</v>
      </c>
      <c r="B2717">
        <v>2375</v>
      </c>
    </row>
    <row r="2718" spans="1:2" x14ac:dyDescent="0.3">
      <c r="A2718" s="2">
        <v>40490</v>
      </c>
      <c r="B2718">
        <v>2370.92</v>
      </c>
    </row>
    <row r="2719" spans="1:2" x14ac:dyDescent="0.3">
      <c r="A2719" s="2">
        <v>40491</v>
      </c>
      <c r="B2719">
        <v>2335.5100000000002</v>
      </c>
    </row>
    <row r="2720" spans="1:2" x14ac:dyDescent="0.3">
      <c r="A2720" s="2">
        <v>40492</v>
      </c>
      <c r="B2720">
        <v>2340.2199999999998</v>
      </c>
    </row>
    <row r="2721" spans="1:2" x14ac:dyDescent="0.3">
      <c r="A2721" s="2">
        <v>40494</v>
      </c>
      <c r="B2721">
        <v>2326.11</v>
      </c>
    </row>
    <row r="2722" spans="1:2" x14ac:dyDescent="0.3">
      <c r="A2722" s="2">
        <v>40497</v>
      </c>
      <c r="B2722">
        <v>2290.2800000000002</v>
      </c>
    </row>
    <row r="2723" spans="1:2" x14ac:dyDescent="0.3">
      <c r="A2723" s="2">
        <v>40498</v>
      </c>
      <c r="B2723">
        <v>2324.4699999999998</v>
      </c>
    </row>
    <row r="2724" spans="1:2" x14ac:dyDescent="0.3">
      <c r="A2724" s="2">
        <v>40499</v>
      </c>
      <c r="B2724">
        <v>2316.38</v>
      </c>
    </row>
    <row r="2725" spans="1:2" x14ac:dyDescent="0.3">
      <c r="A2725" s="2">
        <v>40500</v>
      </c>
      <c r="B2725">
        <v>2311.1999999999998</v>
      </c>
    </row>
    <row r="2726" spans="1:2" x14ac:dyDescent="0.3">
      <c r="A2726" s="2">
        <v>40501</v>
      </c>
      <c r="B2726">
        <v>2322.7800000000002</v>
      </c>
    </row>
    <row r="2727" spans="1:2" x14ac:dyDescent="0.3">
      <c r="A2727" s="2">
        <v>40504</v>
      </c>
      <c r="B2727">
        <v>2339.48</v>
      </c>
    </row>
    <row r="2728" spans="1:2" x14ac:dyDescent="0.3">
      <c r="A2728" s="2">
        <v>40505</v>
      </c>
      <c r="B2728">
        <v>2352.17</v>
      </c>
    </row>
    <row r="2729" spans="1:2" x14ac:dyDescent="0.3">
      <c r="A2729" s="2">
        <v>40506</v>
      </c>
      <c r="B2729">
        <v>2309.54</v>
      </c>
    </row>
    <row r="2730" spans="1:2" x14ac:dyDescent="0.3">
      <c r="A2730" s="2">
        <v>40508</v>
      </c>
      <c r="B2730">
        <v>2335.5100000000002</v>
      </c>
    </row>
    <row r="2731" spans="1:2" x14ac:dyDescent="0.3">
      <c r="A2731" s="2">
        <v>40511</v>
      </c>
      <c r="B2731">
        <v>2352.79</v>
      </c>
    </row>
    <row r="2732" spans="1:2" x14ac:dyDescent="0.3">
      <c r="A2732" s="2">
        <v>40512</v>
      </c>
      <c r="B2732">
        <v>2366.04</v>
      </c>
    </row>
    <row r="2733" spans="1:2" x14ac:dyDescent="0.3">
      <c r="A2733" s="2">
        <v>40513</v>
      </c>
      <c r="B2733">
        <v>2319.48</v>
      </c>
    </row>
    <row r="2734" spans="1:2" x14ac:dyDescent="0.3">
      <c r="A2734" s="2">
        <v>40514</v>
      </c>
      <c r="B2734">
        <v>2311.31</v>
      </c>
    </row>
    <row r="2735" spans="1:2" x14ac:dyDescent="0.3">
      <c r="A2735" s="2">
        <v>40515</v>
      </c>
      <c r="B2735">
        <v>2298.3200000000002</v>
      </c>
    </row>
    <row r="2736" spans="1:2" x14ac:dyDescent="0.3">
      <c r="A2736" s="2">
        <v>40518</v>
      </c>
      <c r="B2736">
        <v>2321.15</v>
      </c>
    </row>
    <row r="2737" spans="1:2" x14ac:dyDescent="0.3">
      <c r="A2737" s="2">
        <v>40519</v>
      </c>
      <c r="B2737">
        <v>2263.35</v>
      </c>
    </row>
    <row r="2738" spans="1:2" x14ac:dyDescent="0.3">
      <c r="A2738" s="2">
        <v>40520</v>
      </c>
      <c r="B2738">
        <v>2252.11</v>
      </c>
    </row>
    <row r="2739" spans="1:2" x14ac:dyDescent="0.3">
      <c r="A2739" s="2">
        <v>40521</v>
      </c>
      <c r="B2739">
        <v>2263.61</v>
      </c>
    </row>
    <row r="2740" spans="1:2" x14ac:dyDescent="0.3">
      <c r="A2740" s="2">
        <v>40522</v>
      </c>
      <c r="B2740">
        <v>2252.83</v>
      </c>
    </row>
    <row r="2741" spans="1:2" x14ac:dyDescent="0.3">
      <c r="A2741" s="2">
        <v>40525</v>
      </c>
      <c r="B2741">
        <v>2260.7199999999998</v>
      </c>
    </row>
    <row r="2742" spans="1:2" x14ac:dyDescent="0.3">
      <c r="A2742" s="2">
        <v>40526</v>
      </c>
      <c r="B2742">
        <v>2212.9699999999998</v>
      </c>
    </row>
    <row r="2743" spans="1:2" x14ac:dyDescent="0.3">
      <c r="A2743" s="2">
        <v>40527</v>
      </c>
      <c r="B2743">
        <v>2199.77</v>
      </c>
    </row>
    <row r="2744" spans="1:2" x14ac:dyDescent="0.3">
      <c r="A2744" s="2">
        <v>40528</v>
      </c>
      <c r="B2744">
        <v>2207.59</v>
      </c>
    </row>
    <row r="2745" spans="1:2" x14ac:dyDescent="0.3">
      <c r="A2745" s="2">
        <v>40529</v>
      </c>
      <c r="B2745">
        <v>2256.62</v>
      </c>
    </row>
    <row r="2746" spans="1:2" x14ac:dyDescent="0.3">
      <c r="A2746" s="2">
        <v>40532</v>
      </c>
      <c r="B2746">
        <v>2244.14</v>
      </c>
    </row>
    <row r="2747" spans="1:2" x14ac:dyDescent="0.3">
      <c r="A2747" s="2">
        <v>40533</v>
      </c>
      <c r="B2747">
        <v>2253.37</v>
      </c>
    </row>
    <row r="2748" spans="1:2" x14ac:dyDescent="0.3">
      <c r="A2748" s="2">
        <v>40534</v>
      </c>
      <c r="B2748">
        <v>2246.7199999999998</v>
      </c>
    </row>
    <row r="2749" spans="1:2" x14ac:dyDescent="0.3">
      <c r="A2749" s="2">
        <v>40535</v>
      </c>
      <c r="B2749">
        <v>2237.4499999999998</v>
      </c>
    </row>
    <row r="2750" spans="1:2" x14ac:dyDescent="0.3">
      <c r="A2750" s="2">
        <v>40539</v>
      </c>
      <c r="B2750">
        <v>2255.31</v>
      </c>
    </row>
    <row r="2751" spans="1:2" x14ac:dyDescent="0.3">
      <c r="A2751" s="2">
        <v>40540</v>
      </c>
      <c r="B2751">
        <v>2216.13</v>
      </c>
    </row>
    <row r="2752" spans="1:2" x14ac:dyDescent="0.3">
      <c r="A2752" s="2">
        <v>40541</v>
      </c>
      <c r="B2752">
        <v>2258.8000000000002</v>
      </c>
    </row>
    <row r="2753" spans="1:2" x14ac:dyDescent="0.3">
      <c r="A2753" s="2">
        <v>40542</v>
      </c>
      <c r="B2753">
        <v>2251.7199999999998</v>
      </c>
    </row>
    <row r="2754" spans="1:2" x14ac:dyDescent="0.3">
      <c r="A2754" s="2">
        <v>40543</v>
      </c>
      <c r="B2754">
        <v>2277.56</v>
      </c>
    </row>
    <row r="2755" spans="1:2" x14ac:dyDescent="0.3">
      <c r="A2755" s="2">
        <v>40546</v>
      </c>
      <c r="B2755">
        <v>2263.42</v>
      </c>
    </row>
    <row r="2756" spans="1:2" x14ac:dyDescent="0.3">
      <c r="A2756" s="2">
        <v>40547</v>
      </c>
      <c r="B2756">
        <v>2253.2600000000002</v>
      </c>
    </row>
    <row r="2757" spans="1:2" x14ac:dyDescent="0.3">
      <c r="A2757" s="2">
        <v>40548</v>
      </c>
      <c r="B2757">
        <v>2217.54</v>
      </c>
    </row>
    <row r="2758" spans="1:2" x14ac:dyDescent="0.3">
      <c r="A2758" s="2">
        <v>40549</v>
      </c>
      <c r="B2758">
        <v>2225.64</v>
      </c>
    </row>
    <row r="2759" spans="1:2" x14ac:dyDescent="0.3">
      <c r="A2759" s="2">
        <v>40550</v>
      </c>
      <c r="B2759">
        <v>2241.7199999999998</v>
      </c>
    </row>
    <row r="2760" spans="1:2" x14ac:dyDescent="0.3">
      <c r="A2760" s="2">
        <v>40553</v>
      </c>
      <c r="B2760">
        <v>2244.66</v>
      </c>
    </row>
    <row r="2761" spans="1:2" x14ac:dyDescent="0.3">
      <c r="A2761" s="2">
        <v>40554</v>
      </c>
      <c r="B2761">
        <v>2243.96</v>
      </c>
    </row>
    <row r="2762" spans="1:2" x14ac:dyDescent="0.3">
      <c r="A2762" s="2">
        <v>40555</v>
      </c>
      <c r="B2762">
        <v>2235.41</v>
      </c>
    </row>
    <row r="2763" spans="1:2" x14ac:dyDescent="0.3">
      <c r="A2763" s="2">
        <v>40556</v>
      </c>
      <c r="B2763">
        <v>2245.4899999999998</v>
      </c>
    </row>
    <row r="2764" spans="1:2" x14ac:dyDescent="0.3">
      <c r="A2764" s="2">
        <v>40557</v>
      </c>
      <c r="B2764">
        <v>2234.23</v>
      </c>
    </row>
    <row r="2765" spans="1:2" x14ac:dyDescent="0.3">
      <c r="A2765" s="2">
        <v>40561</v>
      </c>
      <c r="B2765">
        <v>2225.5300000000002</v>
      </c>
    </row>
    <row r="2766" spans="1:2" x14ac:dyDescent="0.3">
      <c r="A2766" s="2">
        <v>40562</v>
      </c>
      <c r="B2766">
        <v>2237.1799999999998</v>
      </c>
    </row>
    <row r="2767" spans="1:2" x14ac:dyDescent="0.3">
      <c r="A2767" s="2">
        <v>40563</v>
      </c>
      <c r="B2767">
        <v>2206.91</v>
      </c>
    </row>
    <row r="2768" spans="1:2" x14ac:dyDescent="0.3">
      <c r="A2768" s="2">
        <v>40564</v>
      </c>
      <c r="B2768">
        <v>2220.91</v>
      </c>
    </row>
    <row r="2769" spans="1:2" x14ac:dyDescent="0.3">
      <c r="A2769" s="2">
        <v>40567</v>
      </c>
      <c r="B2769">
        <v>2226.7800000000002</v>
      </c>
    </row>
    <row r="2770" spans="1:2" x14ac:dyDescent="0.3">
      <c r="A2770" s="2">
        <v>40568</v>
      </c>
      <c r="B2770">
        <v>2254.36</v>
      </c>
    </row>
    <row r="2771" spans="1:2" x14ac:dyDescent="0.3">
      <c r="A2771" s="2">
        <v>40569</v>
      </c>
      <c r="B2771">
        <v>2217.1799999999998</v>
      </c>
    </row>
    <row r="2772" spans="1:2" x14ac:dyDescent="0.3">
      <c r="A2772" s="2">
        <v>40570</v>
      </c>
      <c r="B2772">
        <v>2229.9299999999998</v>
      </c>
    </row>
    <row r="2773" spans="1:2" x14ac:dyDescent="0.3">
      <c r="A2773" s="2">
        <v>40571</v>
      </c>
      <c r="B2773">
        <v>2242.29</v>
      </c>
    </row>
    <row r="2774" spans="1:2" x14ac:dyDescent="0.3">
      <c r="A2774" s="2">
        <v>40574</v>
      </c>
      <c r="B2774">
        <v>2228.25</v>
      </c>
    </row>
    <row r="2775" spans="1:2" x14ac:dyDescent="0.3">
      <c r="A2775" s="2">
        <v>40575</v>
      </c>
      <c r="B2775">
        <v>2215.5100000000002</v>
      </c>
    </row>
    <row r="2776" spans="1:2" x14ac:dyDescent="0.3">
      <c r="A2776" s="2">
        <v>40576</v>
      </c>
      <c r="B2776">
        <v>2206.5500000000002</v>
      </c>
    </row>
    <row r="2777" spans="1:2" x14ac:dyDescent="0.3">
      <c r="A2777" s="2">
        <v>40577</v>
      </c>
      <c r="B2777">
        <v>2198.88</v>
      </c>
    </row>
    <row r="2778" spans="1:2" x14ac:dyDescent="0.3">
      <c r="A2778" s="2">
        <v>40578</v>
      </c>
      <c r="B2778">
        <v>2175.04</v>
      </c>
    </row>
    <row r="2779" spans="1:2" x14ac:dyDescent="0.3">
      <c r="A2779" s="2">
        <v>40581</v>
      </c>
      <c r="B2779">
        <v>2182.08</v>
      </c>
    </row>
    <row r="2780" spans="1:2" x14ac:dyDescent="0.3">
      <c r="A2780" s="2">
        <v>40582</v>
      </c>
      <c r="B2780">
        <v>2165.91</v>
      </c>
    </row>
    <row r="2781" spans="1:2" x14ac:dyDescent="0.3">
      <c r="A2781" s="2">
        <v>40583</v>
      </c>
      <c r="B2781">
        <v>2186.89</v>
      </c>
    </row>
    <row r="2782" spans="1:2" x14ac:dyDescent="0.3">
      <c r="A2782" s="2">
        <v>40584</v>
      </c>
      <c r="B2782">
        <v>2166.33</v>
      </c>
    </row>
    <row r="2783" spans="1:2" x14ac:dyDescent="0.3">
      <c r="A2783" s="2">
        <v>40585</v>
      </c>
      <c r="B2783">
        <v>2182.71</v>
      </c>
    </row>
    <row r="2784" spans="1:2" x14ac:dyDescent="0.3">
      <c r="A2784" s="2">
        <v>40588</v>
      </c>
      <c r="B2784">
        <v>2195.64</v>
      </c>
    </row>
    <row r="2785" spans="1:2" x14ac:dyDescent="0.3">
      <c r="A2785" s="2">
        <v>40589</v>
      </c>
      <c r="B2785">
        <v>2195.88</v>
      </c>
    </row>
    <row r="2786" spans="1:2" x14ac:dyDescent="0.3">
      <c r="A2786" s="2">
        <v>40590</v>
      </c>
      <c r="B2786">
        <v>2194.42</v>
      </c>
    </row>
    <row r="2787" spans="1:2" x14ac:dyDescent="0.3">
      <c r="A2787" s="2">
        <v>40591</v>
      </c>
      <c r="B2787">
        <v>2200.48</v>
      </c>
    </row>
    <row r="2788" spans="1:2" x14ac:dyDescent="0.3">
      <c r="A2788" s="2">
        <v>40592</v>
      </c>
      <c r="B2788">
        <v>2191.71</v>
      </c>
    </row>
    <row r="2789" spans="1:2" x14ac:dyDescent="0.3">
      <c r="A2789" s="2">
        <v>40596</v>
      </c>
      <c r="B2789">
        <v>2222.5700000000002</v>
      </c>
    </row>
    <row r="2790" spans="1:2" x14ac:dyDescent="0.3">
      <c r="A2790" s="2">
        <v>40597</v>
      </c>
      <c r="B2790">
        <v>2223.44</v>
      </c>
    </row>
    <row r="2791" spans="1:2" x14ac:dyDescent="0.3">
      <c r="A2791" s="2">
        <v>40598</v>
      </c>
      <c r="B2791">
        <v>2241.86</v>
      </c>
    </row>
    <row r="2792" spans="1:2" x14ac:dyDescent="0.3">
      <c r="A2792" s="2">
        <v>40599</v>
      </c>
      <c r="B2792">
        <v>2246.77</v>
      </c>
    </row>
    <row r="2793" spans="1:2" x14ac:dyDescent="0.3">
      <c r="A2793" s="2">
        <v>40602</v>
      </c>
      <c r="B2793">
        <v>2254.2800000000002</v>
      </c>
    </row>
    <row r="2794" spans="1:2" x14ac:dyDescent="0.3">
      <c r="A2794" s="2">
        <v>40603</v>
      </c>
      <c r="B2794">
        <v>2255.0500000000002</v>
      </c>
    </row>
    <row r="2795" spans="1:2" x14ac:dyDescent="0.3">
      <c r="A2795" s="2">
        <v>40604</v>
      </c>
      <c r="B2795">
        <v>2235.16</v>
      </c>
    </row>
    <row r="2796" spans="1:2" x14ac:dyDescent="0.3">
      <c r="A2796" s="2">
        <v>40605</v>
      </c>
      <c r="B2796">
        <v>2209.38</v>
      </c>
    </row>
    <row r="2797" spans="1:2" x14ac:dyDescent="0.3">
      <c r="A2797" s="2">
        <v>40606</v>
      </c>
      <c r="B2797">
        <v>2223.4299999999998</v>
      </c>
    </row>
    <row r="2798" spans="1:2" x14ac:dyDescent="0.3">
      <c r="A2798" s="2">
        <v>40609</v>
      </c>
      <c r="B2798">
        <v>2221.98</v>
      </c>
    </row>
    <row r="2799" spans="1:2" x14ac:dyDescent="0.3">
      <c r="A2799" s="2">
        <v>40610</v>
      </c>
      <c r="B2799">
        <v>2207.23</v>
      </c>
    </row>
    <row r="2800" spans="1:2" x14ac:dyDescent="0.3">
      <c r="A2800" s="2">
        <v>40611</v>
      </c>
      <c r="B2800">
        <v>2225.83</v>
      </c>
    </row>
    <row r="2801" spans="1:2" x14ac:dyDescent="0.3">
      <c r="A2801" s="2">
        <v>40612</v>
      </c>
      <c r="B2801">
        <v>2246.29</v>
      </c>
    </row>
    <row r="2802" spans="1:2" x14ac:dyDescent="0.3">
      <c r="A2802" s="2">
        <v>40613</v>
      </c>
      <c r="B2802">
        <v>2244.13</v>
      </c>
    </row>
    <row r="2803" spans="1:2" x14ac:dyDescent="0.3">
      <c r="A2803" s="2">
        <v>40616</v>
      </c>
      <c r="B2803">
        <v>2253.5700000000002</v>
      </c>
    </row>
    <row r="2804" spans="1:2" x14ac:dyDescent="0.3">
      <c r="A2804" s="2">
        <v>40617</v>
      </c>
      <c r="B2804">
        <v>2268.86</v>
      </c>
    </row>
    <row r="2805" spans="1:2" x14ac:dyDescent="0.3">
      <c r="A2805" s="2">
        <v>40618</v>
      </c>
      <c r="B2805">
        <v>2295.08</v>
      </c>
    </row>
    <row r="2806" spans="1:2" x14ac:dyDescent="0.3">
      <c r="A2806" s="2">
        <v>40619</v>
      </c>
      <c r="B2806">
        <v>2284</v>
      </c>
    </row>
    <row r="2807" spans="1:2" x14ac:dyDescent="0.3">
      <c r="A2807" s="2">
        <v>40620</v>
      </c>
      <c r="B2807">
        <v>2280.85</v>
      </c>
    </row>
    <row r="2808" spans="1:2" x14ac:dyDescent="0.3">
      <c r="A2808" s="2">
        <v>40623</v>
      </c>
      <c r="B2808">
        <v>2276.19</v>
      </c>
    </row>
    <row r="2809" spans="1:2" x14ac:dyDescent="0.3">
      <c r="A2809" s="2">
        <v>40624</v>
      </c>
      <c r="B2809">
        <v>2276.39</v>
      </c>
    </row>
    <row r="2810" spans="1:2" x14ac:dyDescent="0.3">
      <c r="A2810" s="2">
        <v>40625</v>
      </c>
      <c r="B2810">
        <v>2274.33</v>
      </c>
    </row>
    <row r="2811" spans="1:2" x14ac:dyDescent="0.3">
      <c r="A2811" s="2">
        <v>40626</v>
      </c>
      <c r="B2811">
        <v>2264.91</v>
      </c>
    </row>
    <row r="2812" spans="1:2" x14ac:dyDescent="0.3">
      <c r="A2812" s="2">
        <v>40627</v>
      </c>
      <c r="B2812">
        <v>2253.73</v>
      </c>
    </row>
    <row r="2813" spans="1:2" x14ac:dyDescent="0.3">
      <c r="A2813" s="2">
        <v>40630</v>
      </c>
      <c r="B2813">
        <v>2258.0100000000002</v>
      </c>
    </row>
    <row r="2814" spans="1:2" x14ac:dyDescent="0.3">
      <c r="A2814" s="2">
        <v>40631</v>
      </c>
      <c r="B2814">
        <v>2242.73</v>
      </c>
    </row>
    <row r="2815" spans="1:2" x14ac:dyDescent="0.3">
      <c r="A2815" s="2">
        <v>40632</v>
      </c>
      <c r="B2815">
        <v>2251.08</v>
      </c>
    </row>
    <row r="2816" spans="1:2" x14ac:dyDescent="0.3">
      <c r="A2816" s="2">
        <v>40633</v>
      </c>
      <c r="B2816">
        <v>2254.4899999999998</v>
      </c>
    </row>
    <row r="2817" spans="1:2" x14ac:dyDescent="0.3">
      <c r="A2817" s="2">
        <v>40634</v>
      </c>
      <c r="B2817">
        <v>2260.5500000000002</v>
      </c>
    </row>
    <row r="2818" spans="1:2" x14ac:dyDescent="0.3">
      <c r="A2818" s="2">
        <v>40637</v>
      </c>
      <c r="B2818">
        <v>2261.7399999999998</v>
      </c>
    </row>
    <row r="2819" spans="1:2" x14ac:dyDescent="0.3">
      <c r="A2819" s="2">
        <v>40638</v>
      </c>
      <c r="B2819">
        <v>2252.16</v>
      </c>
    </row>
    <row r="2820" spans="1:2" x14ac:dyDescent="0.3">
      <c r="A2820" s="2">
        <v>40639</v>
      </c>
      <c r="B2820">
        <v>2230.6</v>
      </c>
    </row>
    <row r="2821" spans="1:2" x14ac:dyDescent="0.3">
      <c r="A2821" s="2">
        <v>40640</v>
      </c>
      <c r="B2821">
        <v>2220.5700000000002</v>
      </c>
    </row>
    <row r="2822" spans="1:2" x14ac:dyDescent="0.3">
      <c r="A2822" s="2">
        <v>40641</v>
      </c>
      <c r="B2822">
        <v>2218.4499999999998</v>
      </c>
    </row>
    <row r="2823" spans="1:2" x14ac:dyDescent="0.3">
      <c r="A2823" s="2">
        <v>40644</v>
      </c>
      <c r="B2823">
        <v>2218.13</v>
      </c>
    </row>
    <row r="2824" spans="1:2" x14ac:dyDescent="0.3">
      <c r="A2824" s="2">
        <v>40645</v>
      </c>
      <c r="B2824">
        <v>2236.84</v>
      </c>
    </row>
    <row r="2825" spans="1:2" x14ac:dyDescent="0.3">
      <c r="A2825" s="2">
        <v>40646</v>
      </c>
      <c r="B2825">
        <v>2246.1799999999998</v>
      </c>
    </row>
    <row r="2826" spans="1:2" x14ac:dyDescent="0.3">
      <c r="A2826" s="2">
        <v>40647</v>
      </c>
      <c r="B2826">
        <v>2247.39</v>
      </c>
    </row>
    <row r="2827" spans="1:2" x14ac:dyDescent="0.3">
      <c r="A2827" s="2">
        <v>40648</v>
      </c>
      <c r="B2827">
        <v>2269.98</v>
      </c>
    </row>
    <row r="2828" spans="1:2" x14ac:dyDescent="0.3">
      <c r="A2828" s="2">
        <v>40651</v>
      </c>
      <c r="B2828">
        <v>2276.2800000000002</v>
      </c>
    </row>
    <row r="2829" spans="1:2" x14ac:dyDescent="0.3">
      <c r="A2829" s="2">
        <v>40652</v>
      </c>
      <c r="B2829">
        <v>2284.7800000000002</v>
      </c>
    </row>
    <row r="2830" spans="1:2" x14ac:dyDescent="0.3">
      <c r="A2830" s="2">
        <v>40653</v>
      </c>
      <c r="B2830">
        <v>2275.63</v>
      </c>
    </row>
    <row r="2831" spans="1:2" x14ac:dyDescent="0.3">
      <c r="A2831" s="2">
        <v>40654</v>
      </c>
      <c r="B2831">
        <v>2270.4699999999998</v>
      </c>
    </row>
    <row r="2832" spans="1:2" x14ac:dyDescent="0.3">
      <c r="A2832" s="2">
        <v>40658</v>
      </c>
      <c r="B2832">
        <v>2277.71</v>
      </c>
    </row>
    <row r="2833" spans="1:2" x14ac:dyDescent="0.3">
      <c r="A2833" s="2">
        <v>40659</v>
      </c>
      <c r="B2833">
        <v>2296.19</v>
      </c>
    </row>
    <row r="2834" spans="1:2" x14ac:dyDescent="0.3">
      <c r="A2834" s="2">
        <v>40660</v>
      </c>
      <c r="B2834">
        <v>2277.27</v>
      </c>
    </row>
    <row r="2835" spans="1:2" x14ac:dyDescent="0.3">
      <c r="A2835" s="2">
        <v>40661</v>
      </c>
      <c r="B2835">
        <v>2290.6</v>
      </c>
    </row>
    <row r="2836" spans="1:2" x14ac:dyDescent="0.3">
      <c r="A2836" s="2">
        <v>40662</v>
      </c>
      <c r="B2836">
        <v>2296.64</v>
      </c>
    </row>
    <row r="2837" spans="1:2" x14ac:dyDescent="0.3">
      <c r="A2837" s="2">
        <v>40665</v>
      </c>
      <c r="B2837">
        <v>2300.34</v>
      </c>
    </row>
    <row r="2838" spans="1:2" x14ac:dyDescent="0.3">
      <c r="A2838" s="2">
        <v>40666</v>
      </c>
      <c r="B2838">
        <v>2313.38</v>
      </c>
    </row>
    <row r="2839" spans="1:2" x14ac:dyDescent="0.3">
      <c r="A2839" s="2">
        <v>40667</v>
      </c>
      <c r="B2839">
        <v>2323.48</v>
      </c>
    </row>
    <row r="2840" spans="1:2" x14ac:dyDescent="0.3">
      <c r="A2840" s="2">
        <v>40668</v>
      </c>
      <c r="B2840">
        <v>2339.83</v>
      </c>
    </row>
    <row r="2841" spans="1:2" x14ac:dyDescent="0.3">
      <c r="A2841" s="2">
        <v>40669</v>
      </c>
      <c r="B2841">
        <v>2336.52</v>
      </c>
    </row>
    <row r="2842" spans="1:2" x14ac:dyDescent="0.3">
      <c r="A2842" s="2">
        <v>40672</v>
      </c>
      <c r="B2842">
        <v>2336.4</v>
      </c>
    </row>
    <row r="2843" spans="1:2" x14ac:dyDescent="0.3">
      <c r="A2843" s="2">
        <v>40673</v>
      </c>
      <c r="B2843">
        <v>2324.5700000000002</v>
      </c>
    </row>
    <row r="2844" spans="1:2" x14ac:dyDescent="0.3">
      <c r="A2844" s="2">
        <v>40674</v>
      </c>
      <c r="B2844">
        <v>2337.7199999999998</v>
      </c>
    </row>
    <row r="2845" spans="1:2" x14ac:dyDescent="0.3">
      <c r="A2845" s="2">
        <v>40675</v>
      </c>
      <c r="B2845">
        <v>2321.5300000000002</v>
      </c>
    </row>
    <row r="2846" spans="1:2" x14ac:dyDescent="0.3">
      <c r="A2846" s="2">
        <v>40676</v>
      </c>
      <c r="B2846">
        <v>2334.5700000000002</v>
      </c>
    </row>
    <row r="2847" spans="1:2" x14ac:dyDescent="0.3">
      <c r="A2847" s="2">
        <v>40679</v>
      </c>
      <c r="B2847">
        <v>2349.9299999999998</v>
      </c>
    </row>
    <row r="2848" spans="1:2" x14ac:dyDescent="0.3">
      <c r="A2848" s="2">
        <v>40680</v>
      </c>
      <c r="B2848">
        <v>2364.33</v>
      </c>
    </row>
    <row r="2849" spans="1:2" x14ac:dyDescent="0.3">
      <c r="A2849" s="2">
        <v>40681</v>
      </c>
      <c r="B2849">
        <v>2346.38</v>
      </c>
    </row>
    <row r="2850" spans="1:2" x14ac:dyDescent="0.3">
      <c r="A2850" s="2">
        <v>40682</v>
      </c>
      <c r="B2850">
        <v>2342.3000000000002</v>
      </c>
    </row>
    <row r="2851" spans="1:2" x14ac:dyDescent="0.3">
      <c r="A2851" s="2">
        <v>40683</v>
      </c>
      <c r="B2851">
        <v>2345.4499999999998</v>
      </c>
    </row>
    <row r="2852" spans="1:2" x14ac:dyDescent="0.3">
      <c r="A2852" s="2">
        <v>40686</v>
      </c>
      <c r="B2852">
        <v>2354.12</v>
      </c>
    </row>
    <row r="2853" spans="1:2" x14ac:dyDescent="0.3">
      <c r="A2853" s="2">
        <v>40687</v>
      </c>
      <c r="B2853">
        <v>2358.4899999999998</v>
      </c>
    </row>
    <row r="2854" spans="1:2" x14ac:dyDescent="0.3">
      <c r="A2854" s="2">
        <v>40688</v>
      </c>
      <c r="B2854">
        <v>2351.83</v>
      </c>
    </row>
    <row r="2855" spans="1:2" x14ac:dyDescent="0.3">
      <c r="A2855" s="2">
        <v>40689</v>
      </c>
      <c r="B2855">
        <v>2372.8200000000002</v>
      </c>
    </row>
    <row r="2856" spans="1:2" x14ac:dyDescent="0.3">
      <c r="A2856" s="2">
        <v>40690</v>
      </c>
      <c r="B2856">
        <v>2368.31</v>
      </c>
    </row>
    <row r="2857" spans="1:2" x14ac:dyDescent="0.3">
      <c r="A2857" s="2">
        <v>40694</v>
      </c>
      <c r="B2857">
        <v>2376.12</v>
      </c>
    </row>
    <row r="2858" spans="1:2" x14ac:dyDescent="0.3">
      <c r="A2858" s="2">
        <v>40695</v>
      </c>
      <c r="B2858">
        <v>2400.65</v>
      </c>
    </row>
    <row r="2859" spans="1:2" x14ac:dyDescent="0.3">
      <c r="A2859" s="2">
        <v>40696</v>
      </c>
      <c r="B2859">
        <v>2368.5500000000002</v>
      </c>
    </row>
    <row r="2860" spans="1:2" x14ac:dyDescent="0.3">
      <c r="A2860" s="2">
        <v>40697</v>
      </c>
      <c r="B2860">
        <v>2376.2199999999998</v>
      </c>
    </row>
    <row r="2861" spans="1:2" x14ac:dyDescent="0.3">
      <c r="A2861" s="2">
        <v>40700</v>
      </c>
      <c r="B2861">
        <v>2367.73</v>
      </c>
    </row>
    <row r="2862" spans="1:2" x14ac:dyDescent="0.3">
      <c r="A2862" s="2">
        <v>40701</v>
      </c>
      <c r="B2862">
        <v>2365.87</v>
      </c>
    </row>
    <row r="2863" spans="1:2" x14ac:dyDescent="0.3">
      <c r="A2863" s="2">
        <v>40702</v>
      </c>
      <c r="B2863">
        <v>2385.42</v>
      </c>
    </row>
    <row r="2864" spans="1:2" x14ac:dyDescent="0.3">
      <c r="A2864" s="2">
        <v>40703</v>
      </c>
      <c r="B2864">
        <v>2379.4299999999998</v>
      </c>
    </row>
    <row r="2865" spans="1:2" x14ac:dyDescent="0.3">
      <c r="A2865" s="2">
        <v>40704</v>
      </c>
      <c r="B2865">
        <v>2392.65</v>
      </c>
    </row>
    <row r="2866" spans="1:2" x14ac:dyDescent="0.3">
      <c r="A2866" s="2">
        <v>40707</v>
      </c>
      <c r="B2866">
        <v>2385.44</v>
      </c>
    </row>
    <row r="2867" spans="1:2" x14ac:dyDescent="0.3">
      <c r="A2867" s="2">
        <v>40708</v>
      </c>
      <c r="B2867">
        <v>2352.48</v>
      </c>
    </row>
    <row r="2868" spans="1:2" x14ac:dyDescent="0.3">
      <c r="A2868" s="2">
        <v>40709</v>
      </c>
      <c r="B2868">
        <v>2388.38</v>
      </c>
    </row>
    <row r="2869" spans="1:2" x14ac:dyDescent="0.3">
      <c r="A2869" s="2">
        <v>40710</v>
      </c>
      <c r="B2869">
        <v>2404.4</v>
      </c>
    </row>
    <row r="2870" spans="1:2" x14ac:dyDescent="0.3">
      <c r="A2870" s="2">
        <v>40711</v>
      </c>
      <c r="B2870">
        <v>2390.91</v>
      </c>
    </row>
    <row r="2871" spans="1:2" x14ac:dyDescent="0.3">
      <c r="A2871" s="2">
        <v>40714</v>
      </c>
      <c r="B2871">
        <v>2390.4499999999998</v>
      </c>
    </row>
    <row r="2872" spans="1:2" x14ac:dyDescent="0.3">
      <c r="A2872" s="2">
        <v>40715</v>
      </c>
      <c r="B2872">
        <v>2384.61</v>
      </c>
    </row>
    <row r="2873" spans="1:2" x14ac:dyDescent="0.3">
      <c r="A2873" s="2">
        <v>40716</v>
      </c>
      <c r="B2873">
        <v>2385.13</v>
      </c>
    </row>
    <row r="2874" spans="1:2" x14ac:dyDescent="0.3">
      <c r="A2874" s="2">
        <v>40717</v>
      </c>
      <c r="B2874">
        <v>2406.5100000000002</v>
      </c>
    </row>
    <row r="2875" spans="1:2" x14ac:dyDescent="0.3">
      <c r="A2875" s="2">
        <v>40718</v>
      </c>
      <c r="B2875">
        <v>2403.02</v>
      </c>
    </row>
    <row r="2876" spans="1:2" x14ac:dyDescent="0.3">
      <c r="A2876" s="2">
        <v>40721</v>
      </c>
      <c r="B2876">
        <v>2370.0500000000002</v>
      </c>
    </row>
    <row r="2877" spans="1:2" x14ac:dyDescent="0.3">
      <c r="A2877" s="2">
        <v>40722</v>
      </c>
      <c r="B2877">
        <v>2349.0500000000002</v>
      </c>
    </row>
    <row r="2878" spans="1:2" x14ac:dyDescent="0.3">
      <c r="A2878" s="2">
        <v>40723</v>
      </c>
      <c r="B2878">
        <v>2336.31</v>
      </c>
    </row>
    <row r="2879" spans="1:2" x14ac:dyDescent="0.3">
      <c r="A2879" s="2">
        <v>40724</v>
      </c>
      <c r="B2879">
        <v>2330.3200000000002</v>
      </c>
    </row>
    <row r="2880" spans="1:2" x14ac:dyDescent="0.3">
      <c r="A2880" s="2">
        <v>40725</v>
      </c>
      <c r="B2880">
        <v>2322.6999999999998</v>
      </c>
    </row>
    <row r="2881" spans="1:2" x14ac:dyDescent="0.3">
      <c r="A2881" s="2">
        <v>40729</v>
      </c>
      <c r="B2881">
        <v>2330.9299999999998</v>
      </c>
    </row>
    <row r="2882" spans="1:2" x14ac:dyDescent="0.3">
      <c r="A2882" s="2">
        <v>40730</v>
      </c>
      <c r="B2882">
        <v>2342.81</v>
      </c>
    </row>
    <row r="2883" spans="1:2" x14ac:dyDescent="0.3">
      <c r="A2883" s="2">
        <v>40731</v>
      </c>
      <c r="B2883">
        <v>2335.9</v>
      </c>
    </row>
    <row r="2884" spans="1:2" x14ac:dyDescent="0.3">
      <c r="A2884" s="2">
        <v>40732</v>
      </c>
      <c r="B2884">
        <v>2370.34</v>
      </c>
    </row>
    <row r="2885" spans="1:2" x14ac:dyDescent="0.3">
      <c r="A2885" s="2">
        <v>40735</v>
      </c>
      <c r="B2885">
        <v>2396.2399999999998</v>
      </c>
    </row>
    <row r="2886" spans="1:2" x14ac:dyDescent="0.3">
      <c r="A2886" s="2">
        <v>40736</v>
      </c>
      <c r="B2886">
        <v>2400.92</v>
      </c>
    </row>
    <row r="2887" spans="1:2" x14ac:dyDescent="0.3">
      <c r="A2887" s="2">
        <v>40737</v>
      </c>
      <c r="B2887">
        <v>2406.4</v>
      </c>
    </row>
    <row r="2888" spans="1:2" x14ac:dyDescent="0.3">
      <c r="A2888" s="2">
        <v>40738</v>
      </c>
      <c r="B2888">
        <v>2384.54</v>
      </c>
    </row>
    <row r="2889" spans="1:2" x14ac:dyDescent="0.3">
      <c r="A2889" s="2">
        <v>40739</v>
      </c>
      <c r="B2889">
        <v>2384.61</v>
      </c>
    </row>
    <row r="2890" spans="1:2" x14ac:dyDescent="0.3">
      <c r="A2890" s="2">
        <v>40742</v>
      </c>
      <c r="B2890">
        <v>2374.54</v>
      </c>
    </row>
    <row r="2891" spans="1:2" x14ac:dyDescent="0.3">
      <c r="A2891" s="2">
        <v>40743</v>
      </c>
      <c r="B2891">
        <v>2403.42</v>
      </c>
    </row>
    <row r="2892" spans="1:2" x14ac:dyDescent="0.3">
      <c r="A2892" s="2">
        <v>40744</v>
      </c>
      <c r="B2892">
        <v>2381.96</v>
      </c>
    </row>
    <row r="2893" spans="1:2" x14ac:dyDescent="0.3">
      <c r="A2893" s="2">
        <v>40745</v>
      </c>
      <c r="B2893">
        <v>2364.7600000000002</v>
      </c>
    </row>
    <row r="2894" spans="1:2" x14ac:dyDescent="0.3">
      <c r="A2894" s="2">
        <v>40746</v>
      </c>
      <c r="B2894">
        <v>2382.67</v>
      </c>
    </row>
    <row r="2895" spans="1:2" x14ac:dyDescent="0.3">
      <c r="A2895" s="2">
        <v>40749</v>
      </c>
      <c r="B2895">
        <v>2363.04</v>
      </c>
    </row>
    <row r="2896" spans="1:2" x14ac:dyDescent="0.3">
      <c r="A2896" s="2">
        <v>40750</v>
      </c>
      <c r="B2896">
        <v>2380.38</v>
      </c>
    </row>
    <row r="2897" spans="1:2" x14ac:dyDescent="0.3">
      <c r="A2897" s="2">
        <v>40751</v>
      </c>
      <c r="B2897">
        <v>2378.27</v>
      </c>
    </row>
    <row r="2898" spans="1:2" x14ac:dyDescent="0.3">
      <c r="A2898" s="2">
        <v>40752</v>
      </c>
      <c r="B2898">
        <v>2386.5500000000002</v>
      </c>
    </row>
    <row r="2899" spans="1:2" x14ac:dyDescent="0.3">
      <c r="A2899" s="2">
        <v>40753</v>
      </c>
      <c r="B2899">
        <v>2430.7800000000002</v>
      </c>
    </row>
    <row r="2900" spans="1:2" x14ac:dyDescent="0.3">
      <c r="A2900" s="2">
        <v>40756</v>
      </c>
      <c r="B2900">
        <v>2452.0100000000002</v>
      </c>
    </row>
    <row r="2901" spans="1:2" x14ac:dyDescent="0.3">
      <c r="A2901" s="2">
        <v>40757</v>
      </c>
      <c r="B2901">
        <v>2503.4699999999998</v>
      </c>
    </row>
    <row r="2902" spans="1:2" x14ac:dyDescent="0.3">
      <c r="A2902" s="2">
        <v>40758</v>
      </c>
      <c r="B2902">
        <v>2518.64</v>
      </c>
    </row>
    <row r="2903" spans="1:2" x14ac:dyDescent="0.3">
      <c r="A2903" s="2">
        <v>40759</v>
      </c>
      <c r="B2903">
        <v>2574.34</v>
      </c>
    </row>
    <row r="2904" spans="1:2" x14ac:dyDescent="0.3">
      <c r="A2904" s="2">
        <v>40760</v>
      </c>
      <c r="B2904">
        <v>2537.0500000000002</v>
      </c>
    </row>
    <row r="2905" spans="1:2" x14ac:dyDescent="0.3">
      <c r="A2905" s="2">
        <v>40763</v>
      </c>
      <c r="B2905">
        <v>2600.7399999999998</v>
      </c>
    </row>
    <row r="2906" spans="1:2" x14ac:dyDescent="0.3">
      <c r="A2906" s="2">
        <v>40764</v>
      </c>
      <c r="B2906">
        <v>2640.59</v>
      </c>
    </row>
    <row r="2907" spans="1:2" x14ac:dyDescent="0.3">
      <c r="A2907" s="2">
        <v>40765</v>
      </c>
      <c r="B2907">
        <v>2656.76</v>
      </c>
    </row>
    <row r="2908" spans="1:2" x14ac:dyDescent="0.3">
      <c r="A2908" s="2">
        <v>40766</v>
      </c>
      <c r="B2908">
        <v>2567.7199999999998</v>
      </c>
    </row>
    <row r="2909" spans="1:2" x14ac:dyDescent="0.3">
      <c r="A2909" s="2">
        <v>40767</v>
      </c>
      <c r="B2909">
        <v>2608.48</v>
      </c>
    </row>
    <row r="2910" spans="1:2" x14ac:dyDescent="0.3">
      <c r="A2910" s="2">
        <v>40770</v>
      </c>
      <c r="B2910">
        <v>2592.66</v>
      </c>
    </row>
    <row r="2911" spans="1:2" x14ac:dyDescent="0.3">
      <c r="A2911" s="2">
        <v>40771</v>
      </c>
      <c r="B2911">
        <v>2626.93</v>
      </c>
    </row>
    <row r="2912" spans="1:2" x14ac:dyDescent="0.3">
      <c r="A2912" s="2">
        <v>40772</v>
      </c>
      <c r="B2912">
        <v>2655.52</v>
      </c>
    </row>
    <row r="2913" spans="1:2" x14ac:dyDescent="0.3">
      <c r="A2913" s="2">
        <v>40773</v>
      </c>
      <c r="B2913">
        <v>2702.43</v>
      </c>
    </row>
    <row r="2914" spans="1:2" x14ac:dyDescent="0.3">
      <c r="A2914" s="2">
        <v>40774</v>
      </c>
      <c r="B2914">
        <v>2720.32</v>
      </c>
    </row>
    <row r="2915" spans="1:2" x14ac:dyDescent="0.3">
      <c r="A2915" s="2">
        <v>40777</v>
      </c>
      <c r="B2915">
        <v>2717.38</v>
      </c>
    </row>
    <row r="2916" spans="1:2" x14ac:dyDescent="0.3">
      <c r="A2916" s="2">
        <v>40778</v>
      </c>
      <c r="B2916">
        <v>2687.75</v>
      </c>
    </row>
    <row r="2917" spans="1:2" x14ac:dyDescent="0.3">
      <c r="A2917" s="2">
        <v>40779</v>
      </c>
      <c r="B2917">
        <v>2633.47</v>
      </c>
    </row>
    <row r="2918" spans="1:2" x14ac:dyDescent="0.3">
      <c r="A2918" s="2">
        <v>40780</v>
      </c>
      <c r="B2918">
        <v>2645.13</v>
      </c>
    </row>
    <row r="2919" spans="1:2" x14ac:dyDescent="0.3">
      <c r="A2919" s="2">
        <v>40781</v>
      </c>
      <c r="B2919">
        <v>2665.02</v>
      </c>
    </row>
    <row r="2920" spans="1:2" x14ac:dyDescent="0.3">
      <c r="A2920" s="2">
        <v>40784</v>
      </c>
      <c r="B2920">
        <v>2632.75</v>
      </c>
    </row>
    <row r="2921" spans="1:2" x14ac:dyDescent="0.3">
      <c r="A2921" s="2">
        <v>40785</v>
      </c>
      <c r="B2921">
        <v>2675.92</v>
      </c>
    </row>
    <row r="2922" spans="1:2" x14ac:dyDescent="0.3">
      <c r="A2922" s="2">
        <v>40786</v>
      </c>
      <c r="B2922">
        <v>2645.04</v>
      </c>
    </row>
    <row r="2923" spans="1:2" x14ac:dyDescent="0.3">
      <c r="A2923" s="2">
        <v>40787</v>
      </c>
      <c r="B2923">
        <v>2677.67</v>
      </c>
    </row>
    <row r="2924" spans="1:2" x14ac:dyDescent="0.3">
      <c r="A2924" s="2">
        <v>40788</v>
      </c>
      <c r="B2924">
        <v>2757.49</v>
      </c>
    </row>
    <row r="2925" spans="1:2" x14ac:dyDescent="0.3">
      <c r="A2925" s="2">
        <v>40792</v>
      </c>
      <c r="B2925">
        <v>2777.94</v>
      </c>
    </row>
    <row r="2926" spans="1:2" x14ac:dyDescent="0.3">
      <c r="A2926" s="2">
        <v>40793</v>
      </c>
      <c r="B2926">
        <v>2739.9</v>
      </c>
    </row>
    <row r="2927" spans="1:2" x14ac:dyDescent="0.3">
      <c r="A2927" s="2">
        <v>40794</v>
      </c>
      <c r="B2927">
        <v>2757.77</v>
      </c>
    </row>
    <row r="2928" spans="1:2" x14ac:dyDescent="0.3">
      <c r="A2928" s="2">
        <v>40795</v>
      </c>
      <c r="B2928">
        <v>2785.16</v>
      </c>
    </row>
    <row r="2929" spans="1:2" x14ac:dyDescent="0.3">
      <c r="A2929" s="2">
        <v>40798</v>
      </c>
      <c r="B2929">
        <v>2789.32</v>
      </c>
    </row>
    <row r="2930" spans="1:2" x14ac:dyDescent="0.3">
      <c r="A2930" s="2">
        <v>40799</v>
      </c>
      <c r="B2930">
        <v>2756.03</v>
      </c>
    </row>
    <row r="2931" spans="1:2" x14ac:dyDescent="0.3">
      <c r="A2931" s="2">
        <v>40800</v>
      </c>
      <c r="B2931">
        <v>2762.79</v>
      </c>
    </row>
    <row r="2932" spans="1:2" x14ac:dyDescent="0.3">
      <c r="A2932" s="2">
        <v>40801</v>
      </c>
      <c r="B2932">
        <v>2740.1</v>
      </c>
    </row>
    <row r="2933" spans="1:2" x14ac:dyDescent="0.3">
      <c r="A2933" s="2">
        <v>40802</v>
      </c>
      <c r="B2933">
        <v>2744.67</v>
      </c>
    </row>
    <row r="2934" spans="1:2" x14ac:dyDescent="0.3">
      <c r="A2934" s="2">
        <v>40805</v>
      </c>
      <c r="B2934">
        <v>2806.65</v>
      </c>
    </row>
    <row r="2935" spans="1:2" x14ac:dyDescent="0.3">
      <c r="A2935" s="2">
        <v>40806</v>
      </c>
      <c r="B2935">
        <v>2799.91</v>
      </c>
    </row>
    <row r="2936" spans="1:2" x14ac:dyDescent="0.3">
      <c r="A2936" s="2">
        <v>40807</v>
      </c>
      <c r="B2936">
        <v>2871.66</v>
      </c>
    </row>
    <row r="2937" spans="1:2" x14ac:dyDescent="0.3">
      <c r="A2937" s="2">
        <v>40808</v>
      </c>
      <c r="B2937">
        <v>2974.98</v>
      </c>
    </row>
    <row r="2938" spans="1:2" x14ac:dyDescent="0.3">
      <c r="A2938" s="2">
        <v>40809</v>
      </c>
      <c r="B2938">
        <v>2933.49</v>
      </c>
    </row>
    <row r="2939" spans="1:2" x14ac:dyDescent="0.3">
      <c r="A2939" s="2">
        <v>40812</v>
      </c>
      <c r="B2939">
        <v>2876.82</v>
      </c>
    </row>
    <row r="2940" spans="1:2" x14ac:dyDescent="0.3">
      <c r="A2940" s="2">
        <v>40813</v>
      </c>
      <c r="B2940">
        <v>2825.91</v>
      </c>
    </row>
    <row r="2941" spans="1:2" x14ac:dyDescent="0.3">
      <c r="A2941" s="2">
        <v>40814</v>
      </c>
      <c r="B2941">
        <v>2836.99</v>
      </c>
    </row>
    <row r="2942" spans="1:2" x14ac:dyDescent="0.3">
      <c r="A2942" s="2">
        <v>40815</v>
      </c>
      <c r="B2942">
        <v>2874.19</v>
      </c>
    </row>
    <row r="2943" spans="1:2" x14ac:dyDescent="0.3">
      <c r="A2943" s="2">
        <v>40816</v>
      </c>
      <c r="B2943">
        <v>2905.03</v>
      </c>
    </row>
    <row r="2944" spans="1:2" x14ac:dyDescent="0.3">
      <c r="A2944" s="2">
        <v>40819</v>
      </c>
      <c r="B2944">
        <v>2978.7</v>
      </c>
    </row>
    <row r="2945" spans="1:2" x14ac:dyDescent="0.3">
      <c r="A2945" s="2">
        <v>40820</v>
      </c>
      <c r="B2945">
        <v>2978.49</v>
      </c>
    </row>
    <row r="2946" spans="1:2" x14ac:dyDescent="0.3">
      <c r="A2946" s="2">
        <v>40821</v>
      </c>
      <c r="B2946">
        <v>2924.01</v>
      </c>
    </row>
    <row r="2947" spans="1:2" x14ac:dyDescent="0.3">
      <c r="A2947" s="2">
        <v>40822</v>
      </c>
      <c r="B2947">
        <v>2893.03</v>
      </c>
    </row>
    <row r="2948" spans="1:2" x14ac:dyDescent="0.3">
      <c r="A2948" s="2">
        <v>40823</v>
      </c>
      <c r="B2948">
        <v>2862.18</v>
      </c>
    </row>
    <row r="2949" spans="1:2" x14ac:dyDescent="0.3">
      <c r="A2949" s="2">
        <v>40827</v>
      </c>
      <c r="B2949">
        <v>2823.34</v>
      </c>
    </row>
    <row r="2950" spans="1:2" x14ac:dyDescent="0.3">
      <c r="A2950" s="2">
        <v>40828</v>
      </c>
      <c r="B2950">
        <v>2782.28</v>
      </c>
    </row>
    <row r="2951" spans="1:2" x14ac:dyDescent="0.3">
      <c r="A2951" s="2">
        <v>40829</v>
      </c>
      <c r="B2951">
        <v>2812.73</v>
      </c>
    </row>
    <row r="2952" spans="1:2" x14ac:dyDescent="0.3">
      <c r="A2952" s="2">
        <v>40830</v>
      </c>
      <c r="B2952">
        <v>2782.58</v>
      </c>
    </row>
    <row r="2953" spans="1:2" x14ac:dyDescent="0.3">
      <c r="A2953" s="2">
        <v>40833</v>
      </c>
      <c r="B2953">
        <v>2816.08</v>
      </c>
    </row>
    <row r="2954" spans="1:2" x14ac:dyDescent="0.3">
      <c r="A2954" s="2">
        <v>40834</v>
      </c>
      <c r="B2954">
        <v>2810.09</v>
      </c>
    </row>
    <row r="2955" spans="1:2" x14ac:dyDescent="0.3">
      <c r="A2955" s="2">
        <v>40835</v>
      </c>
      <c r="B2955">
        <v>2804.51</v>
      </c>
    </row>
    <row r="2956" spans="1:2" x14ac:dyDescent="0.3">
      <c r="A2956" s="2">
        <v>40836</v>
      </c>
      <c r="B2956">
        <v>2791.34</v>
      </c>
    </row>
    <row r="2957" spans="1:2" x14ac:dyDescent="0.3">
      <c r="A2957" s="2">
        <v>40837</v>
      </c>
      <c r="B2957">
        <v>2771.26</v>
      </c>
    </row>
    <row r="2958" spans="1:2" x14ac:dyDescent="0.3">
      <c r="A2958" s="2">
        <v>40840</v>
      </c>
      <c r="B2958">
        <v>2762.15</v>
      </c>
    </row>
    <row r="2959" spans="1:2" x14ac:dyDescent="0.3">
      <c r="A2959" s="2">
        <v>40841</v>
      </c>
      <c r="B2959">
        <v>2817.64</v>
      </c>
    </row>
    <row r="2960" spans="1:2" x14ac:dyDescent="0.3">
      <c r="A2960" s="2">
        <v>40842</v>
      </c>
      <c r="B2960">
        <v>2784.84</v>
      </c>
    </row>
    <row r="2961" spans="1:2" x14ac:dyDescent="0.3">
      <c r="A2961" s="2">
        <v>40843</v>
      </c>
      <c r="B2961">
        <v>2693.62</v>
      </c>
    </row>
    <row r="2962" spans="1:2" x14ac:dyDescent="0.3">
      <c r="A2962" s="2">
        <v>40844</v>
      </c>
      <c r="B2962">
        <v>2733.07</v>
      </c>
    </row>
    <row r="2963" spans="1:2" x14ac:dyDescent="0.3">
      <c r="A2963" s="2">
        <v>40847</v>
      </c>
      <c r="B2963">
        <v>2794.08</v>
      </c>
    </row>
    <row r="2964" spans="1:2" x14ac:dyDescent="0.3">
      <c r="A2964" s="2">
        <v>40848</v>
      </c>
      <c r="B2964">
        <v>2878.8</v>
      </c>
    </row>
    <row r="2965" spans="1:2" x14ac:dyDescent="0.3">
      <c r="A2965" s="2">
        <v>40849</v>
      </c>
      <c r="B2965">
        <v>2866.16</v>
      </c>
    </row>
    <row r="2966" spans="1:2" x14ac:dyDescent="0.3">
      <c r="A2966" s="2">
        <v>40850</v>
      </c>
      <c r="B2966">
        <v>2833.72</v>
      </c>
    </row>
    <row r="2967" spans="1:2" x14ac:dyDescent="0.3">
      <c r="A2967" s="2">
        <v>40851</v>
      </c>
      <c r="B2967">
        <v>2840.95</v>
      </c>
    </row>
    <row r="2968" spans="1:2" x14ac:dyDescent="0.3">
      <c r="A2968" s="2">
        <v>40854</v>
      </c>
      <c r="B2968">
        <v>2869.56</v>
      </c>
    </row>
    <row r="2969" spans="1:2" x14ac:dyDescent="0.3">
      <c r="A2969" s="2">
        <v>40855</v>
      </c>
      <c r="B2969">
        <v>2831.91</v>
      </c>
    </row>
    <row r="2970" spans="1:2" x14ac:dyDescent="0.3">
      <c r="A2970" s="2">
        <v>40856</v>
      </c>
      <c r="B2970">
        <v>2881.43</v>
      </c>
    </row>
    <row r="2971" spans="1:2" x14ac:dyDescent="0.3">
      <c r="A2971" s="2">
        <v>40857</v>
      </c>
      <c r="B2971">
        <v>2840.3</v>
      </c>
    </row>
    <row r="2972" spans="1:2" x14ac:dyDescent="0.3">
      <c r="A2972" s="2">
        <v>40861</v>
      </c>
      <c r="B2972">
        <v>2859.11</v>
      </c>
    </row>
    <row r="2973" spans="1:2" x14ac:dyDescent="0.3">
      <c r="A2973" s="2">
        <v>40862</v>
      </c>
      <c r="B2973">
        <v>2854.55</v>
      </c>
    </row>
    <row r="2974" spans="1:2" x14ac:dyDescent="0.3">
      <c r="A2974" s="2">
        <v>40863</v>
      </c>
      <c r="B2974">
        <v>2873.25</v>
      </c>
    </row>
    <row r="2975" spans="1:2" x14ac:dyDescent="0.3">
      <c r="A2975" s="2">
        <v>40864</v>
      </c>
      <c r="B2975">
        <v>2908.26</v>
      </c>
    </row>
    <row r="2976" spans="1:2" x14ac:dyDescent="0.3">
      <c r="A2976" s="2">
        <v>40865</v>
      </c>
      <c r="B2976">
        <v>2896.05</v>
      </c>
    </row>
    <row r="2977" spans="1:2" x14ac:dyDescent="0.3">
      <c r="A2977" s="2">
        <v>40868</v>
      </c>
      <c r="B2977">
        <v>2921.54</v>
      </c>
    </row>
    <row r="2978" spans="1:2" x14ac:dyDescent="0.3">
      <c r="A2978" s="2">
        <v>40869</v>
      </c>
      <c r="B2978">
        <v>2936.56</v>
      </c>
    </row>
    <row r="2979" spans="1:2" x14ac:dyDescent="0.3">
      <c r="A2979" s="2">
        <v>40870</v>
      </c>
      <c r="B2979">
        <v>2974.73</v>
      </c>
    </row>
    <row r="2980" spans="1:2" x14ac:dyDescent="0.3">
      <c r="A2980" s="2">
        <v>40872</v>
      </c>
      <c r="B2980">
        <v>2930.13</v>
      </c>
    </row>
    <row r="2981" spans="1:2" x14ac:dyDescent="0.3">
      <c r="A2981" s="2">
        <v>40875</v>
      </c>
      <c r="B2981">
        <v>2935.53</v>
      </c>
    </row>
    <row r="2982" spans="1:2" x14ac:dyDescent="0.3">
      <c r="A2982" s="2">
        <v>40876</v>
      </c>
      <c r="B2982">
        <v>2917.43</v>
      </c>
    </row>
    <row r="2983" spans="1:2" x14ac:dyDescent="0.3">
      <c r="A2983" s="2">
        <v>40877</v>
      </c>
      <c r="B2983">
        <v>2870.07</v>
      </c>
    </row>
    <row r="2984" spans="1:2" x14ac:dyDescent="0.3">
      <c r="A2984" s="2">
        <v>40878</v>
      </c>
      <c r="B2984">
        <v>2840.48</v>
      </c>
    </row>
    <row r="2985" spans="1:2" x14ac:dyDescent="0.3">
      <c r="A2985" s="2">
        <v>40879</v>
      </c>
      <c r="B2985">
        <v>2883.25</v>
      </c>
    </row>
    <row r="2986" spans="1:2" x14ac:dyDescent="0.3">
      <c r="A2986" s="2">
        <v>40882</v>
      </c>
      <c r="B2986">
        <v>2880.08</v>
      </c>
    </row>
    <row r="2987" spans="1:2" x14ac:dyDescent="0.3">
      <c r="A2987" s="2">
        <v>40883</v>
      </c>
      <c r="B2987">
        <v>2853.26</v>
      </c>
    </row>
    <row r="2988" spans="1:2" x14ac:dyDescent="0.3">
      <c r="A2988" s="2">
        <v>40884</v>
      </c>
      <c r="B2988">
        <v>2883.11</v>
      </c>
    </row>
    <row r="2989" spans="1:2" x14ac:dyDescent="0.3">
      <c r="A2989" s="2">
        <v>40885</v>
      </c>
      <c r="B2989">
        <v>2903.84</v>
      </c>
    </row>
    <row r="2990" spans="1:2" x14ac:dyDescent="0.3">
      <c r="A2990" s="2">
        <v>40886</v>
      </c>
      <c r="B2990">
        <v>2858.09</v>
      </c>
    </row>
    <row r="2991" spans="1:2" x14ac:dyDescent="0.3">
      <c r="A2991" s="2">
        <v>40889</v>
      </c>
      <c r="B2991">
        <v>2885.21</v>
      </c>
    </row>
    <row r="2992" spans="1:2" x14ac:dyDescent="0.3">
      <c r="A2992" s="2">
        <v>40890</v>
      </c>
      <c r="B2992">
        <v>2908.01</v>
      </c>
    </row>
    <row r="2993" spans="1:2" x14ac:dyDescent="0.3">
      <c r="A2993" s="2">
        <v>40891</v>
      </c>
      <c r="B2993">
        <v>2949.87</v>
      </c>
    </row>
    <row r="2994" spans="1:2" x14ac:dyDescent="0.3">
      <c r="A2994" s="2">
        <v>40892</v>
      </c>
      <c r="B2994">
        <v>2940.38</v>
      </c>
    </row>
    <row r="2995" spans="1:2" x14ac:dyDescent="0.3">
      <c r="A2995" s="2">
        <v>40893</v>
      </c>
      <c r="B2995">
        <v>2973.56</v>
      </c>
    </row>
    <row r="2996" spans="1:2" x14ac:dyDescent="0.3">
      <c r="A2996" s="2">
        <v>40896</v>
      </c>
      <c r="B2996">
        <v>2997.61</v>
      </c>
    </row>
    <row r="2997" spans="1:2" x14ac:dyDescent="0.3">
      <c r="A2997" s="2">
        <v>40897</v>
      </c>
      <c r="B2997">
        <v>2941.1</v>
      </c>
    </row>
    <row r="2998" spans="1:2" x14ac:dyDescent="0.3">
      <c r="A2998" s="2">
        <v>40898</v>
      </c>
      <c r="B2998">
        <v>2909.35</v>
      </c>
    </row>
    <row r="2999" spans="1:2" x14ac:dyDescent="0.3">
      <c r="A2999" s="2">
        <v>40899</v>
      </c>
      <c r="B2999">
        <v>2918.06</v>
      </c>
    </row>
    <row r="3000" spans="1:2" x14ac:dyDescent="0.3">
      <c r="A3000" s="2">
        <v>40900</v>
      </c>
      <c r="B3000">
        <v>2875.48</v>
      </c>
    </row>
    <row r="3001" spans="1:2" x14ac:dyDescent="0.3">
      <c r="A3001" s="2">
        <v>40904</v>
      </c>
      <c r="B3001">
        <v>2892.74</v>
      </c>
    </row>
    <row r="3002" spans="1:2" x14ac:dyDescent="0.3">
      <c r="A3002" s="2">
        <v>40905</v>
      </c>
      <c r="B3002">
        <v>2954.17</v>
      </c>
    </row>
    <row r="3003" spans="1:2" x14ac:dyDescent="0.3">
      <c r="A3003" s="2">
        <v>40906</v>
      </c>
      <c r="B3003">
        <v>2950.15</v>
      </c>
    </row>
    <row r="3004" spans="1:2" x14ac:dyDescent="0.3">
      <c r="A3004" s="2">
        <v>40907</v>
      </c>
      <c r="B3004">
        <v>2959.16</v>
      </c>
    </row>
    <row r="3005" spans="1:2" x14ac:dyDescent="0.3">
      <c r="A3005" s="2">
        <v>40911</v>
      </c>
      <c r="B3005">
        <v>2912.4</v>
      </c>
    </row>
    <row r="3006" spans="1:2" x14ac:dyDescent="0.3">
      <c r="A3006" s="2">
        <v>40912</v>
      </c>
      <c r="B3006">
        <v>2891.59</v>
      </c>
    </row>
    <row r="3007" spans="1:2" x14ac:dyDescent="0.3">
      <c r="A3007" s="2">
        <v>40913</v>
      </c>
      <c r="B3007">
        <v>2886.76</v>
      </c>
    </row>
    <row r="3008" spans="1:2" x14ac:dyDescent="0.3">
      <c r="A3008" s="2">
        <v>40914</v>
      </c>
      <c r="B3008">
        <v>2904.53</v>
      </c>
    </row>
    <row r="3009" spans="1:2" x14ac:dyDescent="0.3">
      <c r="A3009" s="2">
        <v>40917</v>
      </c>
      <c r="B3009">
        <v>2901.09</v>
      </c>
    </row>
    <row r="3010" spans="1:2" x14ac:dyDescent="0.3">
      <c r="A3010" s="2">
        <v>40918</v>
      </c>
      <c r="B3010">
        <v>2900.78</v>
      </c>
    </row>
    <row r="3011" spans="1:2" x14ac:dyDescent="0.3">
      <c r="A3011" s="2">
        <v>40919</v>
      </c>
      <c r="B3011">
        <v>2931.85</v>
      </c>
    </row>
    <row r="3012" spans="1:2" x14ac:dyDescent="0.3">
      <c r="A3012" s="2">
        <v>40920</v>
      </c>
      <c r="B3012">
        <v>2922.39</v>
      </c>
    </row>
    <row r="3013" spans="1:2" x14ac:dyDescent="0.3">
      <c r="A3013" s="2">
        <v>40921</v>
      </c>
      <c r="B3013">
        <v>2958.17</v>
      </c>
    </row>
    <row r="3014" spans="1:2" x14ac:dyDescent="0.3">
      <c r="A3014" s="2">
        <v>40925</v>
      </c>
      <c r="B3014">
        <v>2965.01</v>
      </c>
    </row>
    <row r="3015" spans="1:2" x14ac:dyDescent="0.3">
      <c r="A3015" s="2">
        <v>40926</v>
      </c>
      <c r="B3015">
        <v>2937.08</v>
      </c>
    </row>
    <row r="3016" spans="1:2" x14ac:dyDescent="0.3">
      <c r="A3016" s="2">
        <v>40927</v>
      </c>
      <c r="B3016">
        <v>2899.41</v>
      </c>
    </row>
    <row r="3017" spans="1:2" x14ac:dyDescent="0.3">
      <c r="A3017" s="2">
        <v>40928</v>
      </c>
      <c r="B3017">
        <v>2872.44</v>
      </c>
    </row>
    <row r="3018" spans="1:2" x14ac:dyDescent="0.3">
      <c r="A3018" s="2">
        <v>40931</v>
      </c>
      <c r="B3018">
        <v>2853.29</v>
      </c>
    </row>
    <row r="3019" spans="1:2" x14ac:dyDescent="0.3">
      <c r="A3019" s="2">
        <v>40932</v>
      </c>
      <c r="B3019">
        <v>2849.39</v>
      </c>
    </row>
    <row r="3020" spans="1:2" x14ac:dyDescent="0.3">
      <c r="A3020" s="2">
        <v>40933</v>
      </c>
      <c r="B3020">
        <v>2856.94</v>
      </c>
    </row>
    <row r="3021" spans="1:2" x14ac:dyDescent="0.3">
      <c r="A3021" s="2">
        <v>40934</v>
      </c>
      <c r="B3021">
        <v>2884.9</v>
      </c>
    </row>
    <row r="3022" spans="1:2" x14ac:dyDescent="0.3">
      <c r="A3022" s="2">
        <v>40935</v>
      </c>
      <c r="B3022">
        <v>2897.43</v>
      </c>
    </row>
    <row r="3023" spans="1:2" x14ac:dyDescent="0.3">
      <c r="A3023" s="2">
        <v>40938</v>
      </c>
      <c r="B3023">
        <v>2934.97</v>
      </c>
    </row>
    <row r="3024" spans="1:2" x14ac:dyDescent="0.3">
      <c r="A3024" s="2">
        <v>40939</v>
      </c>
      <c r="B3024">
        <v>2957.76</v>
      </c>
    </row>
    <row r="3025" spans="1:2" x14ac:dyDescent="0.3">
      <c r="A3025" s="2">
        <v>40940</v>
      </c>
      <c r="B3025">
        <v>2922.76</v>
      </c>
    </row>
    <row r="3026" spans="1:2" x14ac:dyDescent="0.3">
      <c r="A3026" s="2">
        <v>40941</v>
      </c>
      <c r="B3026">
        <v>2925.45</v>
      </c>
    </row>
    <row r="3027" spans="1:2" x14ac:dyDescent="0.3">
      <c r="A3027" s="2">
        <v>40942</v>
      </c>
      <c r="B3027">
        <v>2864.28</v>
      </c>
    </row>
    <row r="3028" spans="1:2" x14ac:dyDescent="0.3">
      <c r="A3028" s="2">
        <v>40945</v>
      </c>
      <c r="B3028">
        <v>2892.85</v>
      </c>
    </row>
    <row r="3029" spans="1:2" x14ac:dyDescent="0.3">
      <c r="A3029" s="2">
        <v>40946</v>
      </c>
      <c r="B3029">
        <v>2868.94</v>
      </c>
    </row>
    <row r="3030" spans="1:2" x14ac:dyDescent="0.3">
      <c r="A3030" s="2">
        <v>40947</v>
      </c>
      <c r="B3030">
        <v>2868.62</v>
      </c>
    </row>
    <row r="3031" spans="1:2" x14ac:dyDescent="0.3">
      <c r="A3031" s="2">
        <v>40948</v>
      </c>
      <c r="B3031">
        <v>2847.05</v>
      </c>
    </row>
    <row r="3032" spans="1:2" x14ac:dyDescent="0.3">
      <c r="A3032" s="2">
        <v>40949</v>
      </c>
      <c r="B3032">
        <v>2880.11</v>
      </c>
    </row>
    <row r="3033" spans="1:2" x14ac:dyDescent="0.3">
      <c r="A3033" s="2">
        <v>40952</v>
      </c>
      <c r="B3033">
        <v>2873.37</v>
      </c>
    </row>
    <row r="3034" spans="1:2" x14ac:dyDescent="0.3">
      <c r="A3034" s="2">
        <v>40953</v>
      </c>
      <c r="B3034">
        <v>2907.16</v>
      </c>
    </row>
    <row r="3035" spans="1:2" x14ac:dyDescent="0.3">
      <c r="A3035" s="2">
        <v>40954</v>
      </c>
      <c r="B3035">
        <v>2894.83</v>
      </c>
    </row>
    <row r="3036" spans="1:2" x14ac:dyDescent="0.3">
      <c r="A3036" s="2">
        <v>40955</v>
      </c>
      <c r="B3036">
        <v>2869.38</v>
      </c>
    </row>
    <row r="3037" spans="1:2" x14ac:dyDescent="0.3">
      <c r="A3037" s="2">
        <v>40956</v>
      </c>
      <c r="B3037">
        <v>2862.38</v>
      </c>
    </row>
    <row r="3038" spans="1:2" x14ac:dyDescent="0.3">
      <c r="A3038" s="2">
        <v>40960</v>
      </c>
      <c r="B3038">
        <v>2850.33</v>
      </c>
    </row>
    <row r="3039" spans="1:2" x14ac:dyDescent="0.3">
      <c r="A3039" s="2">
        <v>40961</v>
      </c>
      <c r="B3039">
        <v>2869.27</v>
      </c>
    </row>
    <row r="3040" spans="1:2" x14ac:dyDescent="0.3">
      <c r="A3040" s="2">
        <v>40962</v>
      </c>
      <c r="B3040">
        <v>2879.76</v>
      </c>
    </row>
    <row r="3041" spans="1:2" x14ac:dyDescent="0.3">
      <c r="A3041" s="2">
        <v>40963</v>
      </c>
      <c r="B3041">
        <v>2890.52</v>
      </c>
    </row>
    <row r="3042" spans="1:2" x14ac:dyDescent="0.3">
      <c r="A3042" s="2">
        <v>40966</v>
      </c>
      <c r="B3042">
        <v>2916.86</v>
      </c>
    </row>
    <row r="3043" spans="1:2" x14ac:dyDescent="0.3">
      <c r="A3043" s="2">
        <v>40967</v>
      </c>
      <c r="B3043">
        <v>2908.94</v>
      </c>
    </row>
    <row r="3044" spans="1:2" x14ac:dyDescent="0.3">
      <c r="A3044" s="2">
        <v>40968</v>
      </c>
      <c r="B3044">
        <v>2896.52</v>
      </c>
    </row>
    <row r="3045" spans="1:2" x14ac:dyDescent="0.3">
      <c r="A3045" s="2">
        <v>40969</v>
      </c>
      <c r="B3045">
        <v>2865.23</v>
      </c>
    </row>
    <row r="3046" spans="1:2" x14ac:dyDescent="0.3">
      <c r="A3046" s="2">
        <v>40970</v>
      </c>
      <c r="B3046">
        <v>2884.23</v>
      </c>
    </row>
    <row r="3047" spans="1:2" x14ac:dyDescent="0.3">
      <c r="A3047" s="2">
        <v>40973</v>
      </c>
      <c r="B3047">
        <v>2873.93</v>
      </c>
    </row>
    <row r="3048" spans="1:2" x14ac:dyDescent="0.3">
      <c r="A3048" s="2">
        <v>40974</v>
      </c>
      <c r="B3048">
        <v>2902.04</v>
      </c>
    </row>
    <row r="3049" spans="1:2" x14ac:dyDescent="0.3">
      <c r="A3049" s="2">
        <v>40975</v>
      </c>
      <c r="B3049">
        <v>2886.11</v>
      </c>
    </row>
    <row r="3050" spans="1:2" x14ac:dyDescent="0.3">
      <c r="A3050" s="2">
        <v>40976</v>
      </c>
      <c r="B3050">
        <v>2862.59</v>
      </c>
    </row>
    <row r="3051" spans="1:2" x14ac:dyDescent="0.3">
      <c r="A3051" s="2">
        <v>40977</v>
      </c>
      <c r="B3051">
        <v>2854.2</v>
      </c>
    </row>
    <row r="3052" spans="1:2" x14ac:dyDescent="0.3">
      <c r="A3052" s="2">
        <v>40980</v>
      </c>
      <c r="B3052">
        <v>2862.74</v>
      </c>
    </row>
    <row r="3053" spans="1:2" x14ac:dyDescent="0.3">
      <c r="A3053" s="2">
        <v>40981</v>
      </c>
      <c r="B3053">
        <v>2828.89</v>
      </c>
    </row>
    <row r="3054" spans="1:2" x14ac:dyDescent="0.3">
      <c r="A3054" s="2">
        <v>40982</v>
      </c>
      <c r="B3054">
        <v>2758.92</v>
      </c>
    </row>
    <row r="3055" spans="1:2" x14ac:dyDescent="0.3">
      <c r="A3055" s="2">
        <v>40983</v>
      </c>
      <c r="B3055">
        <v>2757.96</v>
      </c>
    </row>
    <row r="3056" spans="1:2" x14ac:dyDescent="0.3">
      <c r="A3056" s="2">
        <v>40984</v>
      </c>
      <c r="B3056">
        <v>2756.91</v>
      </c>
    </row>
    <row r="3057" spans="1:2" x14ac:dyDescent="0.3">
      <c r="A3057" s="2">
        <v>40987</v>
      </c>
      <c r="B3057">
        <v>2729.78</v>
      </c>
    </row>
    <row r="3058" spans="1:2" x14ac:dyDescent="0.3">
      <c r="A3058" s="2">
        <v>40988</v>
      </c>
      <c r="B3058">
        <v>2736.4</v>
      </c>
    </row>
    <row r="3059" spans="1:2" x14ac:dyDescent="0.3">
      <c r="A3059" s="2">
        <v>40989</v>
      </c>
      <c r="B3059">
        <v>2769.55</v>
      </c>
    </row>
    <row r="3060" spans="1:2" x14ac:dyDescent="0.3">
      <c r="A3060" s="2">
        <v>40990</v>
      </c>
      <c r="B3060">
        <v>2775.79</v>
      </c>
    </row>
    <row r="3061" spans="1:2" x14ac:dyDescent="0.3">
      <c r="A3061" s="2">
        <v>40991</v>
      </c>
      <c r="B3061">
        <v>2797.08</v>
      </c>
    </row>
    <row r="3062" spans="1:2" x14ac:dyDescent="0.3">
      <c r="A3062" s="2">
        <v>40994</v>
      </c>
      <c r="B3062">
        <v>2791.49</v>
      </c>
    </row>
    <row r="3063" spans="1:2" x14ac:dyDescent="0.3">
      <c r="A3063" s="2">
        <v>40995</v>
      </c>
      <c r="B3063">
        <v>2805.29</v>
      </c>
    </row>
    <row r="3064" spans="1:2" x14ac:dyDescent="0.3">
      <c r="A3064" s="2">
        <v>40996</v>
      </c>
      <c r="B3064">
        <v>2804.73</v>
      </c>
    </row>
    <row r="3065" spans="1:2" x14ac:dyDescent="0.3">
      <c r="A3065" s="2">
        <v>40997</v>
      </c>
      <c r="B3065">
        <v>2819.5</v>
      </c>
    </row>
    <row r="3066" spans="1:2" x14ac:dyDescent="0.3">
      <c r="A3066" s="2">
        <v>40998</v>
      </c>
      <c r="B3066">
        <v>2787.61</v>
      </c>
    </row>
    <row r="3067" spans="1:2" x14ac:dyDescent="0.3">
      <c r="A3067" s="2">
        <v>41001</v>
      </c>
      <c r="B3067">
        <v>2792.38</v>
      </c>
    </row>
    <row r="3068" spans="1:2" x14ac:dyDescent="0.3">
      <c r="A3068" s="2">
        <v>41002</v>
      </c>
      <c r="B3068">
        <v>2762.67</v>
      </c>
    </row>
    <row r="3069" spans="1:2" x14ac:dyDescent="0.3">
      <c r="A3069" s="2">
        <v>41003</v>
      </c>
      <c r="B3069">
        <v>2776.68</v>
      </c>
    </row>
    <row r="3070" spans="1:2" x14ac:dyDescent="0.3">
      <c r="A3070" s="2">
        <v>41004</v>
      </c>
      <c r="B3070">
        <v>2801.56</v>
      </c>
    </row>
    <row r="3071" spans="1:2" x14ac:dyDescent="0.3">
      <c r="A3071" s="2">
        <v>41005</v>
      </c>
      <c r="B3071">
        <v>2851.9</v>
      </c>
    </row>
    <row r="3072" spans="1:2" x14ac:dyDescent="0.3">
      <c r="A3072" s="2">
        <v>41008</v>
      </c>
      <c r="B3072">
        <v>2865.2</v>
      </c>
    </row>
    <row r="3073" spans="1:2" x14ac:dyDescent="0.3">
      <c r="A3073" s="2">
        <v>41009</v>
      </c>
      <c r="B3073">
        <v>2886.02</v>
      </c>
    </row>
    <row r="3074" spans="1:2" x14ac:dyDescent="0.3">
      <c r="A3074" s="2">
        <v>41010</v>
      </c>
      <c r="B3074">
        <v>2865.24</v>
      </c>
    </row>
    <row r="3075" spans="1:2" x14ac:dyDescent="0.3">
      <c r="A3075" s="2">
        <v>41011</v>
      </c>
      <c r="B3075">
        <v>2854.89</v>
      </c>
    </row>
    <row r="3076" spans="1:2" x14ac:dyDescent="0.3">
      <c r="A3076" s="2">
        <v>41012</v>
      </c>
      <c r="B3076">
        <v>2881.7</v>
      </c>
    </row>
    <row r="3077" spans="1:2" x14ac:dyDescent="0.3">
      <c r="A3077" s="2">
        <v>41015</v>
      </c>
      <c r="B3077">
        <v>2897.93</v>
      </c>
    </row>
    <row r="3078" spans="1:2" x14ac:dyDescent="0.3">
      <c r="A3078" s="2">
        <v>41016</v>
      </c>
      <c r="B3078">
        <v>2879.88</v>
      </c>
    </row>
    <row r="3079" spans="1:2" x14ac:dyDescent="0.3">
      <c r="A3079" s="2">
        <v>41017</v>
      </c>
      <c r="B3079">
        <v>2893.26</v>
      </c>
    </row>
    <row r="3080" spans="1:2" x14ac:dyDescent="0.3">
      <c r="A3080" s="2">
        <v>41018</v>
      </c>
      <c r="B3080">
        <v>2902.08</v>
      </c>
    </row>
    <row r="3081" spans="1:2" x14ac:dyDescent="0.3">
      <c r="A3081" s="2">
        <v>41019</v>
      </c>
      <c r="B3081">
        <v>2893.76</v>
      </c>
    </row>
    <row r="3082" spans="1:2" x14ac:dyDescent="0.3">
      <c r="A3082" s="2">
        <v>41022</v>
      </c>
      <c r="B3082">
        <v>2914.91</v>
      </c>
    </row>
    <row r="3083" spans="1:2" x14ac:dyDescent="0.3">
      <c r="A3083" s="2">
        <v>41023</v>
      </c>
      <c r="B3083">
        <v>2902.06</v>
      </c>
    </row>
    <row r="3084" spans="1:2" x14ac:dyDescent="0.3">
      <c r="A3084" s="2">
        <v>41024</v>
      </c>
      <c r="B3084">
        <v>2888.05</v>
      </c>
    </row>
    <row r="3085" spans="1:2" x14ac:dyDescent="0.3">
      <c r="A3085" s="2">
        <v>41025</v>
      </c>
      <c r="B3085">
        <v>2894.71</v>
      </c>
    </row>
    <row r="3086" spans="1:2" x14ac:dyDescent="0.3">
      <c r="A3086" s="2">
        <v>41026</v>
      </c>
      <c r="B3086">
        <v>2903.79</v>
      </c>
    </row>
    <row r="3087" spans="1:2" x14ac:dyDescent="0.3">
      <c r="A3087" s="2">
        <v>41029</v>
      </c>
      <c r="B3087">
        <v>2908.37</v>
      </c>
    </row>
    <row r="3088" spans="1:2" x14ac:dyDescent="0.3">
      <c r="A3088" s="2">
        <v>41030</v>
      </c>
      <c r="B3088">
        <v>2885.67</v>
      </c>
    </row>
    <row r="3089" spans="1:2" x14ac:dyDescent="0.3">
      <c r="A3089" s="2">
        <v>41031</v>
      </c>
      <c r="B3089">
        <v>2906.8</v>
      </c>
    </row>
    <row r="3090" spans="1:2" x14ac:dyDescent="0.3">
      <c r="A3090" s="2">
        <v>41032</v>
      </c>
      <c r="B3090">
        <v>2907.72</v>
      </c>
    </row>
    <row r="3091" spans="1:2" x14ac:dyDescent="0.3">
      <c r="A3091" s="2">
        <v>41033</v>
      </c>
      <c r="B3091">
        <v>2927.17</v>
      </c>
    </row>
    <row r="3092" spans="1:2" x14ac:dyDescent="0.3">
      <c r="A3092" s="2">
        <v>41036</v>
      </c>
      <c r="B3092">
        <v>2930.49</v>
      </c>
    </row>
    <row r="3093" spans="1:2" x14ac:dyDescent="0.3">
      <c r="A3093" s="2">
        <v>41037</v>
      </c>
      <c r="B3093">
        <v>2950.17</v>
      </c>
    </row>
    <row r="3094" spans="1:2" x14ac:dyDescent="0.3">
      <c r="A3094" s="2">
        <v>41038</v>
      </c>
      <c r="B3094">
        <v>2945.44</v>
      </c>
    </row>
    <row r="3095" spans="1:2" x14ac:dyDescent="0.3">
      <c r="A3095" s="2">
        <v>41039</v>
      </c>
      <c r="B3095">
        <v>2940.03</v>
      </c>
    </row>
    <row r="3096" spans="1:2" x14ac:dyDescent="0.3">
      <c r="A3096" s="2">
        <v>41040</v>
      </c>
      <c r="B3096">
        <v>2961.12</v>
      </c>
    </row>
    <row r="3097" spans="1:2" x14ac:dyDescent="0.3">
      <c r="A3097" s="2">
        <v>41043</v>
      </c>
      <c r="B3097">
        <v>2992.11</v>
      </c>
    </row>
    <row r="3098" spans="1:2" x14ac:dyDescent="0.3">
      <c r="A3098" s="2">
        <v>41044</v>
      </c>
      <c r="B3098">
        <v>3000.12</v>
      </c>
    </row>
    <row r="3099" spans="1:2" x14ac:dyDescent="0.3">
      <c r="A3099" s="2">
        <v>41045</v>
      </c>
      <c r="B3099">
        <v>3011.99</v>
      </c>
    </row>
    <row r="3100" spans="1:2" x14ac:dyDescent="0.3">
      <c r="A3100" s="2">
        <v>41046</v>
      </c>
      <c r="B3100">
        <v>3058.87</v>
      </c>
    </row>
    <row r="3101" spans="1:2" x14ac:dyDescent="0.3">
      <c r="A3101" s="2">
        <v>41047</v>
      </c>
      <c r="B3101">
        <v>3063.69</v>
      </c>
    </row>
    <row r="3102" spans="1:2" x14ac:dyDescent="0.3">
      <c r="A3102" s="2">
        <v>41050</v>
      </c>
      <c r="B3102">
        <v>3060.09</v>
      </c>
    </row>
    <row r="3103" spans="1:2" x14ac:dyDescent="0.3">
      <c r="A3103" s="2">
        <v>41051</v>
      </c>
      <c r="B3103">
        <v>3016.72</v>
      </c>
    </row>
    <row r="3104" spans="1:2" x14ac:dyDescent="0.3">
      <c r="A3104" s="2">
        <v>41052</v>
      </c>
      <c r="B3104">
        <v>3062.83</v>
      </c>
    </row>
    <row r="3105" spans="1:2" x14ac:dyDescent="0.3">
      <c r="A3105" s="2">
        <v>41053</v>
      </c>
      <c r="B3105">
        <v>3038.74</v>
      </c>
    </row>
    <row r="3106" spans="1:2" x14ac:dyDescent="0.3">
      <c r="A3106" s="2">
        <v>41054</v>
      </c>
      <c r="B3106">
        <v>3039.94</v>
      </c>
    </row>
    <row r="3107" spans="1:2" x14ac:dyDescent="0.3">
      <c r="A3107" s="2">
        <v>41058</v>
      </c>
      <c r="B3107">
        <v>3043.34</v>
      </c>
    </row>
    <row r="3108" spans="1:2" x14ac:dyDescent="0.3">
      <c r="A3108" s="2">
        <v>41059</v>
      </c>
      <c r="B3108">
        <v>3102.64</v>
      </c>
    </row>
    <row r="3109" spans="1:2" x14ac:dyDescent="0.3">
      <c r="A3109" s="2">
        <v>41060</v>
      </c>
      <c r="B3109">
        <v>3124.67</v>
      </c>
    </row>
    <row r="3110" spans="1:2" x14ac:dyDescent="0.3">
      <c r="A3110" s="2">
        <v>41061</v>
      </c>
      <c r="B3110">
        <v>3190.71</v>
      </c>
    </row>
    <row r="3111" spans="1:2" x14ac:dyDescent="0.3">
      <c r="A3111" s="2">
        <v>41064</v>
      </c>
      <c r="B3111">
        <v>3174.46</v>
      </c>
    </row>
    <row r="3112" spans="1:2" x14ac:dyDescent="0.3">
      <c r="A3112" s="2">
        <v>41065</v>
      </c>
      <c r="B3112">
        <v>3148.76</v>
      </c>
    </row>
    <row r="3113" spans="1:2" x14ac:dyDescent="0.3">
      <c r="A3113" s="2">
        <v>41066</v>
      </c>
      <c r="B3113">
        <v>3098.89</v>
      </c>
    </row>
    <row r="3114" spans="1:2" x14ac:dyDescent="0.3">
      <c r="A3114" s="2">
        <v>41067</v>
      </c>
      <c r="B3114">
        <v>3081.9</v>
      </c>
    </row>
    <row r="3115" spans="1:2" x14ac:dyDescent="0.3">
      <c r="A3115" s="2">
        <v>41068</v>
      </c>
      <c r="B3115">
        <v>3080.58</v>
      </c>
    </row>
    <row r="3116" spans="1:2" x14ac:dyDescent="0.3">
      <c r="A3116" s="2">
        <v>41071</v>
      </c>
      <c r="B3116">
        <v>3103.16</v>
      </c>
    </row>
    <row r="3117" spans="1:2" x14ac:dyDescent="0.3">
      <c r="A3117" s="2">
        <v>41072</v>
      </c>
      <c r="B3117">
        <v>3077.32</v>
      </c>
    </row>
    <row r="3118" spans="1:2" x14ac:dyDescent="0.3">
      <c r="A3118" s="2">
        <v>41073</v>
      </c>
      <c r="B3118">
        <v>3107.38</v>
      </c>
    </row>
    <row r="3119" spans="1:2" x14ac:dyDescent="0.3">
      <c r="A3119" s="2">
        <v>41074</v>
      </c>
      <c r="B3119">
        <v>3107.27</v>
      </c>
    </row>
    <row r="3120" spans="1:2" x14ac:dyDescent="0.3">
      <c r="A3120" s="2">
        <v>41075</v>
      </c>
      <c r="B3120">
        <v>3115.64</v>
      </c>
    </row>
    <row r="3121" spans="1:2" x14ac:dyDescent="0.3">
      <c r="A3121" s="2">
        <v>41078</v>
      </c>
      <c r="B3121">
        <v>3122.66</v>
      </c>
    </row>
    <row r="3122" spans="1:2" x14ac:dyDescent="0.3">
      <c r="A3122" s="2">
        <v>41079</v>
      </c>
      <c r="B3122">
        <v>3099.11</v>
      </c>
    </row>
    <row r="3123" spans="1:2" x14ac:dyDescent="0.3">
      <c r="A3123" s="2">
        <v>41080</v>
      </c>
      <c r="B3123">
        <v>3100.47</v>
      </c>
    </row>
    <row r="3124" spans="1:2" x14ac:dyDescent="0.3">
      <c r="A3124" s="2">
        <v>41081</v>
      </c>
      <c r="B3124">
        <v>3119.08</v>
      </c>
    </row>
    <row r="3125" spans="1:2" x14ac:dyDescent="0.3">
      <c r="A3125" s="2">
        <v>41082</v>
      </c>
      <c r="B3125">
        <v>3086.24</v>
      </c>
    </row>
    <row r="3126" spans="1:2" x14ac:dyDescent="0.3">
      <c r="A3126" s="2">
        <v>41085</v>
      </c>
      <c r="B3126">
        <v>3123.23</v>
      </c>
    </row>
    <row r="3127" spans="1:2" x14ac:dyDescent="0.3">
      <c r="A3127" s="2">
        <v>41086</v>
      </c>
      <c r="B3127">
        <v>3114.66</v>
      </c>
    </row>
    <row r="3128" spans="1:2" x14ac:dyDescent="0.3">
      <c r="A3128" s="2">
        <v>41087</v>
      </c>
      <c r="B3128">
        <v>3117.68</v>
      </c>
    </row>
    <row r="3129" spans="1:2" x14ac:dyDescent="0.3">
      <c r="A3129" s="2">
        <v>41088</v>
      </c>
      <c r="B3129">
        <v>3132.98</v>
      </c>
    </row>
    <row r="3130" spans="1:2" x14ac:dyDescent="0.3">
      <c r="A3130" s="2">
        <v>41089</v>
      </c>
      <c r="B3130">
        <v>3082.13</v>
      </c>
    </row>
    <row r="3131" spans="1:2" x14ac:dyDescent="0.3">
      <c r="A3131" s="2">
        <v>41092</v>
      </c>
      <c r="B3131">
        <v>3126.15</v>
      </c>
    </row>
    <row r="3132" spans="1:2" x14ac:dyDescent="0.3">
      <c r="A3132" s="2">
        <v>41093</v>
      </c>
      <c r="B3132">
        <v>3096.89</v>
      </c>
    </row>
    <row r="3133" spans="1:2" x14ac:dyDescent="0.3">
      <c r="A3133" s="2">
        <v>41095</v>
      </c>
      <c r="B3133">
        <v>3109.07</v>
      </c>
    </row>
    <row r="3134" spans="1:2" x14ac:dyDescent="0.3">
      <c r="A3134" s="2">
        <v>41096</v>
      </c>
      <c r="B3134">
        <v>3137.08</v>
      </c>
    </row>
    <row r="3135" spans="1:2" x14ac:dyDescent="0.3">
      <c r="A3135" s="2">
        <v>41099</v>
      </c>
      <c r="B3135">
        <v>3159.77</v>
      </c>
    </row>
    <row r="3136" spans="1:2" x14ac:dyDescent="0.3">
      <c r="A3136" s="2">
        <v>41100</v>
      </c>
      <c r="B3136">
        <v>3171.75</v>
      </c>
    </row>
    <row r="3137" spans="1:2" x14ac:dyDescent="0.3">
      <c r="A3137" s="2">
        <v>41101</v>
      </c>
      <c r="B3137">
        <v>3174.77</v>
      </c>
    </row>
    <row r="3138" spans="1:2" x14ac:dyDescent="0.3">
      <c r="A3138" s="2">
        <v>41102</v>
      </c>
      <c r="B3138">
        <v>3188.68</v>
      </c>
    </row>
    <row r="3139" spans="1:2" x14ac:dyDescent="0.3">
      <c r="A3139" s="2">
        <v>41103</v>
      </c>
      <c r="B3139">
        <v>3177.86</v>
      </c>
    </row>
    <row r="3140" spans="1:2" x14ac:dyDescent="0.3">
      <c r="A3140" s="2">
        <v>41106</v>
      </c>
      <c r="B3140">
        <v>3197.44</v>
      </c>
    </row>
    <row r="3141" spans="1:2" x14ac:dyDescent="0.3">
      <c r="A3141" s="2">
        <v>41107</v>
      </c>
      <c r="B3141">
        <v>3173.94</v>
      </c>
    </row>
    <row r="3142" spans="1:2" x14ac:dyDescent="0.3">
      <c r="A3142" s="2">
        <v>41108</v>
      </c>
      <c r="B3142">
        <v>3182.16</v>
      </c>
    </row>
    <row r="3143" spans="1:2" x14ac:dyDescent="0.3">
      <c r="A3143" s="2">
        <v>41109</v>
      </c>
      <c r="B3143">
        <v>3163.99</v>
      </c>
    </row>
    <row r="3144" spans="1:2" x14ac:dyDescent="0.3">
      <c r="A3144" s="2">
        <v>41110</v>
      </c>
      <c r="B3144">
        <v>3197.75</v>
      </c>
    </row>
    <row r="3145" spans="1:2" x14ac:dyDescent="0.3">
      <c r="A3145" s="2">
        <v>41113</v>
      </c>
      <c r="B3145">
        <v>3214.41</v>
      </c>
    </row>
    <row r="3146" spans="1:2" x14ac:dyDescent="0.3">
      <c r="A3146" s="2">
        <v>41114</v>
      </c>
      <c r="B3146">
        <v>3237.53</v>
      </c>
    </row>
    <row r="3147" spans="1:2" x14ac:dyDescent="0.3">
      <c r="A3147" s="2">
        <v>41115</v>
      </c>
      <c r="B3147">
        <v>3238.06</v>
      </c>
    </row>
    <row r="3148" spans="1:2" x14ac:dyDescent="0.3">
      <c r="A3148" s="2">
        <v>41116</v>
      </c>
      <c r="B3148">
        <v>3226.81</v>
      </c>
    </row>
    <row r="3149" spans="1:2" x14ac:dyDescent="0.3">
      <c r="A3149" s="2">
        <v>41117</v>
      </c>
      <c r="B3149">
        <v>3149.32</v>
      </c>
    </row>
    <row r="3150" spans="1:2" x14ac:dyDescent="0.3">
      <c r="A3150" s="2">
        <v>41120</v>
      </c>
      <c r="B3150">
        <v>3181.97</v>
      </c>
    </row>
    <row r="3151" spans="1:2" x14ac:dyDescent="0.3">
      <c r="A3151" s="2">
        <v>41121</v>
      </c>
      <c r="B3151">
        <v>3183.85</v>
      </c>
    </row>
    <row r="3152" spans="1:2" x14ac:dyDescent="0.3">
      <c r="A3152" s="2">
        <v>41122</v>
      </c>
      <c r="B3152">
        <v>3164.59</v>
      </c>
    </row>
    <row r="3153" spans="1:2" x14ac:dyDescent="0.3">
      <c r="A3153" s="2">
        <v>41123</v>
      </c>
      <c r="B3153">
        <v>3199.23</v>
      </c>
    </row>
    <row r="3154" spans="1:2" x14ac:dyDescent="0.3">
      <c r="A3154" s="2">
        <v>41124</v>
      </c>
      <c r="B3154">
        <v>3141.29</v>
      </c>
    </row>
    <row r="3155" spans="1:2" x14ac:dyDescent="0.3">
      <c r="A3155" s="2">
        <v>41127</v>
      </c>
      <c r="B3155">
        <v>3151.01</v>
      </c>
    </row>
    <row r="3156" spans="1:2" x14ac:dyDescent="0.3">
      <c r="A3156" s="2">
        <v>41128</v>
      </c>
      <c r="B3156">
        <v>3114.34</v>
      </c>
    </row>
    <row r="3157" spans="1:2" x14ac:dyDescent="0.3">
      <c r="A3157" s="2">
        <v>41129</v>
      </c>
      <c r="B3157">
        <v>3103.12</v>
      </c>
    </row>
    <row r="3158" spans="1:2" x14ac:dyDescent="0.3">
      <c r="A3158" s="2">
        <v>41130</v>
      </c>
      <c r="B3158">
        <v>3099.85</v>
      </c>
    </row>
    <row r="3159" spans="1:2" x14ac:dyDescent="0.3">
      <c r="A3159" s="2">
        <v>41131</v>
      </c>
      <c r="B3159">
        <v>3115.51</v>
      </c>
    </row>
    <row r="3160" spans="1:2" x14ac:dyDescent="0.3">
      <c r="A3160" s="2">
        <v>41134</v>
      </c>
      <c r="B3160">
        <v>3115.02</v>
      </c>
    </row>
    <row r="3161" spans="1:2" x14ac:dyDescent="0.3">
      <c r="A3161" s="2">
        <v>41135</v>
      </c>
      <c r="B3161">
        <v>3072.7</v>
      </c>
    </row>
    <row r="3162" spans="1:2" x14ac:dyDescent="0.3">
      <c r="A3162" s="2">
        <v>41136</v>
      </c>
      <c r="B3162">
        <v>3031.19</v>
      </c>
    </row>
    <row r="3163" spans="1:2" x14ac:dyDescent="0.3">
      <c r="A3163" s="2">
        <v>41137</v>
      </c>
      <c r="B3163">
        <v>3011.63</v>
      </c>
    </row>
    <row r="3164" spans="1:2" x14ac:dyDescent="0.3">
      <c r="A3164" s="2">
        <v>41138</v>
      </c>
      <c r="B3164">
        <v>3022.61</v>
      </c>
    </row>
    <row r="3165" spans="1:2" x14ac:dyDescent="0.3">
      <c r="A3165" s="2">
        <v>41141</v>
      </c>
      <c r="B3165">
        <v>3027.09</v>
      </c>
    </row>
    <row r="3166" spans="1:2" x14ac:dyDescent="0.3">
      <c r="A3166" s="2">
        <v>41142</v>
      </c>
      <c r="B3166">
        <v>3034.87</v>
      </c>
    </row>
    <row r="3167" spans="1:2" x14ac:dyDescent="0.3">
      <c r="A3167" s="2">
        <v>41143</v>
      </c>
      <c r="B3167">
        <v>3075.51</v>
      </c>
    </row>
    <row r="3168" spans="1:2" x14ac:dyDescent="0.3">
      <c r="A3168" s="2">
        <v>41144</v>
      </c>
      <c r="B3168">
        <v>3098.47</v>
      </c>
    </row>
    <row r="3169" spans="1:2" x14ac:dyDescent="0.3">
      <c r="A3169" s="2">
        <v>41145</v>
      </c>
      <c r="B3169">
        <v>3093.54</v>
      </c>
    </row>
    <row r="3170" spans="1:2" x14ac:dyDescent="0.3">
      <c r="A3170" s="2">
        <v>41148</v>
      </c>
      <c r="B3170">
        <v>3111.12</v>
      </c>
    </row>
    <row r="3171" spans="1:2" x14ac:dyDescent="0.3">
      <c r="A3171" s="2">
        <v>41149</v>
      </c>
      <c r="B3171">
        <v>3118.09</v>
      </c>
    </row>
    <row r="3172" spans="1:2" x14ac:dyDescent="0.3">
      <c r="A3172" s="2">
        <v>41150</v>
      </c>
      <c r="B3172">
        <v>3107.66</v>
      </c>
    </row>
    <row r="3173" spans="1:2" x14ac:dyDescent="0.3">
      <c r="A3173" s="2">
        <v>41151</v>
      </c>
      <c r="B3173">
        <v>3123.81</v>
      </c>
    </row>
    <row r="3174" spans="1:2" x14ac:dyDescent="0.3">
      <c r="A3174" s="2">
        <v>41152</v>
      </c>
      <c r="B3174">
        <v>3149.89</v>
      </c>
    </row>
    <row r="3175" spans="1:2" x14ac:dyDescent="0.3">
      <c r="A3175" s="2">
        <v>41156</v>
      </c>
      <c r="B3175">
        <v>3148.86</v>
      </c>
    </row>
    <row r="3176" spans="1:2" x14ac:dyDescent="0.3">
      <c r="A3176" s="2">
        <v>41157</v>
      </c>
      <c r="B3176">
        <v>3140.6</v>
      </c>
    </row>
    <row r="3177" spans="1:2" x14ac:dyDescent="0.3">
      <c r="A3177" s="2">
        <v>41158</v>
      </c>
      <c r="B3177">
        <v>3094.57</v>
      </c>
    </row>
    <row r="3178" spans="1:2" x14ac:dyDescent="0.3">
      <c r="A3178" s="2">
        <v>41159</v>
      </c>
      <c r="B3178">
        <v>3083.39</v>
      </c>
    </row>
    <row r="3179" spans="1:2" x14ac:dyDescent="0.3">
      <c r="A3179" s="2">
        <v>41162</v>
      </c>
      <c r="B3179">
        <v>3075.91</v>
      </c>
    </row>
    <row r="3180" spans="1:2" x14ac:dyDescent="0.3">
      <c r="A3180" s="2">
        <v>41163</v>
      </c>
      <c r="B3180">
        <v>3074.12</v>
      </c>
    </row>
    <row r="3181" spans="1:2" x14ac:dyDescent="0.3">
      <c r="A3181" s="2">
        <v>41164</v>
      </c>
      <c r="B3181">
        <v>3035.48</v>
      </c>
    </row>
    <row r="3182" spans="1:2" x14ac:dyDescent="0.3">
      <c r="A3182" s="2">
        <v>41165</v>
      </c>
      <c r="B3182">
        <v>3020.75</v>
      </c>
    </row>
    <row r="3183" spans="1:2" x14ac:dyDescent="0.3">
      <c r="A3183" s="2">
        <v>41166</v>
      </c>
      <c r="B3183">
        <v>2962.07</v>
      </c>
    </row>
    <row r="3184" spans="1:2" x14ac:dyDescent="0.3">
      <c r="A3184" s="2">
        <v>41169</v>
      </c>
      <c r="B3184">
        <v>2987.01</v>
      </c>
    </row>
    <row r="3185" spans="1:2" x14ac:dyDescent="0.3">
      <c r="A3185" s="2">
        <v>41170</v>
      </c>
      <c r="B3185">
        <v>2997.63</v>
      </c>
    </row>
    <row r="3186" spans="1:2" x14ac:dyDescent="0.3">
      <c r="A3186" s="2">
        <v>41171</v>
      </c>
      <c r="B3186">
        <v>3014.56</v>
      </c>
    </row>
    <row r="3187" spans="1:2" x14ac:dyDescent="0.3">
      <c r="A3187" s="2">
        <v>41172</v>
      </c>
      <c r="B3187">
        <v>3023.45</v>
      </c>
    </row>
    <row r="3188" spans="1:2" x14ac:dyDescent="0.3">
      <c r="A3188" s="2">
        <v>41173</v>
      </c>
      <c r="B3188">
        <v>3024.02</v>
      </c>
    </row>
    <row r="3189" spans="1:2" x14ac:dyDescent="0.3">
      <c r="A3189" s="2">
        <v>41176</v>
      </c>
      <c r="B3189">
        <v>3048.25</v>
      </c>
    </row>
    <row r="3190" spans="1:2" x14ac:dyDescent="0.3">
      <c r="A3190" s="2">
        <v>41177</v>
      </c>
      <c r="B3190">
        <v>3069.44</v>
      </c>
    </row>
    <row r="3191" spans="1:2" x14ac:dyDescent="0.3">
      <c r="A3191" s="2">
        <v>41178</v>
      </c>
      <c r="B3191">
        <v>3105.17</v>
      </c>
    </row>
    <row r="3192" spans="1:2" x14ac:dyDescent="0.3">
      <c r="A3192" s="2">
        <v>41179</v>
      </c>
      <c r="B3192">
        <v>3089.25</v>
      </c>
    </row>
    <row r="3193" spans="1:2" x14ac:dyDescent="0.3">
      <c r="A3193" s="2">
        <v>41180</v>
      </c>
      <c r="B3193">
        <v>3088.22</v>
      </c>
    </row>
    <row r="3194" spans="1:2" x14ac:dyDescent="0.3">
      <c r="A3194" s="2">
        <v>41183</v>
      </c>
      <c r="B3194">
        <v>3093.62</v>
      </c>
    </row>
    <row r="3195" spans="1:2" x14ac:dyDescent="0.3">
      <c r="A3195" s="2">
        <v>41184</v>
      </c>
      <c r="B3195">
        <v>3100.55</v>
      </c>
    </row>
    <row r="3196" spans="1:2" x14ac:dyDescent="0.3">
      <c r="A3196" s="2">
        <v>41185</v>
      </c>
      <c r="B3196">
        <v>3092.62</v>
      </c>
    </row>
    <row r="3197" spans="1:2" x14ac:dyDescent="0.3">
      <c r="A3197" s="2">
        <v>41186</v>
      </c>
      <c r="B3197">
        <v>3065.67</v>
      </c>
    </row>
    <row r="3198" spans="1:2" x14ac:dyDescent="0.3">
      <c r="A3198" s="2">
        <v>41187</v>
      </c>
      <c r="B3198">
        <v>3025.84</v>
      </c>
    </row>
    <row r="3199" spans="1:2" x14ac:dyDescent="0.3">
      <c r="A3199" s="2">
        <v>41191</v>
      </c>
      <c r="B3199">
        <v>3042.27</v>
      </c>
    </row>
    <row r="3200" spans="1:2" x14ac:dyDescent="0.3">
      <c r="A3200" s="2">
        <v>41192</v>
      </c>
      <c r="B3200">
        <v>3061.89</v>
      </c>
    </row>
    <row r="3201" spans="1:2" x14ac:dyDescent="0.3">
      <c r="A3201" s="2">
        <v>41193</v>
      </c>
      <c r="B3201">
        <v>3080.31</v>
      </c>
    </row>
    <row r="3202" spans="1:2" x14ac:dyDescent="0.3">
      <c r="A3202" s="2">
        <v>41194</v>
      </c>
      <c r="B3202">
        <v>3089.83</v>
      </c>
    </row>
    <row r="3203" spans="1:2" x14ac:dyDescent="0.3">
      <c r="A3203" s="2">
        <v>41197</v>
      </c>
      <c r="B3203">
        <v>3086.1</v>
      </c>
    </row>
    <row r="3204" spans="1:2" x14ac:dyDescent="0.3">
      <c r="A3204" s="2">
        <v>41198</v>
      </c>
      <c r="B3204">
        <v>3051.83</v>
      </c>
    </row>
    <row r="3205" spans="1:2" x14ac:dyDescent="0.3">
      <c r="A3205" s="2">
        <v>41199</v>
      </c>
      <c r="B3205">
        <v>3014.74</v>
      </c>
    </row>
    <row r="3206" spans="1:2" x14ac:dyDescent="0.3">
      <c r="A3206" s="2">
        <v>41200</v>
      </c>
      <c r="B3206">
        <v>3005.58</v>
      </c>
    </row>
    <row r="3207" spans="1:2" x14ac:dyDescent="0.3">
      <c r="A3207" s="2">
        <v>41201</v>
      </c>
      <c r="B3207">
        <v>3038.77</v>
      </c>
    </row>
    <row r="3208" spans="1:2" x14ac:dyDescent="0.3">
      <c r="A3208" s="2">
        <v>41204</v>
      </c>
      <c r="B3208">
        <v>3033.71</v>
      </c>
    </row>
    <row r="3209" spans="1:2" x14ac:dyDescent="0.3">
      <c r="A3209" s="2">
        <v>41205</v>
      </c>
      <c r="B3209">
        <v>3050.23</v>
      </c>
    </row>
    <row r="3210" spans="1:2" x14ac:dyDescent="0.3">
      <c r="A3210" s="2">
        <v>41206</v>
      </c>
      <c r="B3210">
        <v>3042.67</v>
      </c>
    </row>
    <row r="3211" spans="1:2" x14ac:dyDescent="0.3">
      <c r="A3211" s="2">
        <v>41207</v>
      </c>
      <c r="B3211">
        <v>3017.99</v>
      </c>
    </row>
    <row r="3212" spans="1:2" x14ac:dyDescent="0.3">
      <c r="A3212" s="2">
        <v>41208</v>
      </c>
      <c r="B3212">
        <v>3049.74</v>
      </c>
    </row>
    <row r="3213" spans="1:2" x14ac:dyDescent="0.3">
      <c r="A3213" s="2">
        <v>41211</v>
      </c>
      <c r="B3213">
        <v>3067.59</v>
      </c>
    </row>
    <row r="3214" spans="1:2" x14ac:dyDescent="0.3">
      <c r="A3214" s="2">
        <v>41213</v>
      </c>
      <c r="B3214">
        <v>3084.64</v>
      </c>
    </row>
    <row r="3215" spans="1:2" x14ac:dyDescent="0.3">
      <c r="A3215" s="2">
        <v>41214</v>
      </c>
      <c r="B3215">
        <v>3062.37</v>
      </c>
    </row>
    <row r="3216" spans="1:2" x14ac:dyDescent="0.3">
      <c r="A3216" s="2">
        <v>41215</v>
      </c>
      <c r="B3216">
        <v>3052.84</v>
      </c>
    </row>
    <row r="3217" spans="1:2" x14ac:dyDescent="0.3">
      <c r="A3217" s="2">
        <v>41218</v>
      </c>
      <c r="B3217">
        <v>3076.94</v>
      </c>
    </row>
    <row r="3218" spans="1:2" x14ac:dyDescent="0.3">
      <c r="A3218" s="2">
        <v>41219</v>
      </c>
      <c r="B3218">
        <v>3053.21</v>
      </c>
    </row>
    <row r="3219" spans="1:2" x14ac:dyDescent="0.3">
      <c r="A3219" s="2">
        <v>41220</v>
      </c>
      <c r="B3219">
        <v>3102.83</v>
      </c>
    </row>
    <row r="3220" spans="1:2" x14ac:dyDescent="0.3">
      <c r="A3220" s="2">
        <v>41221</v>
      </c>
      <c r="B3220">
        <v>3129.18</v>
      </c>
    </row>
    <row r="3221" spans="1:2" x14ac:dyDescent="0.3">
      <c r="A3221" s="2">
        <v>41222</v>
      </c>
      <c r="B3221">
        <v>3139.68</v>
      </c>
    </row>
    <row r="3222" spans="1:2" x14ac:dyDescent="0.3">
      <c r="A3222" s="2">
        <v>41226</v>
      </c>
      <c r="B3222">
        <v>3155.39</v>
      </c>
    </row>
    <row r="3223" spans="1:2" x14ac:dyDescent="0.3">
      <c r="A3223" s="2">
        <v>41227</v>
      </c>
      <c r="B3223">
        <v>3152.99</v>
      </c>
    </row>
    <row r="3224" spans="1:2" x14ac:dyDescent="0.3">
      <c r="A3224" s="2">
        <v>41228</v>
      </c>
      <c r="B3224">
        <v>3154.57</v>
      </c>
    </row>
    <row r="3225" spans="1:2" x14ac:dyDescent="0.3">
      <c r="A3225" s="2">
        <v>41229</v>
      </c>
      <c r="B3225">
        <v>3156.45</v>
      </c>
    </row>
    <row r="3226" spans="1:2" x14ac:dyDescent="0.3">
      <c r="A3226" s="2">
        <v>41232</v>
      </c>
      <c r="B3226">
        <v>3136.63</v>
      </c>
    </row>
    <row r="3227" spans="1:2" x14ac:dyDescent="0.3">
      <c r="A3227" s="2">
        <v>41233</v>
      </c>
      <c r="B3227">
        <v>3113.69</v>
      </c>
    </row>
    <row r="3228" spans="1:2" x14ac:dyDescent="0.3">
      <c r="A3228" s="2">
        <v>41234</v>
      </c>
      <c r="B3228">
        <v>3103.16</v>
      </c>
    </row>
    <row r="3229" spans="1:2" x14ac:dyDescent="0.3">
      <c r="A3229" s="2">
        <v>41236</v>
      </c>
      <c r="B3229">
        <v>3101.54</v>
      </c>
    </row>
    <row r="3230" spans="1:2" x14ac:dyDescent="0.3">
      <c r="A3230" s="2">
        <v>41239</v>
      </c>
      <c r="B3230">
        <v>3118.88</v>
      </c>
    </row>
    <row r="3231" spans="1:2" x14ac:dyDescent="0.3">
      <c r="A3231" s="2">
        <v>41240</v>
      </c>
      <c r="B3231">
        <v>3124.42</v>
      </c>
    </row>
    <row r="3232" spans="1:2" x14ac:dyDescent="0.3">
      <c r="A3232" s="2">
        <v>41241</v>
      </c>
      <c r="B3232">
        <v>3132.05</v>
      </c>
    </row>
    <row r="3233" spans="1:2" x14ac:dyDescent="0.3">
      <c r="A3233" s="2">
        <v>41242</v>
      </c>
      <c r="B3233">
        <v>3124.56</v>
      </c>
    </row>
    <row r="3234" spans="1:2" x14ac:dyDescent="0.3">
      <c r="A3234" s="2">
        <v>41243</v>
      </c>
      <c r="B3234">
        <v>3125.79</v>
      </c>
    </row>
    <row r="3235" spans="1:2" x14ac:dyDescent="0.3">
      <c r="A3235" s="2">
        <v>41246</v>
      </c>
      <c r="B3235">
        <v>3120.6</v>
      </c>
    </row>
    <row r="3236" spans="1:2" x14ac:dyDescent="0.3">
      <c r="A3236" s="2">
        <v>41247</v>
      </c>
      <c r="B3236">
        <v>3134.21</v>
      </c>
    </row>
    <row r="3237" spans="1:2" x14ac:dyDescent="0.3">
      <c r="A3237" s="2">
        <v>41248</v>
      </c>
      <c r="B3237">
        <v>3135.98</v>
      </c>
    </row>
    <row r="3238" spans="1:2" x14ac:dyDescent="0.3">
      <c r="A3238" s="2">
        <v>41249</v>
      </c>
      <c r="B3238">
        <v>3142.95</v>
      </c>
    </row>
    <row r="3239" spans="1:2" x14ac:dyDescent="0.3">
      <c r="A3239" s="2">
        <v>41250</v>
      </c>
      <c r="B3239">
        <v>3118.71</v>
      </c>
    </row>
    <row r="3240" spans="1:2" x14ac:dyDescent="0.3">
      <c r="A3240" s="2">
        <v>41253</v>
      </c>
      <c r="B3240">
        <v>3124.26</v>
      </c>
    </row>
    <row r="3241" spans="1:2" x14ac:dyDescent="0.3">
      <c r="A3241" s="2">
        <v>41254</v>
      </c>
      <c r="B3241">
        <v>3107.51</v>
      </c>
    </row>
    <row r="3242" spans="1:2" x14ac:dyDescent="0.3">
      <c r="A3242" s="2">
        <v>41255</v>
      </c>
      <c r="B3242">
        <v>3078.38</v>
      </c>
    </row>
    <row r="3243" spans="1:2" x14ac:dyDescent="0.3">
      <c r="A3243" s="2">
        <v>41256</v>
      </c>
      <c r="B3243">
        <v>3074.48</v>
      </c>
    </row>
    <row r="3244" spans="1:2" x14ac:dyDescent="0.3">
      <c r="A3244" s="2">
        <v>41257</v>
      </c>
      <c r="B3244">
        <v>3089.59</v>
      </c>
    </row>
    <row r="3245" spans="1:2" x14ac:dyDescent="0.3">
      <c r="A3245" s="2">
        <v>41260</v>
      </c>
      <c r="B3245">
        <v>3060.88</v>
      </c>
    </row>
    <row r="3246" spans="1:2" x14ac:dyDescent="0.3">
      <c r="A3246" s="2">
        <v>41261</v>
      </c>
      <c r="B3246">
        <v>3021.58</v>
      </c>
    </row>
    <row r="3247" spans="1:2" x14ac:dyDescent="0.3">
      <c r="A3247" s="2">
        <v>41262</v>
      </c>
      <c r="B3247">
        <v>3038.67</v>
      </c>
    </row>
    <row r="3248" spans="1:2" x14ac:dyDescent="0.3">
      <c r="A3248" s="2">
        <v>41263</v>
      </c>
      <c r="B3248">
        <v>3037.45</v>
      </c>
    </row>
    <row r="3249" spans="1:2" x14ac:dyDescent="0.3">
      <c r="A3249" s="2">
        <v>41264</v>
      </c>
      <c r="B3249">
        <v>3067.54</v>
      </c>
    </row>
    <row r="3250" spans="1:2" x14ac:dyDescent="0.3">
      <c r="A3250" s="2">
        <v>41267</v>
      </c>
      <c r="B3250">
        <v>3060.33</v>
      </c>
    </row>
    <row r="3251" spans="1:2" x14ac:dyDescent="0.3">
      <c r="A3251" s="2">
        <v>41269</v>
      </c>
      <c r="B3251">
        <v>3063.08</v>
      </c>
    </row>
    <row r="3252" spans="1:2" x14ac:dyDescent="0.3">
      <c r="A3252" s="2">
        <v>41270</v>
      </c>
      <c r="B3252">
        <v>3088.43</v>
      </c>
    </row>
    <row r="3253" spans="1:2" x14ac:dyDescent="0.3">
      <c r="A3253" s="2">
        <v>41271</v>
      </c>
      <c r="B3253">
        <v>3089.93</v>
      </c>
    </row>
    <row r="3254" spans="1:2" x14ac:dyDescent="0.3">
      <c r="A3254" s="2">
        <v>41274</v>
      </c>
      <c r="B3254">
        <v>3064.42</v>
      </c>
    </row>
    <row r="3255" spans="1:2" x14ac:dyDescent="0.3">
      <c r="A3255" s="2">
        <v>41276</v>
      </c>
      <c r="B3255">
        <v>3011.69</v>
      </c>
    </row>
    <row r="3256" spans="1:2" x14ac:dyDescent="0.3">
      <c r="A3256" s="2">
        <v>41277</v>
      </c>
      <c r="B3256">
        <v>2982.37</v>
      </c>
    </row>
    <row r="3257" spans="1:2" x14ac:dyDescent="0.3">
      <c r="A3257" s="2">
        <v>41278</v>
      </c>
      <c r="B3257">
        <v>2979.9</v>
      </c>
    </row>
    <row r="3258" spans="1:2" x14ac:dyDescent="0.3">
      <c r="A3258" s="2">
        <v>41281</v>
      </c>
      <c r="B3258">
        <v>2987.06</v>
      </c>
    </row>
    <row r="3259" spans="1:2" x14ac:dyDescent="0.3">
      <c r="A3259" s="2">
        <v>41282</v>
      </c>
      <c r="B3259">
        <v>3000.04</v>
      </c>
    </row>
    <row r="3260" spans="1:2" x14ac:dyDescent="0.3">
      <c r="A3260" s="2">
        <v>41283</v>
      </c>
      <c r="B3260">
        <v>3009.03</v>
      </c>
    </row>
    <row r="3261" spans="1:2" x14ac:dyDescent="0.3">
      <c r="A3261" s="2">
        <v>41284</v>
      </c>
      <c r="B3261">
        <v>2995.1</v>
      </c>
    </row>
    <row r="3262" spans="1:2" x14ac:dyDescent="0.3">
      <c r="A3262" s="2">
        <v>41285</v>
      </c>
      <c r="B3262">
        <v>3007.49</v>
      </c>
    </row>
    <row r="3263" spans="1:2" x14ac:dyDescent="0.3">
      <c r="A3263" s="2">
        <v>41288</v>
      </c>
      <c r="B3263">
        <v>3013.3</v>
      </c>
    </row>
    <row r="3264" spans="1:2" x14ac:dyDescent="0.3">
      <c r="A3264" s="2">
        <v>41289</v>
      </c>
      <c r="B3264">
        <v>3026.51</v>
      </c>
    </row>
    <row r="3265" spans="1:2" x14ac:dyDescent="0.3">
      <c r="A3265" s="2">
        <v>41290</v>
      </c>
      <c r="B3265">
        <v>3025.96</v>
      </c>
    </row>
    <row r="3266" spans="1:2" x14ac:dyDescent="0.3">
      <c r="A3266" s="2">
        <v>41291</v>
      </c>
      <c r="B3266">
        <v>3002.26</v>
      </c>
    </row>
    <row r="3267" spans="1:2" x14ac:dyDescent="0.3">
      <c r="A3267" s="2">
        <v>41292</v>
      </c>
      <c r="B3267">
        <v>3018.8</v>
      </c>
    </row>
    <row r="3268" spans="1:2" x14ac:dyDescent="0.3">
      <c r="A3268" s="2">
        <v>41296</v>
      </c>
      <c r="B3268">
        <v>3025.61</v>
      </c>
    </row>
    <row r="3269" spans="1:2" x14ac:dyDescent="0.3">
      <c r="A3269" s="2">
        <v>41297</v>
      </c>
      <c r="B3269">
        <v>3022.93</v>
      </c>
    </row>
    <row r="3270" spans="1:2" x14ac:dyDescent="0.3">
      <c r="A3270" s="2">
        <v>41298</v>
      </c>
      <c r="B3270">
        <v>3018.77</v>
      </c>
    </row>
    <row r="3271" spans="1:2" x14ac:dyDescent="0.3">
      <c r="A3271" s="2">
        <v>41299</v>
      </c>
      <c r="B3271">
        <v>2972.66</v>
      </c>
    </row>
    <row r="3272" spans="1:2" x14ac:dyDescent="0.3">
      <c r="A3272" s="2">
        <v>41302</v>
      </c>
      <c r="B3272">
        <v>2965.15</v>
      </c>
    </row>
    <row r="3273" spans="1:2" x14ac:dyDescent="0.3">
      <c r="A3273" s="2">
        <v>41303</v>
      </c>
      <c r="B3273">
        <v>2956.8</v>
      </c>
    </row>
    <row r="3274" spans="1:2" x14ac:dyDescent="0.3">
      <c r="A3274" s="2">
        <v>41304</v>
      </c>
      <c r="B3274">
        <v>2944.39</v>
      </c>
    </row>
    <row r="3275" spans="1:2" x14ac:dyDescent="0.3">
      <c r="A3275" s="2">
        <v>41305</v>
      </c>
      <c r="B3275">
        <v>2957.12</v>
      </c>
    </row>
    <row r="3276" spans="1:2" x14ac:dyDescent="0.3">
      <c r="A3276" s="2">
        <v>41306</v>
      </c>
      <c r="B3276">
        <v>2938.34</v>
      </c>
    </row>
    <row r="3277" spans="1:2" x14ac:dyDescent="0.3">
      <c r="A3277" s="2">
        <v>41309</v>
      </c>
      <c r="B3277">
        <v>2955.29</v>
      </c>
    </row>
    <row r="3278" spans="1:2" x14ac:dyDescent="0.3">
      <c r="A3278" s="2">
        <v>41310</v>
      </c>
      <c r="B3278">
        <v>2935.68</v>
      </c>
    </row>
    <row r="3279" spans="1:2" x14ac:dyDescent="0.3">
      <c r="A3279" s="2">
        <v>41311</v>
      </c>
      <c r="B3279">
        <v>2953.79</v>
      </c>
    </row>
    <row r="3280" spans="1:2" x14ac:dyDescent="0.3">
      <c r="A3280" s="2">
        <v>41312</v>
      </c>
      <c r="B3280">
        <v>2962.17</v>
      </c>
    </row>
    <row r="3281" spans="1:2" x14ac:dyDescent="0.3">
      <c r="A3281" s="2">
        <v>41313</v>
      </c>
      <c r="B3281">
        <v>2959.11</v>
      </c>
    </row>
    <row r="3282" spans="1:2" x14ac:dyDescent="0.3">
      <c r="A3282" s="2">
        <v>41316</v>
      </c>
      <c r="B3282">
        <v>2967.82</v>
      </c>
    </row>
    <row r="3283" spans="1:2" x14ac:dyDescent="0.3">
      <c r="A3283" s="2">
        <v>41317</v>
      </c>
      <c r="B3283">
        <v>2948.6</v>
      </c>
    </row>
    <row r="3284" spans="1:2" x14ac:dyDescent="0.3">
      <c r="A3284" s="2">
        <v>41318</v>
      </c>
      <c r="B3284">
        <v>2934.14</v>
      </c>
    </row>
    <row r="3285" spans="1:2" x14ac:dyDescent="0.3">
      <c r="A3285" s="2">
        <v>41319</v>
      </c>
      <c r="B3285">
        <v>2955.56</v>
      </c>
    </row>
    <row r="3286" spans="1:2" x14ac:dyDescent="0.3">
      <c r="A3286" s="2">
        <v>41320</v>
      </c>
      <c r="B3286">
        <v>2950</v>
      </c>
    </row>
    <row r="3287" spans="1:2" x14ac:dyDescent="0.3">
      <c r="A3287" s="2">
        <v>41324</v>
      </c>
      <c r="B3287">
        <v>2939.43</v>
      </c>
    </row>
    <row r="3288" spans="1:2" x14ac:dyDescent="0.3">
      <c r="A3288" s="2">
        <v>41325</v>
      </c>
      <c r="B3288">
        <v>2938.88</v>
      </c>
    </row>
    <row r="3289" spans="1:2" x14ac:dyDescent="0.3">
      <c r="A3289" s="2">
        <v>41326</v>
      </c>
      <c r="B3289">
        <v>2958.97</v>
      </c>
    </row>
    <row r="3290" spans="1:2" x14ac:dyDescent="0.3">
      <c r="A3290" s="2">
        <v>41327</v>
      </c>
      <c r="B3290">
        <v>2963.86</v>
      </c>
    </row>
    <row r="3291" spans="1:2" x14ac:dyDescent="0.3">
      <c r="A3291" s="2">
        <v>41330</v>
      </c>
      <c r="B3291">
        <v>2995.57</v>
      </c>
    </row>
    <row r="3292" spans="1:2" x14ac:dyDescent="0.3">
      <c r="A3292" s="2">
        <v>41331</v>
      </c>
      <c r="B3292">
        <v>3003.35</v>
      </c>
    </row>
    <row r="3293" spans="1:2" x14ac:dyDescent="0.3">
      <c r="A3293" s="2">
        <v>41332</v>
      </c>
      <c r="B3293">
        <v>2989.72</v>
      </c>
    </row>
    <row r="3294" spans="1:2" x14ac:dyDescent="0.3">
      <c r="A3294" s="2">
        <v>41333</v>
      </c>
      <c r="B3294">
        <v>2994.35</v>
      </c>
    </row>
    <row r="3295" spans="1:2" x14ac:dyDescent="0.3">
      <c r="A3295" s="2">
        <v>41334</v>
      </c>
      <c r="B3295">
        <v>3008.43</v>
      </c>
    </row>
    <row r="3296" spans="1:2" x14ac:dyDescent="0.3">
      <c r="A3296" s="2">
        <v>41337</v>
      </c>
      <c r="B3296">
        <v>2997.79</v>
      </c>
    </row>
    <row r="3297" spans="1:2" x14ac:dyDescent="0.3">
      <c r="A3297" s="2">
        <v>41338</v>
      </c>
      <c r="B3297">
        <v>2989.18</v>
      </c>
    </row>
    <row r="3298" spans="1:2" x14ac:dyDescent="0.3">
      <c r="A3298" s="2">
        <v>41339</v>
      </c>
      <c r="B3298">
        <v>2967.37</v>
      </c>
    </row>
    <row r="3299" spans="1:2" x14ac:dyDescent="0.3">
      <c r="A3299" s="2">
        <v>41340</v>
      </c>
      <c r="B3299">
        <v>2943.89</v>
      </c>
    </row>
    <row r="3300" spans="1:2" x14ac:dyDescent="0.3">
      <c r="A3300" s="2">
        <v>41341</v>
      </c>
      <c r="B3300">
        <v>2917.83</v>
      </c>
    </row>
    <row r="3301" spans="1:2" x14ac:dyDescent="0.3">
      <c r="A3301" s="2">
        <v>41344</v>
      </c>
      <c r="B3301">
        <v>2918</v>
      </c>
    </row>
    <row r="3302" spans="1:2" x14ac:dyDescent="0.3">
      <c r="A3302" s="2">
        <v>41345</v>
      </c>
      <c r="B3302">
        <v>2935.18</v>
      </c>
    </row>
    <row r="3303" spans="1:2" x14ac:dyDescent="0.3">
      <c r="A3303" s="2">
        <v>41346</v>
      </c>
      <c r="B3303">
        <v>2935.37</v>
      </c>
    </row>
    <row r="3304" spans="1:2" x14ac:dyDescent="0.3">
      <c r="A3304" s="2">
        <v>41347</v>
      </c>
      <c r="B3304">
        <v>2924.24</v>
      </c>
    </row>
    <row r="3305" spans="1:2" x14ac:dyDescent="0.3">
      <c r="A3305" s="2">
        <v>41348</v>
      </c>
      <c r="B3305">
        <v>2933.98</v>
      </c>
    </row>
    <row r="3306" spans="1:2" x14ac:dyDescent="0.3">
      <c r="A3306" s="2">
        <v>41351</v>
      </c>
      <c r="B3306">
        <v>2954.11</v>
      </c>
    </row>
    <row r="3307" spans="1:2" x14ac:dyDescent="0.3">
      <c r="A3307" s="2">
        <v>41352</v>
      </c>
      <c r="B3307">
        <v>2979.3</v>
      </c>
    </row>
    <row r="3308" spans="1:2" x14ac:dyDescent="0.3">
      <c r="A3308" s="2">
        <v>41353</v>
      </c>
      <c r="B3308">
        <v>2961.3</v>
      </c>
    </row>
    <row r="3309" spans="1:2" x14ac:dyDescent="0.3">
      <c r="A3309" s="2">
        <v>41354</v>
      </c>
      <c r="B3309">
        <v>2970.29</v>
      </c>
    </row>
    <row r="3310" spans="1:2" x14ac:dyDescent="0.3">
      <c r="A3310" s="2">
        <v>41355</v>
      </c>
      <c r="B3310">
        <v>2978.81</v>
      </c>
    </row>
    <row r="3311" spans="1:2" x14ac:dyDescent="0.3">
      <c r="A3311" s="2">
        <v>41358</v>
      </c>
      <c r="B3311">
        <v>2976.63</v>
      </c>
    </row>
    <row r="3312" spans="1:2" x14ac:dyDescent="0.3">
      <c r="A3312" s="2">
        <v>41359</v>
      </c>
      <c r="B3312">
        <v>2982.1</v>
      </c>
    </row>
    <row r="3313" spans="1:2" x14ac:dyDescent="0.3">
      <c r="A3313" s="2">
        <v>41360</v>
      </c>
      <c r="B3313">
        <v>3000.54</v>
      </c>
    </row>
    <row r="3314" spans="1:2" x14ac:dyDescent="0.3">
      <c r="A3314" s="2">
        <v>41361</v>
      </c>
      <c r="B3314">
        <v>2991.47</v>
      </c>
    </row>
    <row r="3315" spans="1:2" x14ac:dyDescent="0.3">
      <c r="A3315" s="2">
        <v>41362</v>
      </c>
      <c r="B3315">
        <v>2991.47</v>
      </c>
    </row>
    <row r="3316" spans="1:2" x14ac:dyDescent="0.3">
      <c r="A3316" s="2">
        <v>41365</v>
      </c>
      <c r="B3316">
        <v>3006.27</v>
      </c>
    </row>
    <row r="3317" spans="1:2" x14ac:dyDescent="0.3">
      <c r="A3317" s="2">
        <v>41366</v>
      </c>
      <c r="B3317">
        <v>2997.29</v>
      </c>
    </row>
    <row r="3318" spans="1:2" x14ac:dyDescent="0.3">
      <c r="A3318" s="2">
        <v>41367</v>
      </c>
      <c r="B3318">
        <v>3019.96</v>
      </c>
    </row>
    <row r="3319" spans="1:2" x14ac:dyDescent="0.3">
      <c r="A3319" s="2">
        <v>41368</v>
      </c>
      <c r="B3319">
        <v>3054.35</v>
      </c>
    </row>
    <row r="3320" spans="1:2" x14ac:dyDescent="0.3">
      <c r="A3320" s="2">
        <v>41369</v>
      </c>
      <c r="B3320">
        <v>3112.25</v>
      </c>
    </row>
    <row r="3321" spans="1:2" x14ac:dyDescent="0.3">
      <c r="A3321" s="2">
        <v>41372</v>
      </c>
      <c r="B3321">
        <v>3092.53</v>
      </c>
    </row>
    <row r="3322" spans="1:2" x14ac:dyDescent="0.3">
      <c r="A3322" s="2">
        <v>41373</v>
      </c>
      <c r="B3322">
        <v>3079.36</v>
      </c>
    </row>
    <row r="3323" spans="1:2" x14ac:dyDescent="0.3">
      <c r="A3323" s="2">
        <v>41374</v>
      </c>
      <c r="B3323">
        <v>3044.42</v>
      </c>
    </row>
    <row r="3324" spans="1:2" x14ac:dyDescent="0.3">
      <c r="A3324" s="2">
        <v>41375</v>
      </c>
      <c r="B3324">
        <v>3049.44</v>
      </c>
    </row>
    <row r="3325" spans="1:2" x14ac:dyDescent="0.3">
      <c r="A3325" s="2">
        <v>41376</v>
      </c>
      <c r="B3325">
        <v>3088.41</v>
      </c>
    </row>
    <row r="3326" spans="1:2" x14ac:dyDescent="0.3">
      <c r="A3326" s="2">
        <v>41379</v>
      </c>
      <c r="B3326">
        <v>3106.9</v>
      </c>
    </row>
    <row r="3327" spans="1:2" x14ac:dyDescent="0.3">
      <c r="A3327" s="2">
        <v>41380</v>
      </c>
      <c r="B3327">
        <v>3095.48</v>
      </c>
    </row>
    <row r="3328" spans="1:2" x14ac:dyDescent="0.3">
      <c r="A3328" s="2">
        <v>41381</v>
      </c>
      <c r="B3328">
        <v>3105.47</v>
      </c>
    </row>
    <row r="3329" spans="1:2" x14ac:dyDescent="0.3">
      <c r="A3329" s="2">
        <v>41382</v>
      </c>
      <c r="B3329">
        <v>3116.98</v>
      </c>
    </row>
    <row r="3330" spans="1:2" x14ac:dyDescent="0.3">
      <c r="A3330" s="2">
        <v>41383</v>
      </c>
      <c r="B3330">
        <v>3108.11</v>
      </c>
    </row>
    <row r="3331" spans="1:2" x14ac:dyDescent="0.3">
      <c r="A3331" s="2">
        <v>41386</v>
      </c>
      <c r="B3331">
        <v>3110.19</v>
      </c>
    </row>
    <row r="3332" spans="1:2" x14ac:dyDescent="0.3">
      <c r="A3332" s="2">
        <v>41387</v>
      </c>
      <c r="B3332">
        <v>3106.44</v>
      </c>
    </row>
    <row r="3333" spans="1:2" x14ac:dyDescent="0.3">
      <c r="A3333" s="2">
        <v>41388</v>
      </c>
      <c r="B3333">
        <v>3107.84</v>
      </c>
    </row>
    <row r="3334" spans="1:2" x14ac:dyDescent="0.3">
      <c r="A3334" s="2">
        <v>41389</v>
      </c>
      <c r="B3334">
        <v>3098.72</v>
      </c>
    </row>
    <row r="3335" spans="1:2" x14ac:dyDescent="0.3">
      <c r="A3335" s="2">
        <v>41390</v>
      </c>
      <c r="B3335">
        <v>3125.02</v>
      </c>
    </row>
    <row r="3336" spans="1:2" x14ac:dyDescent="0.3">
      <c r="A3336" s="2">
        <v>41393</v>
      </c>
      <c r="B3336">
        <v>3117.27</v>
      </c>
    </row>
    <row r="3337" spans="1:2" x14ac:dyDescent="0.3">
      <c r="A3337" s="2">
        <v>41394</v>
      </c>
      <c r="B3337">
        <v>3111.06</v>
      </c>
    </row>
    <row r="3338" spans="1:2" x14ac:dyDescent="0.3">
      <c r="A3338" s="2">
        <v>41395</v>
      </c>
      <c r="B3338">
        <v>3135.17</v>
      </c>
    </row>
    <row r="3339" spans="1:2" x14ac:dyDescent="0.3">
      <c r="A3339" s="2">
        <v>41396</v>
      </c>
      <c r="B3339">
        <v>3140.15</v>
      </c>
    </row>
    <row r="3340" spans="1:2" x14ac:dyDescent="0.3">
      <c r="A3340" s="2">
        <v>41397</v>
      </c>
      <c r="B3340">
        <v>3074.78</v>
      </c>
    </row>
    <row r="3341" spans="1:2" x14ac:dyDescent="0.3">
      <c r="A3341" s="2">
        <v>41400</v>
      </c>
      <c r="B3341">
        <v>3060.91</v>
      </c>
    </row>
    <row r="3342" spans="1:2" x14ac:dyDescent="0.3">
      <c r="A3342" s="2">
        <v>41401</v>
      </c>
      <c r="B3342">
        <v>3053.54</v>
      </c>
    </row>
    <row r="3343" spans="1:2" x14ac:dyDescent="0.3">
      <c r="A3343" s="2">
        <v>41402</v>
      </c>
      <c r="B3343">
        <v>3066.27</v>
      </c>
    </row>
    <row r="3344" spans="1:2" x14ac:dyDescent="0.3">
      <c r="A3344" s="2">
        <v>41403</v>
      </c>
      <c r="B3344">
        <v>3056.94</v>
      </c>
    </row>
    <row r="3345" spans="1:2" x14ac:dyDescent="0.3">
      <c r="A3345" s="2">
        <v>41404</v>
      </c>
      <c r="B3345">
        <v>3013.98</v>
      </c>
    </row>
    <row r="3346" spans="1:2" x14ac:dyDescent="0.3">
      <c r="A3346" s="2">
        <v>41407</v>
      </c>
      <c r="B3346">
        <v>3002.78</v>
      </c>
    </row>
    <row r="3347" spans="1:2" x14ac:dyDescent="0.3">
      <c r="A3347" s="2">
        <v>41408</v>
      </c>
      <c r="B3347">
        <v>2986.01</v>
      </c>
    </row>
    <row r="3348" spans="1:2" x14ac:dyDescent="0.3">
      <c r="A3348" s="2">
        <v>41409</v>
      </c>
      <c r="B3348">
        <v>2989.26</v>
      </c>
    </row>
    <row r="3349" spans="1:2" x14ac:dyDescent="0.3">
      <c r="A3349" s="2">
        <v>41410</v>
      </c>
      <c r="B3349">
        <v>3024.96</v>
      </c>
    </row>
    <row r="3350" spans="1:2" x14ac:dyDescent="0.3">
      <c r="A3350" s="2">
        <v>41411</v>
      </c>
      <c r="B3350">
        <v>2985.15</v>
      </c>
    </row>
    <row r="3351" spans="1:2" x14ac:dyDescent="0.3">
      <c r="A3351" s="2">
        <v>41414</v>
      </c>
      <c r="B3351">
        <v>2981.09</v>
      </c>
    </row>
    <row r="3352" spans="1:2" x14ac:dyDescent="0.3">
      <c r="A3352" s="2">
        <v>41415</v>
      </c>
      <c r="B3352">
        <v>2992.99</v>
      </c>
    </row>
    <row r="3353" spans="1:2" x14ac:dyDescent="0.3">
      <c r="A3353" s="2">
        <v>41416</v>
      </c>
      <c r="B3353">
        <v>2962.75</v>
      </c>
    </row>
    <row r="3354" spans="1:2" x14ac:dyDescent="0.3">
      <c r="A3354" s="2">
        <v>41417</v>
      </c>
      <c r="B3354">
        <v>2968.48</v>
      </c>
    </row>
    <row r="3355" spans="1:2" x14ac:dyDescent="0.3">
      <c r="A3355" s="2">
        <v>41418</v>
      </c>
      <c r="B3355">
        <v>2979.07</v>
      </c>
    </row>
    <row r="3356" spans="1:2" x14ac:dyDescent="0.3">
      <c r="A3356" s="2">
        <v>41422</v>
      </c>
      <c r="B3356">
        <v>2924.75</v>
      </c>
    </row>
    <row r="3357" spans="1:2" x14ac:dyDescent="0.3">
      <c r="A3357" s="2">
        <v>41423</v>
      </c>
      <c r="B3357">
        <v>2933.11</v>
      </c>
    </row>
    <row r="3358" spans="1:2" x14ac:dyDescent="0.3">
      <c r="A3358" s="2">
        <v>41424</v>
      </c>
      <c r="B3358">
        <v>2926.35</v>
      </c>
    </row>
    <row r="3359" spans="1:2" x14ac:dyDescent="0.3">
      <c r="A3359" s="2">
        <v>41425</v>
      </c>
      <c r="B3359">
        <v>2917.01</v>
      </c>
    </row>
    <row r="3360" spans="1:2" x14ac:dyDescent="0.3">
      <c r="A3360" s="2">
        <v>41428</v>
      </c>
      <c r="B3360">
        <v>2929.74</v>
      </c>
    </row>
    <row r="3361" spans="1:2" x14ac:dyDescent="0.3">
      <c r="A3361" s="2">
        <v>41429</v>
      </c>
      <c r="B3361">
        <v>2917.84</v>
      </c>
    </row>
    <row r="3362" spans="1:2" x14ac:dyDescent="0.3">
      <c r="A3362" s="2">
        <v>41430</v>
      </c>
      <c r="B3362">
        <v>2937.1</v>
      </c>
    </row>
    <row r="3363" spans="1:2" x14ac:dyDescent="0.3">
      <c r="A3363" s="2">
        <v>41431</v>
      </c>
      <c r="B3363">
        <v>2950.84</v>
      </c>
    </row>
    <row r="3364" spans="1:2" x14ac:dyDescent="0.3">
      <c r="A3364" s="2">
        <v>41432</v>
      </c>
      <c r="B3364">
        <v>2906.43</v>
      </c>
    </row>
    <row r="3365" spans="1:2" x14ac:dyDescent="0.3">
      <c r="A3365" s="2">
        <v>41435</v>
      </c>
      <c r="B3365">
        <v>2885.65</v>
      </c>
    </row>
    <row r="3366" spans="1:2" x14ac:dyDescent="0.3">
      <c r="A3366" s="2">
        <v>41436</v>
      </c>
      <c r="B3366">
        <v>2900.73</v>
      </c>
    </row>
    <row r="3367" spans="1:2" x14ac:dyDescent="0.3">
      <c r="A3367" s="2">
        <v>41437</v>
      </c>
      <c r="B3367">
        <v>2881.33</v>
      </c>
    </row>
    <row r="3368" spans="1:2" x14ac:dyDescent="0.3">
      <c r="A3368" s="2">
        <v>41438</v>
      </c>
      <c r="B3368">
        <v>2906.11</v>
      </c>
    </row>
    <row r="3369" spans="1:2" x14ac:dyDescent="0.3">
      <c r="A3369" s="2">
        <v>41439</v>
      </c>
      <c r="B3369">
        <v>2923.3</v>
      </c>
    </row>
    <row r="3370" spans="1:2" x14ac:dyDescent="0.3">
      <c r="A3370" s="2">
        <v>41442</v>
      </c>
      <c r="B3370">
        <v>2898.93</v>
      </c>
    </row>
    <row r="3371" spans="1:2" x14ac:dyDescent="0.3">
      <c r="A3371" s="2">
        <v>41443</v>
      </c>
      <c r="B3371">
        <v>2902.66</v>
      </c>
    </row>
    <row r="3372" spans="1:2" x14ac:dyDescent="0.3">
      <c r="A3372" s="2">
        <v>41444</v>
      </c>
      <c r="B3372">
        <v>2864.68</v>
      </c>
    </row>
    <row r="3373" spans="1:2" x14ac:dyDescent="0.3">
      <c r="A3373" s="2">
        <v>41445</v>
      </c>
      <c r="B3373">
        <v>2818.62</v>
      </c>
    </row>
    <row r="3374" spans="1:2" x14ac:dyDescent="0.3">
      <c r="A3374" s="2">
        <v>41446</v>
      </c>
      <c r="B3374">
        <v>2793.5</v>
      </c>
    </row>
    <row r="3375" spans="1:2" x14ac:dyDescent="0.3">
      <c r="A3375" s="2">
        <v>41449</v>
      </c>
      <c r="B3375">
        <v>2796.52</v>
      </c>
    </row>
    <row r="3376" spans="1:2" x14ac:dyDescent="0.3">
      <c r="A3376" s="2">
        <v>41450</v>
      </c>
      <c r="B3376">
        <v>2773.26</v>
      </c>
    </row>
    <row r="3377" spans="1:2" x14ac:dyDescent="0.3">
      <c r="A3377" s="2">
        <v>41451</v>
      </c>
      <c r="B3377">
        <v>2792.19</v>
      </c>
    </row>
    <row r="3378" spans="1:2" x14ac:dyDescent="0.3">
      <c r="A3378" s="2">
        <v>41452</v>
      </c>
      <c r="B3378">
        <v>2808.23</v>
      </c>
    </row>
    <row r="3379" spans="1:2" x14ac:dyDescent="0.3">
      <c r="A3379" s="2">
        <v>41453</v>
      </c>
      <c r="B3379">
        <v>2824.49</v>
      </c>
    </row>
    <row r="3380" spans="1:2" x14ac:dyDescent="0.3">
      <c r="A3380" s="2">
        <v>41456</v>
      </c>
      <c r="B3380">
        <v>2829.67</v>
      </c>
    </row>
    <row r="3381" spans="1:2" x14ac:dyDescent="0.3">
      <c r="A3381" s="2">
        <v>41457</v>
      </c>
      <c r="B3381">
        <v>2837.88</v>
      </c>
    </row>
    <row r="3382" spans="1:2" x14ac:dyDescent="0.3">
      <c r="A3382" s="2">
        <v>41458</v>
      </c>
      <c r="B3382">
        <v>2824.8</v>
      </c>
    </row>
    <row r="3383" spans="1:2" x14ac:dyDescent="0.3">
      <c r="A3383" s="2">
        <v>41460</v>
      </c>
      <c r="B3383">
        <v>2744.68</v>
      </c>
    </row>
    <row r="3384" spans="1:2" x14ac:dyDescent="0.3">
      <c r="A3384" s="2">
        <v>41463</v>
      </c>
      <c r="B3384">
        <v>2764.55</v>
      </c>
    </row>
    <row r="3385" spans="1:2" x14ac:dyDescent="0.3">
      <c r="A3385" s="2">
        <v>41464</v>
      </c>
      <c r="B3385">
        <v>2760.13</v>
      </c>
    </row>
    <row r="3386" spans="1:2" x14ac:dyDescent="0.3">
      <c r="A3386" s="2">
        <v>41465</v>
      </c>
      <c r="B3386">
        <v>2743.45</v>
      </c>
    </row>
    <row r="3387" spans="1:2" x14ac:dyDescent="0.3">
      <c r="A3387" s="2">
        <v>41466</v>
      </c>
      <c r="B3387">
        <v>2774.16</v>
      </c>
    </row>
    <row r="3388" spans="1:2" x14ac:dyDescent="0.3">
      <c r="A3388" s="2">
        <v>41467</v>
      </c>
      <c r="B3388">
        <v>2764.1</v>
      </c>
    </row>
    <row r="3389" spans="1:2" x14ac:dyDescent="0.3">
      <c r="A3389" s="2">
        <v>41470</v>
      </c>
      <c r="B3389">
        <v>2782.04</v>
      </c>
    </row>
    <row r="3390" spans="1:2" x14ac:dyDescent="0.3">
      <c r="A3390" s="2">
        <v>41471</v>
      </c>
      <c r="B3390">
        <v>2793.07</v>
      </c>
    </row>
    <row r="3391" spans="1:2" x14ac:dyDescent="0.3">
      <c r="A3391" s="2">
        <v>41472</v>
      </c>
      <c r="B3391">
        <v>2801.1</v>
      </c>
    </row>
    <row r="3392" spans="1:2" x14ac:dyDescent="0.3">
      <c r="A3392" s="2">
        <v>41473</v>
      </c>
      <c r="B3392">
        <v>2774.98</v>
      </c>
    </row>
    <row r="3393" spans="1:2" x14ac:dyDescent="0.3">
      <c r="A3393" s="2">
        <v>41474</v>
      </c>
      <c r="B3393">
        <v>2802.38</v>
      </c>
    </row>
    <row r="3394" spans="1:2" x14ac:dyDescent="0.3">
      <c r="A3394" s="2">
        <v>41477</v>
      </c>
      <c r="B3394">
        <v>2808.55</v>
      </c>
    </row>
    <row r="3395" spans="1:2" x14ac:dyDescent="0.3">
      <c r="A3395" s="2">
        <v>41478</v>
      </c>
      <c r="B3395">
        <v>2793.96</v>
      </c>
    </row>
    <row r="3396" spans="1:2" x14ac:dyDescent="0.3">
      <c r="A3396" s="2">
        <v>41479</v>
      </c>
      <c r="B3396">
        <v>2767.82</v>
      </c>
    </row>
    <row r="3397" spans="1:2" x14ac:dyDescent="0.3">
      <c r="A3397" s="2">
        <v>41480</v>
      </c>
      <c r="B3397">
        <v>2761.97</v>
      </c>
    </row>
    <row r="3398" spans="1:2" x14ac:dyDescent="0.3">
      <c r="A3398" s="2">
        <v>41481</v>
      </c>
      <c r="B3398">
        <v>2783.01</v>
      </c>
    </row>
    <row r="3399" spans="1:2" x14ac:dyDescent="0.3">
      <c r="A3399" s="2">
        <v>41484</v>
      </c>
      <c r="B3399">
        <v>2766.94</v>
      </c>
    </row>
    <row r="3400" spans="1:2" x14ac:dyDescent="0.3">
      <c r="A3400" s="2">
        <v>41485</v>
      </c>
      <c r="B3400">
        <v>2761.46</v>
      </c>
    </row>
    <row r="3401" spans="1:2" x14ac:dyDescent="0.3">
      <c r="A3401" s="2">
        <v>41486</v>
      </c>
      <c r="B3401">
        <v>2772.08</v>
      </c>
    </row>
    <row r="3402" spans="1:2" x14ac:dyDescent="0.3">
      <c r="A3402" s="2">
        <v>41487</v>
      </c>
      <c r="B3402">
        <v>2717.87</v>
      </c>
    </row>
    <row r="3403" spans="1:2" x14ac:dyDescent="0.3">
      <c r="A3403" s="2">
        <v>41488</v>
      </c>
      <c r="B3403">
        <v>2754.33</v>
      </c>
    </row>
    <row r="3404" spans="1:2" x14ac:dyDescent="0.3">
      <c r="A3404" s="2">
        <v>41491</v>
      </c>
      <c r="B3404">
        <v>2737.58</v>
      </c>
    </row>
    <row r="3405" spans="1:2" x14ac:dyDescent="0.3">
      <c r="A3405" s="2">
        <v>41492</v>
      </c>
      <c r="B3405">
        <v>2737.37</v>
      </c>
    </row>
    <row r="3406" spans="1:2" x14ac:dyDescent="0.3">
      <c r="A3406" s="2">
        <v>41493</v>
      </c>
      <c r="B3406">
        <v>2759.11</v>
      </c>
    </row>
    <row r="3407" spans="1:2" x14ac:dyDescent="0.3">
      <c r="A3407" s="2">
        <v>41494</v>
      </c>
      <c r="B3407">
        <v>2766</v>
      </c>
    </row>
    <row r="3408" spans="1:2" x14ac:dyDescent="0.3">
      <c r="A3408" s="2">
        <v>41495</v>
      </c>
      <c r="B3408">
        <v>2767.42</v>
      </c>
    </row>
    <row r="3409" spans="1:2" x14ac:dyDescent="0.3">
      <c r="A3409" s="2">
        <v>41498</v>
      </c>
      <c r="B3409">
        <v>2756.71</v>
      </c>
    </row>
    <row r="3410" spans="1:2" x14ac:dyDescent="0.3">
      <c r="A3410" s="2">
        <v>41499</v>
      </c>
      <c r="B3410">
        <v>2717.12</v>
      </c>
    </row>
    <row r="3411" spans="1:2" x14ac:dyDescent="0.3">
      <c r="A3411" s="2">
        <v>41500</v>
      </c>
      <c r="B3411">
        <v>2719.19</v>
      </c>
    </row>
    <row r="3412" spans="1:2" x14ac:dyDescent="0.3">
      <c r="A3412" s="2">
        <v>41501</v>
      </c>
      <c r="B3412">
        <v>2701.49</v>
      </c>
    </row>
    <row r="3413" spans="1:2" x14ac:dyDescent="0.3">
      <c r="A3413" s="2">
        <v>41502</v>
      </c>
      <c r="B3413">
        <v>2674.32</v>
      </c>
    </row>
    <row r="3414" spans="1:2" x14ac:dyDescent="0.3">
      <c r="A3414" s="2">
        <v>41505</v>
      </c>
      <c r="B3414">
        <v>2656.57</v>
      </c>
    </row>
    <row r="3415" spans="1:2" x14ac:dyDescent="0.3">
      <c r="A3415" s="2">
        <v>41506</v>
      </c>
      <c r="B3415">
        <v>2678.89</v>
      </c>
    </row>
    <row r="3416" spans="1:2" x14ac:dyDescent="0.3">
      <c r="A3416" s="2">
        <v>41507</v>
      </c>
      <c r="B3416">
        <v>2666.46</v>
      </c>
    </row>
    <row r="3417" spans="1:2" x14ac:dyDescent="0.3">
      <c r="A3417" s="2">
        <v>41508</v>
      </c>
      <c r="B3417">
        <v>2664.42</v>
      </c>
    </row>
    <row r="3418" spans="1:2" x14ac:dyDescent="0.3">
      <c r="A3418" s="2">
        <v>41509</v>
      </c>
      <c r="B3418">
        <v>2699.49</v>
      </c>
    </row>
    <row r="3419" spans="1:2" x14ac:dyDescent="0.3">
      <c r="A3419" s="2">
        <v>41512</v>
      </c>
      <c r="B3419">
        <v>2706.63</v>
      </c>
    </row>
    <row r="3420" spans="1:2" x14ac:dyDescent="0.3">
      <c r="A3420" s="2">
        <v>41513</v>
      </c>
      <c r="B3420">
        <v>2742.48</v>
      </c>
    </row>
    <row r="3421" spans="1:2" x14ac:dyDescent="0.3">
      <c r="A3421" s="2">
        <v>41514</v>
      </c>
      <c r="B3421">
        <v>2719.87</v>
      </c>
    </row>
    <row r="3422" spans="1:2" x14ac:dyDescent="0.3">
      <c r="A3422" s="2">
        <v>41515</v>
      </c>
      <c r="B3422">
        <v>2741.42</v>
      </c>
    </row>
    <row r="3423" spans="1:2" x14ac:dyDescent="0.3">
      <c r="A3423" s="2">
        <v>41516</v>
      </c>
      <c r="B3423">
        <v>2751.33</v>
      </c>
    </row>
    <row r="3424" spans="1:2" x14ac:dyDescent="0.3">
      <c r="A3424" s="2">
        <v>41520</v>
      </c>
      <c r="B3424">
        <v>2708.02</v>
      </c>
    </row>
    <row r="3425" spans="1:2" x14ac:dyDescent="0.3">
      <c r="A3425" s="2">
        <v>41521</v>
      </c>
      <c r="B3425">
        <v>2699.53</v>
      </c>
    </row>
    <row r="3426" spans="1:2" x14ac:dyDescent="0.3">
      <c r="A3426" s="2">
        <v>41522</v>
      </c>
      <c r="B3426">
        <v>2664.88</v>
      </c>
    </row>
    <row r="3427" spans="1:2" x14ac:dyDescent="0.3">
      <c r="A3427" s="2">
        <v>41523</v>
      </c>
      <c r="B3427">
        <v>2669.89</v>
      </c>
    </row>
    <row r="3428" spans="1:2" x14ac:dyDescent="0.3">
      <c r="A3428" s="2">
        <v>41526</v>
      </c>
      <c r="B3428">
        <v>2685.27</v>
      </c>
    </row>
    <row r="3429" spans="1:2" x14ac:dyDescent="0.3">
      <c r="A3429" s="2">
        <v>41527</v>
      </c>
      <c r="B3429">
        <v>2662.95</v>
      </c>
    </row>
    <row r="3430" spans="1:2" x14ac:dyDescent="0.3">
      <c r="A3430" s="2">
        <v>41528</v>
      </c>
      <c r="B3430">
        <v>2675.92</v>
      </c>
    </row>
    <row r="3431" spans="1:2" x14ac:dyDescent="0.3">
      <c r="A3431" s="2">
        <v>41529</v>
      </c>
      <c r="B3431">
        <v>2682.65</v>
      </c>
    </row>
    <row r="3432" spans="1:2" x14ac:dyDescent="0.3">
      <c r="A3432" s="2">
        <v>41530</v>
      </c>
      <c r="B3432">
        <v>2682.84</v>
      </c>
    </row>
    <row r="3433" spans="1:2" x14ac:dyDescent="0.3">
      <c r="A3433" s="2">
        <v>41533</v>
      </c>
      <c r="B3433">
        <v>2675.33</v>
      </c>
    </row>
    <row r="3434" spans="1:2" x14ac:dyDescent="0.3">
      <c r="A3434" s="2">
        <v>41534</v>
      </c>
      <c r="B3434">
        <v>2688.96</v>
      </c>
    </row>
    <row r="3435" spans="1:2" x14ac:dyDescent="0.3">
      <c r="A3435" s="2">
        <v>41535</v>
      </c>
      <c r="B3435">
        <v>2730.74</v>
      </c>
    </row>
    <row r="3436" spans="1:2" x14ac:dyDescent="0.3">
      <c r="A3436" s="2">
        <v>41536</v>
      </c>
      <c r="B3436">
        <v>2708.3</v>
      </c>
    </row>
    <row r="3437" spans="1:2" x14ac:dyDescent="0.3">
      <c r="A3437" s="2">
        <v>41537</v>
      </c>
      <c r="B3437">
        <v>2726.4</v>
      </c>
    </row>
    <row r="3438" spans="1:2" x14ac:dyDescent="0.3">
      <c r="A3438" s="2">
        <v>41540</v>
      </c>
      <c r="B3438">
        <v>2734.8</v>
      </c>
    </row>
    <row r="3439" spans="1:2" x14ac:dyDescent="0.3">
      <c r="A3439" s="2">
        <v>41541</v>
      </c>
      <c r="B3439">
        <v>2766.05</v>
      </c>
    </row>
    <row r="3440" spans="1:2" x14ac:dyDescent="0.3">
      <c r="A3440" s="2">
        <v>41542</v>
      </c>
      <c r="B3440">
        <v>2776.37</v>
      </c>
    </row>
    <row r="3441" spans="1:2" x14ac:dyDescent="0.3">
      <c r="A3441" s="2">
        <v>41543</v>
      </c>
      <c r="B3441">
        <v>2759.53</v>
      </c>
    </row>
    <row r="3442" spans="1:2" x14ac:dyDescent="0.3">
      <c r="A3442" s="2">
        <v>41544</v>
      </c>
      <c r="B3442">
        <v>2764</v>
      </c>
    </row>
    <row r="3443" spans="1:2" x14ac:dyDescent="0.3">
      <c r="A3443" s="2">
        <v>41547</v>
      </c>
      <c r="B3443">
        <v>2761.52</v>
      </c>
    </row>
    <row r="3444" spans="1:2" x14ac:dyDescent="0.3">
      <c r="A3444" s="2">
        <v>41548</v>
      </c>
      <c r="B3444">
        <v>2748.52</v>
      </c>
    </row>
    <row r="3445" spans="1:2" x14ac:dyDescent="0.3">
      <c r="A3445" s="2">
        <v>41549</v>
      </c>
      <c r="B3445">
        <v>2754.66</v>
      </c>
    </row>
    <row r="3446" spans="1:2" x14ac:dyDescent="0.3">
      <c r="A3446" s="2">
        <v>41550</v>
      </c>
      <c r="B3446">
        <v>2756.45</v>
      </c>
    </row>
    <row r="3447" spans="1:2" x14ac:dyDescent="0.3">
      <c r="A3447" s="2">
        <v>41551</v>
      </c>
      <c r="B3447">
        <v>2746.21</v>
      </c>
    </row>
    <row r="3448" spans="1:2" x14ac:dyDescent="0.3">
      <c r="A3448" s="2">
        <v>41554</v>
      </c>
      <c r="B3448">
        <v>2758.74</v>
      </c>
    </row>
    <row r="3449" spans="1:2" x14ac:dyDescent="0.3">
      <c r="A3449" s="2">
        <v>41555</v>
      </c>
      <c r="B3449">
        <v>2761.72</v>
      </c>
    </row>
    <row r="3450" spans="1:2" x14ac:dyDescent="0.3">
      <c r="A3450" s="2">
        <v>41556</v>
      </c>
      <c r="B3450">
        <v>2749.83</v>
      </c>
    </row>
    <row r="3451" spans="1:2" x14ac:dyDescent="0.3">
      <c r="A3451" s="2">
        <v>41557</v>
      </c>
      <c r="B3451">
        <v>2741.6</v>
      </c>
    </row>
    <row r="3452" spans="1:2" x14ac:dyDescent="0.3">
      <c r="A3452" s="2">
        <v>41558</v>
      </c>
      <c r="B3452">
        <v>2745.43</v>
      </c>
    </row>
    <row r="3453" spans="1:2" x14ac:dyDescent="0.3">
      <c r="A3453" s="2">
        <v>41562</v>
      </c>
      <c r="B3453">
        <v>2728.17</v>
      </c>
    </row>
    <row r="3454" spans="1:2" x14ac:dyDescent="0.3">
      <c r="A3454" s="2">
        <v>41563</v>
      </c>
      <c r="B3454">
        <v>2751.17</v>
      </c>
    </row>
    <row r="3455" spans="1:2" x14ac:dyDescent="0.3">
      <c r="A3455" s="2">
        <v>41564</v>
      </c>
      <c r="B3455">
        <v>2781.84</v>
      </c>
    </row>
    <row r="3456" spans="1:2" x14ac:dyDescent="0.3">
      <c r="A3456" s="2">
        <v>41565</v>
      </c>
      <c r="B3456">
        <v>2782.91</v>
      </c>
    </row>
    <row r="3457" spans="1:2" x14ac:dyDescent="0.3">
      <c r="A3457" s="2">
        <v>41568</v>
      </c>
      <c r="B3457">
        <v>2771.91</v>
      </c>
    </row>
    <row r="3458" spans="1:2" x14ac:dyDescent="0.3">
      <c r="A3458" s="2">
        <v>41569</v>
      </c>
      <c r="B3458">
        <v>2804.76</v>
      </c>
    </row>
    <row r="3459" spans="1:2" x14ac:dyDescent="0.3">
      <c r="A3459" s="2">
        <v>41570</v>
      </c>
      <c r="B3459">
        <v>2817.51</v>
      </c>
    </row>
    <row r="3460" spans="1:2" x14ac:dyDescent="0.3">
      <c r="A3460" s="2">
        <v>41571</v>
      </c>
      <c r="B3460">
        <v>2804.5</v>
      </c>
    </row>
    <row r="3461" spans="1:2" x14ac:dyDescent="0.3">
      <c r="A3461" s="2">
        <v>41572</v>
      </c>
      <c r="B3461">
        <v>2812.93</v>
      </c>
    </row>
    <row r="3462" spans="1:2" x14ac:dyDescent="0.3">
      <c r="A3462" s="2">
        <v>41575</v>
      </c>
      <c r="B3462">
        <v>2809.17</v>
      </c>
    </row>
    <row r="3463" spans="1:2" x14ac:dyDescent="0.3">
      <c r="A3463" s="2">
        <v>41576</v>
      </c>
      <c r="B3463">
        <v>2803.08</v>
      </c>
    </row>
    <row r="3464" spans="1:2" x14ac:dyDescent="0.3">
      <c r="A3464" s="2">
        <v>41577</v>
      </c>
      <c r="B3464">
        <v>2797.91</v>
      </c>
    </row>
    <row r="3465" spans="1:2" x14ac:dyDescent="0.3">
      <c r="A3465" s="2">
        <v>41578</v>
      </c>
      <c r="B3465">
        <v>2798.28</v>
      </c>
    </row>
    <row r="3466" spans="1:2" x14ac:dyDescent="0.3">
      <c r="A3466" s="2">
        <v>41579</v>
      </c>
      <c r="B3466">
        <v>2770.29</v>
      </c>
    </row>
    <row r="3467" spans="1:2" x14ac:dyDescent="0.3">
      <c r="A3467" s="2">
        <v>41582</v>
      </c>
      <c r="B3467">
        <v>2774.29</v>
      </c>
    </row>
    <row r="3468" spans="1:2" x14ac:dyDescent="0.3">
      <c r="A3468" s="2">
        <v>41583</v>
      </c>
      <c r="B3468">
        <v>2745.22</v>
      </c>
    </row>
    <row r="3469" spans="1:2" x14ac:dyDescent="0.3">
      <c r="A3469" s="2">
        <v>41584</v>
      </c>
      <c r="B3469">
        <v>2741.79</v>
      </c>
    </row>
    <row r="3470" spans="1:2" x14ac:dyDescent="0.3">
      <c r="A3470" s="2">
        <v>41585</v>
      </c>
      <c r="B3470">
        <v>2760.06</v>
      </c>
    </row>
    <row r="3471" spans="1:2" x14ac:dyDescent="0.3">
      <c r="A3471" s="2">
        <v>41586</v>
      </c>
      <c r="B3471">
        <v>2709.69</v>
      </c>
    </row>
    <row r="3472" spans="1:2" x14ac:dyDescent="0.3">
      <c r="A3472" s="2">
        <v>41590</v>
      </c>
      <c r="B3472">
        <v>2704.73</v>
      </c>
    </row>
    <row r="3473" spans="1:2" x14ac:dyDescent="0.3">
      <c r="A3473" s="2">
        <v>41591</v>
      </c>
      <c r="B3473">
        <v>2716.42</v>
      </c>
    </row>
    <row r="3474" spans="1:2" x14ac:dyDescent="0.3">
      <c r="A3474" s="2">
        <v>41592</v>
      </c>
      <c r="B3474">
        <v>2730.22</v>
      </c>
    </row>
    <row r="3475" spans="1:2" x14ac:dyDescent="0.3">
      <c r="A3475" s="2">
        <v>41593</v>
      </c>
      <c r="B3475">
        <v>2729.69</v>
      </c>
    </row>
    <row r="3476" spans="1:2" x14ac:dyDescent="0.3">
      <c r="A3476" s="2">
        <v>41596</v>
      </c>
      <c r="B3476">
        <v>2745</v>
      </c>
    </row>
    <row r="3477" spans="1:2" x14ac:dyDescent="0.3">
      <c r="A3477" s="2">
        <v>41597</v>
      </c>
      <c r="B3477">
        <v>2729.41</v>
      </c>
    </row>
    <row r="3478" spans="1:2" x14ac:dyDescent="0.3">
      <c r="A3478" s="2">
        <v>41598</v>
      </c>
      <c r="B3478">
        <v>2688.11</v>
      </c>
    </row>
    <row r="3479" spans="1:2" x14ac:dyDescent="0.3">
      <c r="A3479" s="2">
        <v>41599</v>
      </c>
      <c r="B3479">
        <v>2696.58</v>
      </c>
    </row>
    <row r="3480" spans="1:2" x14ac:dyDescent="0.3">
      <c r="A3480" s="2">
        <v>41600</v>
      </c>
      <c r="B3480">
        <v>2715.31</v>
      </c>
    </row>
    <row r="3481" spans="1:2" x14ac:dyDescent="0.3">
      <c r="A3481" s="2">
        <v>41603</v>
      </c>
      <c r="B3481">
        <v>2718.12</v>
      </c>
    </row>
    <row r="3482" spans="1:2" x14ac:dyDescent="0.3">
      <c r="A3482" s="2">
        <v>41604</v>
      </c>
      <c r="B3482">
        <v>2739.46</v>
      </c>
    </row>
    <row r="3483" spans="1:2" x14ac:dyDescent="0.3">
      <c r="A3483" s="2">
        <v>41605</v>
      </c>
      <c r="B3483">
        <v>2728.54</v>
      </c>
    </row>
    <row r="3484" spans="1:2" x14ac:dyDescent="0.3">
      <c r="A3484" s="2">
        <v>41607</v>
      </c>
      <c r="B3484">
        <v>2729.28</v>
      </c>
    </row>
    <row r="3485" spans="1:2" x14ac:dyDescent="0.3">
      <c r="A3485" s="2">
        <v>41610</v>
      </c>
      <c r="B3485">
        <v>2708.53</v>
      </c>
    </row>
    <row r="3486" spans="1:2" x14ac:dyDescent="0.3">
      <c r="A3486" s="2">
        <v>41611</v>
      </c>
      <c r="B3486">
        <v>2718.52</v>
      </c>
    </row>
    <row r="3487" spans="1:2" x14ac:dyDescent="0.3">
      <c r="A3487" s="2">
        <v>41612</v>
      </c>
      <c r="B3487">
        <v>2689.49</v>
      </c>
    </row>
    <row r="3488" spans="1:2" x14ac:dyDescent="0.3">
      <c r="A3488" s="2">
        <v>41613</v>
      </c>
      <c r="B3488">
        <v>2685.59</v>
      </c>
    </row>
    <row r="3489" spans="1:2" x14ac:dyDescent="0.3">
      <c r="A3489" s="2">
        <v>41614</v>
      </c>
      <c r="B3489">
        <v>2684.97</v>
      </c>
    </row>
    <row r="3490" spans="1:2" x14ac:dyDescent="0.3">
      <c r="A3490" s="2">
        <v>41617</v>
      </c>
      <c r="B3490">
        <v>2696.28</v>
      </c>
    </row>
    <row r="3491" spans="1:2" x14ac:dyDescent="0.3">
      <c r="A3491" s="2">
        <v>41618</v>
      </c>
      <c r="B3491">
        <v>2721.58</v>
      </c>
    </row>
    <row r="3492" spans="1:2" x14ac:dyDescent="0.3">
      <c r="A3492" s="2">
        <v>41619</v>
      </c>
      <c r="B3492">
        <v>2700.8</v>
      </c>
    </row>
    <row r="3493" spans="1:2" x14ac:dyDescent="0.3">
      <c r="A3493" s="2">
        <v>41620</v>
      </c>
      <c r="B3493">
        <v>2692.96</v>
      </c>
    </row>
    <row r="3494" spans="1:2" x14ac:dyDescent="0.3">
      <c r="A3494" s="2">
        <v>41621</v>
      </c>
      <c r="B3494">
        <v>2702.92</v>
      </c>
    </row>
    <row r="3495" spans="1:2" x14ac:dyDescent="0.3">
      <c r="A3495" s="2">
        <v>41624</v>
      </c>
      <c r="B3495">
        <v>2695.91</v>
      </c>
    </row>
    <row r="3496" spans="1:2" x14ac:dyDescent="0.3">
      <c r="A3496" s="2">
        <v>41625</v>
      </c>
      <c r="B3496">
        <v>2706.68</v>
      </c>
    </row>
    <row r="3497" spans="1:2" x14ac:dyDescent="0.3">
      <c r="A3497" s="2">
        <v>41626</v>
      </c>
      <c r="B3497">
        <v>2687.88</v>
      </c>
    </row>
    <row r="3498" spans="1:2" x14ac:dyDescent="0.3">
      <c r="A3498" s="2">
        <v>41627</v>
      </c>
      <c r="B3498">
        <v>2693.25</v>
      </c>
    </row>
    <row r="3499" spans="1:2" x14ac:dyDescent="0.3">
      <c r="A3499" s="2">
        <v>41628</v>
      </c>
      <c r="B3499">
        <v>2724.18</v>
      </c>
    </row>
    <row r="3500" spans="1:2" x14ac:dyDescent="0.3">
      <c r="A3500" s="2">
        <v>41631</v>
      </c>
      <c r="B3500">
        <v>2715.65</v>
      </c>
    </row>
    <row r="3501" spans="1:2" x14ac:dyDescent="0.3">
      <c r="A3501" s="2">
        <v>41632</v>
      </c>
      <c r="B3501">
        <v>2691.57</v>
      </c>
    </row>
    <row r="3502" spans="1:2" x14ac:dyDescent="0.3">
      <c r="A3502" s="2">
        <v>41634</v>
      </c>
      <c r="B3502">
        <v>2683.7</v>
      </c>
    </row>
    <row r="3503" spans="1:2" x14ac:dyDescent="0.3">
      <c r="A3503" s="2">
        <v>41635</v>
      </c>
      <c r="B3503">
        <v>2674.9</v>
      </c>
    </row>
    <row r="3504" spans="1:2" x14ac:dyDescent="0.3">
      <c r="A3504" s="2">
        <v>41638</v>
      </c>
      <c r="B3504">
        <v>2691.53</v>
      </c>
    </row>
    <row r="3505" spans="1:2" x14ac:dyDescent="0.3">
      <c r="A3505" s="2">
        <v>41639</v>
      </c>
      <c r="B3505">
        <v>2676.43</v>
      </c>
    </row>
    <row r="3506" spans="1:2" x14ac:dyDescent="0.3">
      <c r="A3506" s="2">
        <v>41641</v>
      </c>
      <c r="B3506">
        <v>2686.6</v>
      </c>
    </row>
    <row r="3507" spans="1:2" x14ac:dyDescent="0.3">
      <c r="A3507" s="2">
        <v>41642</v>
      </c>
      <c r="B3507">
        <v>2681.7</v>
      </c>
    </row>
    <row r="3508" spans="1:2" x14ac:dyDescent="0.3">
      <c r="A3508" s="2">
        <v>41645</v>
      </c>
      <c r="B3508">
        <v>2697.62</v>
      </c>
    </row>
    <row r="3509" spans="1:2" x14ac:dyDescent="0.3">
      <c r="A3509" s="2">
        <v>41646</v>
      </c>
      <c r="B3509">
        <v>2704.58</v>
      </c>
    </row>
    <row r="3510" spans="1:2" x14ac:dyDescent="0.3">
      <c r="A3510" s="2">
        <v>41647</v>
      </c>
      <c r="B3510">
        <v>2693.92</v>
      </c>
    </row>
    <row r="3511" spans="1:2" x14ac:dyDescent="0.3">
      <c r="A3511" s="2">
        <v>41648</v>
      </c>
      <c r="B3511">
        <v>2707.51</v>
      </c>
    </row>
    <row r="3512" spans="1:2" x14ac:dyDescent="0.3">
      <c r="A3512" s="2">
        <v>41649</v>
      </c>
      <c r="B3512">
        <v>2743.02</v>
      </c>
    </row>
    <row r="3513" spans="1:2" x14ac:dyDescent="0.3">
      <c r="A3513" s="2">
        <v>41652</v>
      </c>
      <c r="B3513">
        <v>2756.73</v>
      </c>
    </row>
    <row r="3514" spans="1:2" x14ac:dyDescent="0.3">
      <c r="A3514" s="2">
        <v>41653</v>
      </c>
      <c r="B3514">
        <v>2742.58</v>
      </c>
    </row>
    <row r="3515" spans="1:2" x14ac:dyDescent="0.3">
      <c r="A3515" s="2">
        <v>41654</v>
      </c>
      <c r="B3515">
        <v>2739.8</v>
      </c>
    </row>
    <row r="3516" spans="1:2" x14ac:dyDescent="0.3">
      <c r="A3516" s="2">
        <v>41655</v>
      </c>
      <c r="B3516">
        <v>2754.1</v>
      </c>
    </row>
    <row r="3517" spans="1:2" x14ac:dyDescent="0.3">
      <c r="A3517" s="2">
        <v>41656</v>
      </c>
      <c r="B3517">
        <v>2761.34</v>
      </c>
    </row>
    <row r="3518" spans="1:2" x14ac:dyDescent="0.3">
      <c r="A3518" s="2">
        <v>41660</v>
      </c>
      <c r="B3518">
        <v>2769.39</v>
      </c>
    </row>
    <row r="3519" spans="1:2" x14ac:dyDescent="0.3">
      <c r="A3519" s="2">
        <v>41661</v>
      </c>
      <c r="B3519">
        <v>2759.86</v>
      </c>
    </row>
    <row r="3520" spans="1:2" x14ac:dyDescent="0.3">
      <c r="A3520" s="2">
        <v>41662</v>
      </c>
      <c r="B3520">
        <v>2794.67</v>
      </c>
    </row>
    <row r="3521" spans="1:2" x14ac:dyDescent="0.3">
      <c r="A3521" s="2">
        <v>41663</v>
      </c>
      <c r="B3521">
        <v>2808.41</v>
      </c>
    </row>
    <row r="3522" spans="1:2" x14ac:dyDescent="0.3">
      <c r="A3522" s="2">
        <v>41666</v>
      </c>
      <c r="B3522">
        <v>2796.8</v>
      </c>
    </row>
    <row r="3523" spans="1:2" x14ac:dyDescent="0.3">
      <c r="A3523" s="2">
        <v>41667</v>
      </c>
      <c r="B3523">
        <v>2800.73</v>
      </c>
    </row>
    <row r="3524" spans="1:2" x14ac:dyDescent="0.3">
      <c r="A3524" s="2">
        <v>41668</v>
      </c>
      <c r="B3524">
        <v>2823.94</v>
      </c>
    </row>
    <row r="3525" spans="1:2" x14ac:dyDescent="0.3">
      <c r="A3525" s="2">
        <v>41669</v>
      </c>
      <c r="B3525">
        <v>2817.62</v>
      </c>
    </row>
    <row r="3526" spans="1:2" x14ac:dyDescent="0.3">
      <c r="A3526" s="2">
        <v>41670</v>
      </c>
      <c r="B3526">
        <v>2824.42</v>
      </c>
    </row>
    <row r="3527" spans="1:2" x14ac:dyDescent="0.3">
      <c r="A3527" s="2">
        <v>41673</v>
      </c>
      <c r="B3527">
        <v>2861.36</v>
      </c>
    </row>
    <row r="3528" spans="1:2" x14ac:dyDescent="0.3">
      <c r="A3528" s="2">
        <v>41674</v>
      </c>
      <c r="B3528">
        <v>2837.83</v>
      </c>
    </row>
    <row r="3529" spans="1:2" x14ac:dyDescent="0.3">
      <c r="A3529" s="2">
        <v>41675</v>
      </c>
      <c r="B3529">
        <v>2812.64</v>
      </c>
    </row>
    <row r="3530" spans="1:2" x14ac:dyDescent="0.3">
      <c r="A3530" s="2">
        <v>41676</v>
      </c>
      <c r="B3530">
        <v>2802.3</v>
      </c>
    </row>
    <row r="3531" spans="1:2" x14ac:dyDescent="0.3">
      <c r="A3531" s="2">
        <v>41677</v>
      </c>
      <c r="B3531">
        <v>2807.37</v>
      </c>
    </row>
    <row r="3532" spans="1:2" x14ac:dyDescent="0.3">
      <c r="A3532" s="2">
        <v>41680</v>
      </c>
      <c r="B3532">
        <v>2808.77</v>
      </c>
    </row>
    <row r="3533" spans="1:2" x14ac:dyDescent="0.3">
      <c r="A3533" s="2">
        <v>41681</v>
      </c>
      <c r="B3533">
        <v>2799.93</v>
      </c>
    </row>
    <row r="3534" spans="1:2" x14ac:dyDescent="0.3">
      <c r="A3534" s="2">
        <v>41682</v>
      </c>
      <c r="B3534">
        <v>2782.42</v>
      </c>
    </row>
    <row r="3535" spans="1:2" x14ac:dyDescent="0.3">
      <c r="A3535" s="2">
        <v>41683</v>
      </c>
      <c r="B3535">
        <v>2800.47</v>
      </c>
    </row>
    <row r="3536" spans="1:2" x14ac:dyDescent="0.3">
      <c r="A3536" s="2">
        <v>41684</v>
      </c>
      <c r="B3536">
        <v>2797.11</v>
      </c>
    </row>
    <row r="3537" spans="1:2" x14ac:dyDescent="0.3">
      <c r="A3537" s="2">
        <v>41688</v>
      </c>
      <c r="B3537">
        <v>2807.57</v>
      </c>
    </row>
    <row r="3538" spans="1:2" x14ac:dyDescent="0.3">
      <c r="A3538" s="2">
        <v>41689</v>
      </c>
      <c r="B3538">
        <v>2796.21</v>
      </c>
    </row>
    <row r="3539" spans="1:2" x14ac:dyDescent="0.3">
      <c r="A3539" s="2">
        <v>41690</v>
      </c>
      <c r="B3539">
        <v>2788.28</v>
      </c>
    </row>
    <row r="3540" spans="1:2" x14ac:dyDescent="0.3">
      <c r="A3540" s="2">
        <v>41691</v>
      </c>
      <c r="B3540">
        <v>2800.69</v>
      </c>
    </row>
    <row r="3541" spans="1:2" x14ac:dyDescent="0.3">
      <c r="A3541" s="2">
        <v>41694</v>
      </c>
      <c r="B3541">
        <v>2794.95</v>
      </c>
    </row>
    <row r="3542" spans="1:2" x14ac:dyDescent="0.3">
      <c r="A3542" s="2">
        <v>41695</v>
      </c>
      <c r="B3542">
        <v>2817.95</v>
      </c>
    </row>
    <row r="3543" spans="1:2" x14ac:dyDescent="0.3">
      <c r="A3543" s="2">
        <v>41696</v>
      </c>
      <c r="B3543">
        <v>2829.94</v>
      </c>
    </row>
    <row r="3544" spans="1:2" x14ac:dyDescent="0.3">
      <c r="A3544" s="2">
        <v>41697</v>
      </c>
      <c r="B3544">
        <v>2847.55</v>
      </c>
    </row>
    <row r="3545" spans="1:2" x14ac:dyDescent="0.3">
      <c r="A3545" s="2">
        <v>41698</v>
      </c>
      <c r="B3545">
        <v>2847.77</v>
      </c>
    </row>
    <row r="3546" spans="1:2" x14ac:dyDescent="0.3">
      <c r="A3546" s="2">
        <v>41701</v>
      </c>
      <c r="B3546">
        <v>2865.14</v>
      </c>
    </row>
    <row r="3547" spans="1:2" x14ac:dyDescent="0.3">
      <c r="A3547" s="2">
        <v>41702</v>
      </c>
      <c r="B3547">
        <v>2829.05</v>
      </c>
    </row>
    <row r="3548" spans="1:2" x14ac:dyDescent="0.3">
      <c r="A3548" s="2">
        <v>41703</v>
      </c>
      <c r="B3548">
        <v>2826.8</v>
      </c>
    </row>
    <row r="3549" spans="1:2" x14ac:dyDescent="0.3">
      <c r="A3549" s="2">
        <v>41704</v>
      </c>
      <c r="B3549">
        <v>2807.67</v>
      </c>
    </row>
    <row r="3550" spans="1:2" x14ac:dyDescent="0.3">
      <c r="A3550" s="2">
        <v>41705</v>
      </c>
      <c r="B3550">
        <v>2790.72</v>
      </c>
    </row>
    <row r="3551" spans="1:2" x14ac:dyDescent="0.3">
      <c r="A3551" s="2">
        <v>41708</v>
      </c>
      <c r="B3551">
        <v>2790.27</v>
      </c>
    </row>
    <row r="3552" spans="1:2" x14ac:dyDescent="0.3">
      <c r="A3552" s="2">
        <v>41709</v>
      </c>
      <c r="B3552">
        <v>2799.68</v>
      </c>
    </row>
    <row r="3553" spans="1:2" x14ac:dyDescent="0.3">
      <c r="A3553" s="2">
        <v>41710</v>
      </c>
      <c r="B3553">
        <v>2818.07</v>
      </c>
    </row>
    <row r="3554" spans="1:2" x14ac:dyDescent="0.3">
      <c r="A3554" s="2">
        <v>41711</v>
      </c>
      <c r="B3554">
        <v>2848.53</v>
      </c>
    </row>
    <row r="3555" spans="1:2" x14ac:dyDescent="0.3">
      <c r="A3555" s="2">
        <v>41712</v>
      </c>
      <c r="B3555">
        <v>2854.59</v>
      </c>
    </row>
    <row r="3556" spans="1:2" x14ac:dyDescent="0.3">
      <c r="A3556" s="2">
        <v>41715</v>
      </c>
      <c r="B3556">
        <v>2836.99</v>
      </c>
    </row>
    <row r="3557" spans="1:2" x14ac:dyDescent="0.3">
      <c r="A3557" s="2">
        <v>41716</v>
      </c>
      <c r="B3557">
        <v>2839.15</v>
      </c>
    </row>
    <row r="3558" spans="1:2" x14ac:dyDescent="0.3">
      <c r="A3558" s="2">
        <v>41717</v>
      </c>
      <c r="B3558">
        <v>2817.66</v>
      </c>
    </row>
    <row r="3559" spans="1:2" x14ac:dyDescent="0.3">
      <c r="A3559" s="2">
        <v>41718</v>
      </c>
      <c r="B3559">
        <v>2821.85</v>
      </c>
    </row>
    <row r="3560" spans="1:2" x14ac:dyDescent="0.3">
      <c r="A3560" s="2">
        <v>41719</v>
      </c>
      <c r="B3560">
        <v>2844.18</v>
      </c>
    </row>
    <row r="3561" spans="1:2" x14ac:dyDescent="0.3">
      <c r="A3561" s="2">
        <v>41722</v>
      </c>
      <c r="B3561">
        <v>2860.61</v>
      </c>
    </row>
    <row r="3562" spans="1:2" x14ac:dyDescent="0.3">
      <c r="A3562" s="2">
        <v>41723</v>
      </c>
      <c r="B3562">
        <v>2858.53</v>
      </c>
    </row>
    <row r="3563" spans="1:2" x14ac:dyDescent="0.3">
      <c r="A3563" s="2">
        <v>41724</v>
      </c>
      <c r="B3563">
        <v>2871.58</v>
      </c>
    </row>
    <row r="3564" spans="1:2" x14ac:dyDescent="0.3">
      <c r="A3564" s="2">
        <v>41725</v>
      </c>
      <c r="B3564">
        <v>2890.82</v>
      </c>
    </row>
    <row r="3565" spans="1:2" x14ac:dyDescent="0.3">
      <c r="A3565" s="2">
        <v>41726</v>
      </c>
      <c r="B3565">
        <v>2874.1</v>
      </c>
    </row>
    <row r="3566" spans="1:2" x14ac:dyDescent="0.3">
      <c r="A3566" s="2">
        <v>41729</v>
      </c>
      <c r="B3566">
        <v>2866.51</v>
      </c>
    </row>
    <row r="3567" spans="1:2" x14ac:dyDescent="0.3">
      <c r="A3567" s="2">
        <v>41730</v>
      </c>
      <c r="B3567">
        <v>2847.89</v>
      </c>
    </row>
    <row r="3568" spans="1:2" x14ac:dyDescent="0.3">
      <c r="A3568" s="2">
        <v>41731</v>
      </c>
      <c r="B3568">
        <v>2828.11</v>
      </c>
    </row>
    <row r="3569" spans="1:2" x14ac:dyDescent="0.3">
      <c r="A3569" s="2">
        <v>41732</v>
      </c>
      <c r="B3569">
        <v>2838.98</v>
      </c>
    </row>
    <row r="3570" spans="1:2" x14ac:dyDescent="0.3">
      <c r="A3570" s="2">
        <v>41733</v>
      </c>
      <c r="B3570">
        <v>2857.36</v>
      </c>
    </row>
    <row r="3571" spans="1:2" x14ac:dyDescent="0.3">
      <c r="A3571" s="2">
        <v>41736</v>
      </c>
      <c r="B3571">
        <v>2871.81</v>
      </c>
    </row>
    <row r="3572" spans="1:2" x14ac:dyDescent="0.3">
      <c r="A3572" s="2">
        <v>41737</v>
      </c>
      <c r="B3572">
        <v>2879.23</v>
      </c>
    </row>
    <row r="3573" spans="1:2" x14ac:dyDescent="0.3">
      <c r="A3573" s="2">
        <v>41738</v>
      </c>
      <c r="B3573">
        <v>2869.93</v>
      </c>
    </row>
    <row r="3574" spans="1:2" x14ac:dyDescent="0.3">
      <c r="A3574" s="2">
        <v>41739</v>
      </c>
      <c r="B3574">
        <v>2899.6</v>
      </c>
    </row>
    <row r="3575" spans="1:2" x14ac:dyDescent="0.3">
      <c r="A3575" s="2">
        <v>41740</v>
      </c>
      <c r="B3575">
        <v>2911.12</v>
      </c>
    </row>
    <row r="3576" spans="1:2" x14ac:dyDescent="0.3">
      <c r="A3576" s="2">
        <v>41743</v>
      </c>
      <c r="B3576">
        <v>2907.61</v>
      </c>
    </row>
    <row r="3577" spans="1:2" x14ac:dyDescent="0.3">
      <c r="A3577" s="2">
        <v>41744</v>
      </c>
      <c r="B3577">
        <v>2918.77</v>
      </c>
    </row>
    <row r="3578" spans="1:2" x14ac:dyDescent="0.3">
      <c r="A3578" s="2">
        <v>41745</v>
      </c>
      <c r="B3578">
        <v>2921.96</v>
      </c>
    </row>
    <row r="3579" spans="1:2" x14ac:dyDescent="0.3">
      <c r="A3579" s="2">
        <v>41746</v>
      </c>
      <c r="B3579">
        <v>2894.12</v>
      </c>
    </row>
    <row r="3580" spans="1:2" x14ac:dyDescent="0.3">
      <c r="A3580" s="2">
        <v>41750</v>
      </c>
      <c r="B3580">
        <v>2889.56</v>
      </c>
    </row>
    <row r="3581" spans="1:2" x14ac:dyDescent="0.3">
      <c r="A3581" s="2">
        <v>41751</v>
      </c>
      <c r="B3581">
        <v>2899.72</v>
      </c>
    </row>
    <row r="3582" spans="1:2" x14ac:dyDescent="0.3">
      <c r="A3582" s="2">
        <v>41752</v>
      </c>
      <c r="B3582">
        <v>2916.04</v>
      </c>
    </row>
    <row r="3583" spans="1:2" x14ac:dyDescent="0.3">
      <c r="A3583" s="2">
        <v>41753</v>
      </c>
      <c r="B3583">
        <v>2918.12</v>
      </c>
    </row>
    <row r="3584" spans="1:2" x14ac:dyDescent="0.3">
      <c r="A3584" s="2">
        <v>41754</v>
      </c>
      <c r="B3584">
        <v>2929.82</v>
      </c>
    </row>
    <row r="3585" spans="1:2" x14ac:dyDescent="0.3">
      <c r="A3585" s="2">
        <v>41757</v>
      </c>
      <c r="B3585">
        <v>2921.03</v>
      </c>
    </row>
    <row r="3586" spans="1:2" x14ac:dyDescent="0.3">
      <c r="A3586" s="2">
        <v>41758</v>
      </c>
      <c r="B3586">
        <v>2907.32</v>
      </c>
    </row>
    <row r="3587" spans="1:2" x14ac:dyDescent="0.3">
      <c r="A3587" s="2">
        <v>41759</v>
      </c>
      <c r="B3587">
        <v>2923.77</v>
      </c>
    </row>
    <row r="3588" spans="1:2" x14ac:dyDescent="0.3">
      <c r="A3588" s="2">
        <v>41760</v>
      </c>
      <c r="B3588">
        <v>2948.67</v>
      </c>
    </row>
    <row r="3589" spans="1:2" x14ac:dyDescent="0.3">
      <c r="A3589" s="2">
        <v>41761</v>
      </c>
      <c r="B3589">
        <v>2965.6</v>
      </c>
    </row>
    <row r="3590" spans="1:2" x14ac:dyDescent="0.3">
      <c r="A3590" s="2">
        <v>41764</v>
      </c>
      <c r="B3590">
        <v>2947.69</v>
      </c>
    </row>
    <row r="3591" spans="1:2" x14ac:dyDescent="0.3">
      <c r="A3591" s="2">
        <v>41765</v>
      </c>
      <c r="B3591">
        <v>2961.12</v>
      </c>
    </row>
    <row r="3592" spans="1:2" x14ac:dyDescent="0.3">
      <c r="A3592" s="2">
        <v>41766</v>
      </c>
      <c r="B3592">
        <v>2951.61</v>
      </c>
    </row>
    <row r="3593" spans="1:2" x14ac:dyDescent="0.3">
      <c r="A3593" s="2">
        <v>41767</v>
      </c>
      <c r="B3593">
        <v>2948.66</v>
      </c>
    </row>
    <row r="3594" spans="1:2" x14ac:dyDescent="0.3">
      <c r="A3594" s="2">
        <v>41768</v>
      </c>
      <c r="B3594">
        <v>2931.99</v>
      </c>
    </row>
    <row r="3595" spans="1:2" x14ac:dyDescent="0.3">
      <c r="A3595" s="2">
        <v>41771</v>
      </c>
      <c r="B3595">
        <v>2920.2</v>
      </c>
    </row>
    <row r="3596" spans="1:2" x14ac:dyDescent="0.3">
      <c r="A3596" s="2">
        <v>41772</v>
      </c>
      <c r="B3596">
        <v>2938.3</v>
      </c>
    </row>
    <row r="3597" spans="1:2" x14ac:dyDescent="0.3">
      <c r="A3597" s="2">
        <v>41773</v>
      </c>
      <c r="B3597">
        <v>2975.09</v>
      </c>
    </row>
    <row r="3598" spans="1:2" x14ac:dyDescent="0.3">
      <c r="A3598" s="2">
        <v>41774</v>
      </c>
      <c r="B3598">
        <v>2993.16</v>
      </c>
    </row>
    <row r="3599" spans="1:2" x14ac:dyDescent="0.3">
      <c r="A3599" s="2">
        <v>41775</v>
      </c>
      <c r="B3599">
        <v>2988.49</v>
      </c>
    </row>
    <row r="3600" spans="1:2" x14ac:dyDescent="0.3">
      <c r="A3600" s="2">
        <v>41778</v>
      </c>
      <c r="B3600">
        <v>2971.72</v>
      </c>
    </row>
    <row r="3601" spans="1:2" x14ac:dyDescent="0.3">
      <c r="A3601" s="2">
        <v>41779</v>
      </c>
      <c r="B3601">
        <v>2977.19</v>
      </c>
    </row>
    <row r="3602" spans="1:2" x14ac:dyDescent="0.3">
      <c r="A3602" s="2">
        <v>41780</v>
      </c>
      <c r="B3602">
        <v>2958.43</v>
      </c>
    </row>
    <row r="3603" spans="1:2" x14ac:dyDescent="0.3">
      <c r="A3603" s="2">
        <v>41781</v>
      </c>
      <c r="B3603">
        <v>2951.96</v>
      </c>
    </row>
    <row r="3604" spans="1:2" x14ac:dyDescent="0.3">
      <c r="A3604" s="2">
        <v>41782</v>
      </c>
      <c r="B3604">
        <v>2966.33</v>
      </c>
    </row>
    <row r="3605" spans="1:2" x14ac:dyDescent="0.3">
      <c r="A3605" s="2">
        <v>41786</v>
      </c>
      <c r="B3605">
        <v>2982.17</v>
      </c>
    </row>
    <row r="3606" spans="1:2" x14ac:dyDescent="0.3">
      <c r="A3606" s="2">
        <v>41787</v>
      </c>
      <c r="B3606">
        <v>3019.87</v>
      </c>
    </row>
    <row r="3607" spans="1:2" x14ac:dyDescent="0.3">
      <c r="A3607" s="2">
        <v>41788</v>
      </c>
      <c r="B3607">
        <v>3012.54</v>
      </c>
    </row>
    <row r="3608" spans="1:2" x14ac:dyDescent="0.3">
      <c r="A3608" s="2">
        <v>41789</v>
      </c>
      <c r="B3608">
        <v>3007.86</v>
      </c>
    </row>
    <row r="3609" spans="1:2" x14ac:dyDescent="0.3">
      <c r="A3609" s="2">
        <v>41792</v>
      </c>
      <c r="B3609">
        <v>2977.18</v>
      </c>
    </row>
    <row r="3610" spans="1:2" x14ac:dyDescent="0.3">
      <c r="A3610" s="2">
        <v>41793</v>
      </c>
      <c r="B3610">
        <v>2949.92</v>
      </c>
    </row>
    <row r="3611" spans="1:2" x14ac:dyDescent="0.3">
      <c r="A3611" s="2">
        <v>41794</v>
      </c>
      <c r="B3611">
        <v>2945.09</v>
      </c>
    </row>
    <row r="3612" spans="1:2" x14ac:dyDescent="0.3">
      <c r="A3612" s="2">
        <v>41795</v>
      </c>
      <c r="B3612">
        <v>2951.29</v>
      </c>
    </row>
    <row r="3613" spans="1:2" x14ac:dyDescent="0.3">
      <c r="A3613" s="2">
        <v>41796</v>
      </c>
      <c r="B3613">
        <v>2948.96</v>
      </c>
    </row>
    <row r="3614" spans="1:2" x14ac:dyDescent="0.3">
      <c r="A3614" s="2">
        <v>41799</v>
      </c>
      <c r="B3614">
        <v>2943.96</v>
      </c>
    </row>
    <row r="3615" spans="1:2" x14ac:dyDescent="0.3">
      <c r="A3615" s="2">
        <v>41800</v>
      </c>
      <c r="B3615">
        <v>2935.91</v>
      </c>
    </row>
    <row r="3616" spans="1:2" x14ac:dyDescent="0.3">
      <c r="A3616" s="2">
        <v>41801</v>
      </c>
      <c r="B3616">
        <v>2935.2</v>
      </c>
    </row>
    <row r="3617" spans="1:2" x14ac:dyDescent="0.3">
      <c r="A3617" s="2">
        <v>41802</v>
      </c>
      <c r="B3617">
        <v>2963.46</v>
      </c>
    </row>
    <row r="3618" spans="1:2" x14ac:dyDescent="0.3">
      <c r="A3618" s="2">
        <v>41803</v>
      </c>
      <c r="B3618">
        <v>2961.59</v>
      </c>
    </row>
    <row r="3619" spans="1:2" x14ac:dyDescent="0.3">
      <c r="A3619" s="2">
        <v>41806</v>
      </c>
      <c r="B3619">
        <v>2968.95</v>
      </c>
    </row>
    <row r="3620" spans="1:2" x14ac:dyDescent="0.3">
      <c r="A3620" s="2">
        <v>41807</v>
      </c>
      <c r="B3620">
        <v>2945.96</v>
      </c>
    </row>
    <row r="3621" spans="1:2" x14ac:dyDescent="0.3">
      <c r="A3621" s="2">
        <v>41808</v>
      </c>
      <c r="B3621">
        <v>2959.14</v>
      </c>
    </row>
    <row r="3622" spans="1:2" x14ac:dyDescent="0.3">
      <c r="A3622" s="2">
        <v>41809</v>
      </c>
      <c r="B3622">
        <v>2941.38</v>
      </c>
    </row>
    <row r="3623" spans="1:2" x14ac:dyDescent="0.3">
      <c r="A3623" s="2">
        <v>41810</v>
      </c>
      <c r="B3623">
        <v>2945.52</v>
      </c>
    </row>
    <row r="3624" spans="1:2" x14ac:dyDescent="0.3">
      <c r="A3624" s="2">
        <v>41813</v>
      </c>
      <c r="B3624">
        <v>2948.23</v>
      </c>
    </row>
    <row r="3625" spans="1:2" x14ac:dyDescent="0.3">
      <c r="A3625" s="2">
        <v>41814</v>
      </c>
      <c r="B3625">
        <v>2967.19</v>
      </c>
    </row>
    <row r="3626" spans="1:2" x14ac:dyDescent="0.3">
      <c r="A3626" s="2">
        <v>41815</v>
      </c>
      <c r="B3626">
        <v>2979.56</v>
      </c>
    </row>
    <row r="3627" spans="1:2" x14ac:dyDescent="0.3">
      <c r="A3627" s="2">
        <v>41816</v>
      </c>
      <c r="B3627">
        <v>2997.81</v>
      </c>
    </row>
    <row r="3628" spans="1:2" x14ac:dyDescent="0.3">
      <c r="A3628" s="2">
        <v>41817</v>
      </c>
      <c r="B3628">
        <v>2989.17</v>
      </c>
    </row>
    <row r="3629" spans="1:2" x14ac:dyDescent="0.3">
      <c r="A3629" s="2">
        <v>41820</v>
      </c>
      <c r="B3629">
        <v>3001.26</v>
      </c>
    </row>
    <row r="3630" spans="1:2" x14ac:dyDescent="0.3">
      <c r="A3630" s="2">
        <v>41821</v>
      </c>
      <c r="B3630">
        <v>2973.8</v>
      </c>
    </row>
    <row r="3631" spans="1:2" x14ac:dyDescent="0.3">
      <c r="A3631" s="2">
        <v>41822</v>
      </c>
      <c r="B3631">
        <v>2940.54</v>
      </c>
    </row>
    <row r="3632" spans="1:2" x14ac:dyDescent="0.3">
      <c r="A3632" s="2">
        <v>41823</v>
      </c>
      <c r="B3632">
        <v>2933.12</v>
      </c>
    </row>
    <row r="3633" spans="1:2" x14ac:dyDescent="0.3">
      <c r="A3633" s="2">
        <v>41827</v>
      </c>
      <c r="B3633">
        <v>2954.81</v>
      </c>
    </row>
    <row r="3634" spans="1:2" x14ac:dyDescent="0.3">
      <c r="A3634" s="2">
        <v>41828</v>
      </c>
      <c r="B3634">
        <v>2982.85</v>
      </c>
    </row>
    <row r="3635" spans="1:2" x14ac:dyDescent="0.3">
      <c r="A3635" s="2">
        <v>41829</v>
      </c>
      <c r="B3635">
        <v>2993.05</v>
      </c>
    </row>
    <row r="3636" spans="1:2" x14ac:dyDescent="0.3">
      <c r="A3636" s="2">
        <v>41830</v>
      </c>
      <c r="B3636">
        <v>2991.95</v>
      </c>
    </row>
    <row r="3637" spans="1:2" x14ac:dyDescent="0.3">
      <c r="A3637" s="2">
        <v>41831</v>
      </c>
      <c r="B3637">
        <v>3001.81</v>
      </c>
    </row>
    <row r="3638" spans="1:2" x14ac:dyDescent="0.3">
      <c r="A3638" s="2">
        <v>41834</v>
      </c>
      <c r="B3638">
        <v>2989.87</v>
      </c>
    </row>
    <row r="3639" spans="1:2" x14ac:dyDescent="0.3">
      <c r="A3639" s="2">
        <v>41835</v>
      </c>
      <c r="B3639">
        <v>2991.11</v>
      </c>
    </row>
    <row r="3640" spans="1:2" x14ac:dyDescent="0.3">
      <c r="A3640" s="2">
        <v>41836</v>
      </c>
      <c r="B3640">
        <v>2999.83</v>
      </c>
    </row>
    <row r="3641" spans="1:2" x14ac:dyDescent="0.3">
      <c r="A3641" s="2">
        <v>41837</v>
      </c>
      <c r="B3641">
        <v>3029.23</v>
      </c>
    </row>
    <row r="3642" spans="1:2" x14ac:dyDescent="0.3">
      <c r="A3642" s="2">
        <v>41838</v>
      </c>
      <c r="B3642">
        <v>3027.21</v>
      </c>
    </row>
    <row r="3643" spans="1:2" x14ac:dyDescent="0.3">
      <c r="A3643" s="2">
        <v>41841</v>
      </c>
      <c r="B3643">
        <v>3041.4</v>
      </c>
    </row>
    <row r="3644" spans="1:2" x14ac:dyDescent="0.3">
      <c r="A3644" s="2">
        <v>41842</v>
      </c>
      <c r="B3644">
        <v>3046.98</v>
      </c>
    </row>
    <row r="3645" spans="1:2" x14ac:dyDescent="0.3">
      <c r="A3645" s="2">
        <v>41843</v>
      </c>
      <c r="B3645">
        <v>3044.85</v>
      </c>
    </row>
    <row r="3646" spans="1:2" x14ac:dyDescent="0.3">
      <c r="A3646" s="2">
        <v>41844</v>
      </c>
      <c r="B3646">
        <v>3024.6</v>
      </c>
    </row>
    <row r="3647" spans="1:2" x14ac:dyDescent="0.3">
      <c r="A3647" s="2">
        <v>41845</v>
      </c>
      <c r="B3647">
        <v>3051.22</v>
      </c>
    </row>
    <row r="3648" spans="1:2" x14ac:dyDescent="0.3">
      <c r="A3648" s="2">
        <v>41848</v>
      </c>
      <c r="B3648">
        <v>3042.48</v>
      </c>
    </row>
    <row r="3649" spans="1:2" x14ac:dyDescent="0.3">
      <c r="A3649" s="2">
        <v>41849</v>
      </c>
      <c r="B3649">
        <v>3062.14</v>
      </c>
    </row>
    <row r="3650" spans="1:2" x14ac:dyDescent="0.3">
      <c r="A3650" s="2">
        <v>41850</v>
      </c>
      <c r="B3650">
        <v>3019.4</v>
      </c>
    </row>
    <row r="3651" spans="1:2" x14ac:dyDescent="0.3">
      <c r="A3651" s="2">
        <v>41851</v>
      </c>
      <c r="B3651">
        <v>3017.8</v>
      </c>
    </row>
    <row r="3652" spans="1:2" x14ac:dyDescent="0.3">
      <c r="A3652" s="2">
        <v>41852</v>
      </c>
      <c r="B3652">
        <v>3027.86</v>
      </c>
    </row>
    <row r="3653" spans="1:2" x14ac:dyDescent="0.3">
      <c r="A3653" s="2">
        <v>41855</v>
      </c>
      <c r="B3653">
        <v>3029.96</v>
      </c>
    </row>
    <row r="3654" spans="1:2" x14ac:dyDescent="0.3">
      <c r="A3654" s="2">
        <v>41856</v>
      </c>
      <c r="B3654">
        <v>3037.92</v>
      </c>
    </row>
    <row r="3655" spans="1:2" x14ac:dyDescent="0.3">
      <c r="A3655" s="2">
        <v>41857</v>
      </c>
      <c r="B3655">
        <v>3038.63</v>
      </c>
    </row>
    <row r="3656" spans="1:2" x14ac:dyDescent="0.3">
      <c r="A3656" s="2">
        <v>41858</v>
      </c>
      <c r="B3656">
        <v>3059.14</v>
      </c>
    </row>
    <row r="3657" spans="1:2" x14ac:dyDescent="0.3">
      <c r="A3657" s="2">
        <v>41859</v>
      </c>
      <c r="B3657">
        <v>3063.53</v>
      </c>
    </row>
    <row r="3658" spans="1:2" x14ac:dyDescent="0.3">
      <c r="A3658" s="2">
        <v>41862</v>
      </c>
      <c r="B3658">
        <v>3061</v>
      </c>
    </row>
    <row r="3659" spans="1:2" x14ac:dyDescent="0.3">
      <c r="A3659" s="2">
        <v>41863</v>
      </c>
      <c r="B3659">
        <v>3044.91</v>
      </c>
    </row>
    <row r="3660" spans="1:2" x14ac:dyDescent="0.3">
      <c r="A3660" s="2">
        <v>41864</v>
      </c>
      <c r="B3660">
        <v>3058.32</v>
      </c>
    </row>
    <row r="3661" spans="1:2" x14ac:dyDescent="0.3">
      <c r="A3661" s="2">
        <v>41865</v>
      </c>
      <c r="B3661">
        <v>3082.48</v>
      </c>
    </row>
    <row r="3662" spans="1:2" x14ac:dyDescent="0.3">
      <c r="A3662" s="2">
        <v>41866</v>
      </c>
      <c r="B3662">
        <v>3113.67</v>
      </c>
    </row>
    <row r="3663" spans="1:2" x14ac:dyDescent="0.3">
      <c r="A3663" s="2">
        <v>41869</v>
      </c>
      <c r="B3663">
        <v>3084.36</v>
      </c>
    </row>
    <row r="3664" spans="1:2" x14ac:dyDescent="0.3">
      <c r="A3664" s="2">
        <v>41870</v>
      </c>
      <c r="B3664">
        <v>3072.47</v>
      </c>
    </row>
    <row r="3665" spans="1:2" x14ac:dyDescent="0.3">
      <c r="A3665" s="2">
        <v>41871</v>
      </c>
      <c r="B3665">
        <v>3071.77</v>
      </c>
    </row>
    <row r="3666" spans="1:2" x14ac:dyDescent="0.3">
      <c r="A3666" s="2">
        <v>41872</v>
      </c>
      <c r="B3666">
        <v>3085.53</v>
      </c>
    </row>
    <row r="3667" spans="1:2" x14ac:dyDescent="0.3">
      <c r="A3667" s="2">
        <v>41873</v>
      </c>
      <c r="B3667">
        <v>3101.6</v>
      </c>
    </row>
    <row r="3668" spans="1:2" x14ac:dyDescent="0.3">
      <c r="A3668" s="2">
        <v>41876</v>
      </c>
      <c r="B3668">
        <v>3112.85</v>
      </c>
    </row>
    <row r="3669" spans="1:2" x14ac:dyDescent="0.3">
      <c r="A3669" s="2">
        <v>41877</v>
      </c>
      <c r="B3669">
        <v>3105.11</v>
      </c>
    </row>
    <row r="3670" spans="1:2" x14ac:dyDescent="0.3">
      <c r="A3670" s="2">
        <v>41878</v>
      </c>
      <c r="B3670">
        <v>3126.72</v>
      </c>
    </row>
    <row r="3671" spans="1:2" x14ac:dyDescent="0.3">
      <c r="A3671" s="2">
        <v>41879</v>
      </c>
      <c r="B3671">
        <v>3146.39</v>
      </c>
    </row>
    <row r="3672" spans="1:2" x14ac:dyDescent="0.3">
      <c r="A3672" s="2">
        <v>41880</v>
      </c>
      <c r="B3672">
        <v>3140.23</v>
      </c>
    </row>
    <row r="3673" spans="1:2" x14ac:dyDescent="0.3">
      <c r="A3673" s="2">
        <v>41884</v>
      </c>
      <c r="B3673">
        <v>3095.61</v>
      </c>
    </row>
    <row r="3674" spans="1:2" x14ac:dyDescent="0.3">
      <c r="A3674" s="2">
        <v>41885</v>
      </c>
      <c r="B3674">
        <v>3103.91</v>
      </c>
    </row>
    <row r="3675" spans="1:2" x14ac:dyDescent="0.3">
      <c r="A3675" s="2">
        <v>41886</v>
      </c>
      <c r="B3675">
        <v>3080.41</v>
      </c>
    </row>
    <row r="3676" spans="1:2" x14ac:dyDescent="0.3">
      <c r="A3676" s="2">
        <v>41887</v>
      </c>
      <c r="B3676">
        <v>3065.16</v>
      </c>
    </row>
    <row r="3677" spans="1:2" x14ac:dyDescent="0.3">
      <c r="A3677" s="2">
        <v>41890</v>
      </c>
      <c r="B3677">
        <v>3071.93</v>
      </c>
    </row>
    <row r="3678" spans="1:2" x14ac:dyDescent="0.3">
      <c r="A3678" s="2">
        <v>41891</v>
      </c>
      <c r="B3678">
        <v>3067.01</v>
      </c>
    </row>
    <row r="3679" spans="1:2" x14ac:dyDescent="0.3">
      <c r="A3679" s="2">
        <v>41892</v>
      </c>
      <c r="B3679">
        <v>3048.71</v>
      </c>
    </row>
    <row r="3680" spans="1:2" x14ac:dyDescent="0.3">
      <c r="A3680" s="2">
        <v>41893</v>
      </c>
      <c r="B3680">
        <v>3055.7</v>
      </c>
    </row>
    <row r="3681" spans="1:2" x14ac:dyDescent="0.3">
      <c r="A3681" s="2">
        <v>41894</v>
      </c>
      <c r="B3681">
        <v>3008.14</v>
      </c>
    </row>
    <row r="3682" spans="1:2" x14ac:dyDescent="0.3">
      <c r="A3682" s="2">
        <v>41897</v>
      </c>
      <c r="B3682">
        <v>3015.26</v>
      </c>
    </row>
    <row r="3683" spans="1:2" x14ac:dyDescent="0.3">
      <c r="A3683" s="2">
        <v>41898</v>
      </c>
      <c r="B3683">
        <v>3010.03</v>
      </c>
    </row>
    <row r="3684" spans="1:2" x14ac:dyDescent="0.3">
      <c r="A3684" s="2">
        <v>41899</v>
      </c>
      <c r="B3684">
        <v>3005.31</v>
      </c>
    </row>
    <row r="3685" spans="1:2" x14ac:dyDescent="0.3">
      <c r="A3685" s="2">
        <v>41900</v>
      </c>
      <c r="B3685">
        <v>3005.92</v>
      </c>
    </row>
    <row r="3686" spans="1:2" x14ac:dyDescent="0.3">
      <c r="A3686" s="2">
        <v>41901</v>
      </c>
      <c r="B3686">
        <v>3034.37</v>
      </c>
    </row>
    <row r="3687" spans="1:2" x14ac:dyDescent="0.3">
      <c r="A3687" s="2">
        <v>41904</v>
      </c>
      <c r="B3687">
        <v>3040.59</v>
      </c>
    </row>
    <row r="3688" spans="1:2" x14ac:dyDescent="0.3">
      <c r="A3688" s="2">
        <v>41905</v>
      </c>
      <c r="B3688">
        <v>3059.77</v>
      </c>
    </row>
    <row r="3689" spans="1:2" x14ac:dyDescent="0.3">
      <c r="A3689" s="2">
        <v>41906</v>
      </c>
      <c r="B3689">
        <v>3044.66</v>
      </c>
    </row>
    <row r="3690" spans="1:2" x14ac:dyDescent="0.3">
      <c r="A3690" s="2">
        <v>41907</v>
      </c>
      <c r="B3690">
        <v>3075.9</v>
      </c>
    </row>
    <row r="3691" spans="1:2" x14ac:dyDescent="0.3">
      <c r="A3691" s="2">
        <v>41908</v>
      </c>
      <c r="B3691">
        <v>3075.81</v>
      </c>
    </row>
    <row r="3692" spans="1:2" x14ac:dyDescent="0.3">
      <c r="A3692" s="2">
        <v>41911</v>
      </c>
      <c r="B3692">
        <v>3095.54</v>
      </c>
    </row>
    <row r="3693" spans="1:2" x14ac:dyDescent="0.3">
      <c r="A3693" s="2">
        <v>41912</v>
      </c>
      <c r="B3693">
        <v>3081.89</v>
      </c>
    </row>
    <row r="3694" spans="1:2" x14ac:dyDescent="0.3">
      <c r="A3694" s="2">
        <v>41913</v>
      </c>
      <c r="B3694">
        <v>3131.94</v>
      </c>
    </row>
    <row r="3695" spans="1:2" x14ac:dyDescent="0.3">
      <c r="A3695" s="2">
        <v>41914</v>
      </c>
      <c r="B3695">
        <v>3112.74</v>
      </c>
    </row>
    <row r="3696" spans="1:2" x14ac:dyDescent="0.3">
      <c r="A3696" s="2">
        <v>41915</v>
      </c>
      <c r="B3696">
        <v>3121.15</v>
      </c>
    </row>
    <row r="3697" spans="1:2" x14ac:dyDescent="0.3">
      <c r="A3697" s="2">
        <v>41918</v>
      </c>
      <c r="B3697">
        <v>3125.02</v>
      </c>
    </row>
    <row r="3698" spans="1:2" x14ac:dyDescent="0.3">
      <c r="A3698" s="2">
        <v>41919</v>
      </c>
      <c r="B3698">
        <v>3162.43</v>
      </c>
    </row>
    <row r="3699" spans="1:2" x14ac:dyDescent="0.3">
      <c r="A3699" s="2">
        <v>41920</v>
      </c>
      <c r="B3699">
        <v>3160.89</v>
      </c>
    </row>
    <row r="3700" spans="1:2" x14ac:dyDescent="0.3">
      <c r="A3700" s="2">
        <v>41921</v>
      </c>
      <c r="B3700">
        <v>3160.8</v>
      </c>
    </row>
    <row r="3701" spans="1:2" x14ac:dyDescent="0.3">
      <c r="A3701" s="2">
        <v>41922</v>
      </c>
      <c r="B3701">
        <v>3175.33</v>
      </c>
    </row>
    <row r="3702" spans="1:2" x14ac:dyDescent="0.3">
      <c r="A3702" s="2">
        <v>41926</v>
      </c>
      <c r="B3702">
        <v>3218.14</v>
      </c>
    </row>
    <row r="3703" spans="1:2" x14ac:dyDescent="0.3">
      <c r="A3703" s="2">
        <v>41927</v>
      </c>
      <c r="B3703">
        <v>3263.25</v>
      </c>
    </row>
    <row r="3704" spans="1:2" x14ac:dyDescent="0.3">
      <c r="A3704" s="2">
        <v>41928</v>
      </c>
      <c r="B3704">
        <v>3231.64</v>
      </c>
    </row>
    <row r="3705" spans="1:2" x14ac:dyDescent="0.3">
      <c r="A3705" s="2">
        <v>41929</v>
      </c>
      <c r="B3705">
        <v>3214.54</v>
      </c>
    </row>
    <row r="3706" spans="1:2" x14ac:dyDescent="0.3">
      <c r="A3706" s="2">
        <v>41932</v>
      </c>
      <c r="B3706">
        <v>3220.38</v>
      </c>
    </row>
    <row r="3707" spans="1:2" x14ac:dyDescent="0.3">
      <c r="A3707" s="2">
        <v>41933</v>
      </c>
      <c r="B3707">
        <v>3207.31</v>
      </c>
    </row>
    <row r="3708" spans="1:2" x14ac:dyDescent="0.3">
      <c r="A3708" s="2">
        <v>41934</v>
      </c>
      <c r="B3708">
        <v>3198.81</v>
      </c>
    </row>
    <row r="3709" spans="1:2" x14ac:dyDescent="0.3">
      <c r="A3709" s="2">
        <v>41935</v>
      </c>
      <c r="B3709">
        <v>3175.02</v>
      </c>
    </row>
    <row r="3710" spans="1:2" x14ac:dyDescent="0.3">
      <c r="A3710" s="2">
        <v>41936</v>
      </c>
      <c r="B3710">
        <v>3173.61</v>
      </c>
    </row>
    <row r="3711" spans="1:2" x14ac:dyDescent="0.3">
      <c r="A3711" s="2">
        <v>41939</v>
      </c>
      <c r="B3711">
        <v>3182.39</v>
      </c>
    </row>
    <row r="3712" spans="1:2" x14ac:dyDescent="0.3">
      <c r="A3712" s="2">
        <v>41940</v>
      </c>
      <c r="B3712">
        <v>3169.55</v>
      </c>
    </row>
    <row r="3713" spans="1:2" x14ac:dyDescent="0.3">
      <c r="A3713" s="2">
        <v>41941</v>
      </c>
      <c r="B3713">
        <v>3172.39</v>
      </c>
    </row>
    <row r="3714" spans="1:2" x14ac:dyDescent="0.3">
      <c r="A3714" s="2">
        <v>41942</v>
      </c>
      <c r="B3714">
        <v>3178.77</v>
      </c>
    </row>
    <row r="3715" spans="1:2" x14ac:dyDescent="0.3">
      <c r="A3715" s="2">
        <v>41943</v>
      </c>
      <c r="B3715">
        <v>3166.66</v>
      </c>
    </row>
    <row r="3716" spans="1:2" x14ac:dyDescent="0.3">
      <c r="A3716" s="2">
        <v>41946</v>
      </c>
      <c r="B3716">
        <v>3164.34</v>
      </c>
    </row>
    <row r="3717" spans="1:2" x14ac:dyDescent="0.3">
      <c r="A3717" s="2">
        <v>41947</v>
      </c>
      <c r="B3717">
        <v>3171.83</v>
      </c>
    </row>
    <row r="3718" spans="1:2" x14ac:dyDescent="0.3">
      <c r="A3718" s="2">
        <v>41948</v>
      </c>
      <c r="B3718">
        <v>3166.24</v>
      </c>
    </row>
    <row r="3719" spans="1:2" x14ac:dyDescent="0.3">
      <c r="A3719" s="2">
        <v>41949</v>
      </c>
      <c r="B3719">
        <v>3152.21</v>
      </c>
    </row>
    <row r="3720" spans="1:2" x14ac:dyDescent="0.3">
      <c r="A3720" s="2">
        <v>41950</v>
      </c>
      <c r="B3720">
        <v>3176.88</v>
      </c>
    </row>
    <row r="3721" spans="1:2" x14ac:dyDescent="0.3">
      <c r="A3721" s="2">
        <v>41953</v>
      </c>
      <c r="B3721">
        <v>3156.11</v>
      </c>
    </row>
    <row r="3722" spans="1:2" x14ac:dyDescent="0.3">
      <c r="A3722" s="2">
        <v>41955</v>
      </c>
      <c r="B3722">
        <v>3161.11</v>
      </c>
    </row>
    <row r="3723" spans="1:2" x14ac:dyDescent="0.3">
      <c r="A3723" s="2">
        <v>41956</v>
      </c>
      <c r="B3723">
        <v>3164.2</v>
      </c>
    </row>
    <row r="3724" spans="1:2" x14ac:dyDescent="0.3">
      <c r="A3724" s="2">
        <v>41957</v>
      </c>
      <c r="B3724">
        <v>3178.9</v>
      </c>
    </row>
    <row r="3725" spans="1:2" x14ac:dyDescent="0.3">
      <c r="A3725" s="2">
        <v>41960</v>
      </c>
      <c r="B3725">
        <v>3170.77</v>
      </c>
    </row>
    <row r="3726" spans="1:2" x14ac:dyDescent="0.3">
      <c r="A3726" s="2">
        <v>41961</v>
      </c>
      <c r="B3726">
        <v>3178.73</v>
      </c>
    </row>
    <row r="3727" spans="1:2" x14ac:dyDescent="0.3">
      <c r="A3727" s="2">
        <v>41962</v>
      </c>
      <c r="B3727">
        <v>3167.38</v>
      </c>
    </row>
    <row r="3728" spans="1:2" x14ac:dyDescent="0.3">
      <c r="A3728" s="2">
        <v>41963</v>
      </c>
      <c r="B3728">
        <v>3174.75</v>
      </c>
    </row>
    <row r="3729" spans="1:2" x14ac:dyDescent="0.3">
      <c r="A3729" s="2">
        <v>41964</v>
      </c>
      <c r="B3729">
        <v>3190.71</v>
      </c>
    </row>
    <row r="3730" spans="1:2" x14ac:dyDescent="0.3">
      <c r="A3730" s="2">
        <v>41967</v>
      </c>
      <c r="B3730">
        <v>3193.44</v>
      </c>
    </row>
    <row r="3731" spans="1:2" x14ac:dyDescent="0.3">
      <c r="A3731" s="2">
        <v>41968</v>
      </c>
      <c r="B3731">
        <v>3221.39</v>
      </c>
    </row>
    <row r="3732" spans="1:2" x14ac:dyDescent="0.3">
      <c r="A3732" s="2">
        <v>41969</v>
      </c>
      <c r="B3732">
        <v>3235.11</v>
      </c>
    </row>
    <row r="3733" spans="1:2" x14ac:dyDescent="0.3">
      <c r="A3733" s="2">
        <v>41971</v>
      </c>
      <c r="B3733">
        <v>3254.29</v>
      </c>
    </row>
    <row r="3734" spans="1:2" x14ac:dyDescent="0.3">
      <c r="A3734" s="2">
        <v>41974</v>
      </c>
      <c r="B3734">
        <v>3237.36</v>
      </c>
    </row>
    <row r="3735" spans="1:2" x14ac:dyDescent="0.3">
      <c r="A3735" s="2">
        <v>41975</v>
      </c>
      <c r="B3735">
        <v>3206.18</v>
      </c>
    </row>
    <row r="3736" spans="1:2" x14ac:dyDescent="0.3">
      <c r="A3736" s="2">
        <v>41976</v>
      </c>
      <c r="B3736">
        <v>3213.26</v>
      </c>
    </row>
    <row r="3737" spans="1:2" x14ac:dyDescent="0.3">
      <c r="A3737" s="2">
        <v>41977</v>
      </c>
      <c r="B3737">
        <v>3231.39</v>
      </c>
    </row>
    <row r="3738" spans="1:2" x14ac:dyDescent="0.3">
      <c r="A3738" s="2">
        <v>41978</v>
      </c>
      <c r="B3738">
        <v>3226.31</v>
      </c>
    </row>
    <row r="3739" spans="1:2" x14ac:dyDescent="0.3">
      <c r="A3739" s="2">
        <v>41981</v>
      </c>
      <c r="B3739">
        <v>3261.09</v>
      </c>
    </row>
    <row r="3740" spans="1:2" x14ac:dyDescent="0.3">
      <c r="A3740" s="2">
        <v>41982</v>
      </c>
      <c r="B3740">
        <v>3276.28</v>
      </c>
    </row>
    <row r="3741" spans="1:2" x14ac:dyDescent="0.3">
      <c r="A3741" s="2">
        <v>41983</v>
      </c>
      <c r="B3741">
        <v>3298.1</v>
      </c>
    </row>
    <row r="3742" spans="1:2" x14ac:dyDescent="0.3">
      <c r="A3742" s="2">
        <v>41984</v>
      </c>
      <c r="B3742">
        <v>3303.41</v>
      </c>
    </row>
    <row r="3743" spans="1:2" x14ac:dyDescent="0.3">
      <c r="A3743" s="2">
        <v>41985</v>
      </c>
      <c r="B3743">
        <v>3342.43</v>
      </c>
    </row>
    <row r="3744" spans="1:2" x14ac:dyDescent="0.3">
      <c r="A3744" s="2">
        <v>41988</v>
      </c>
      <c r="B3744">
        <v>3349.45</v>
      </c>
    </row>
    <row r="3745" spans="1:2" x14ac:dyDescent="0.3">
      <c r="A3745" s="2">
        <v>41989</v>
      </c>
      <c r="B3745">
        <v>3373.61</v>
      </c>
    </row>
    <row r="3746" spans="1:2" x14ac:dyDescent="0.3">
      <c r="A3746" s="2">
        <v>41990</v>
      </c>
      <c r="B3746">
        <v>3345.61</v>
      </c>
    </row>
    <row r="3747" spans="1:2" x14ac:dyDescent="0.3">
      <c r="A3747" s="2">
        <v>41991</v>
      </c>
      <c r="B3747">
        <v>3310.4</v>
      </c>
    </row>
    <row r="3748" spans="1:2" x14ac:dyDescent="0.3">
      <c r="A3748" s="2">
        <v>41992</v>
      </c>
      <c r="B3748">
        <v>3331.75</v>
      </c>
    </row>
    <row r="3749" spans="1:2" x14ac:dyDescent="0.3">
      <c r="A3749" s="2">
        <v>41995</v>
      </c>
      <c r="B3749">
        <v>3345.4</v>
      </c>
    </row>
    <row r="3750" spans="1:2" x14ac:dyDescent="0.3">
      <c r="A3750" s="2">
        <v>41996</v>
      </c>
      <c r="B3750">
        <v>3289.03</v>
      </c>
    </row>
    <row r="3751" spans="1:2" x14ac:dyDescent="0.3">
      <c r="A3751" s="2">
        <v>41997</v>
      </c>
      <c r="B3751">
        <v>3300.27</v>
      </c>
    </row>
    <row r="3752" spans="1:2" x14ac:dyDescent="0.3">
      <c r="A3752" s="2">
        <v>41999</v>
      </c>
      <c r="B3752">
        <v>3309.71</v>
      </c>
    </row>
    <row r="3753" spans="1:2" x14ac:dyDescent="0.3">
      <c r="A3753" s="2">
        <v>42002</v>
      </c>
      <c r="B3753">
        <v>3330.66</v>
      </c>
    </row>
    <row r="3754" spans="1:2" x14ac:dyDescent="0.3">
      <c r="A3754" s="2">
        <v>42003</v>
      </c>
      <c r="B3754">
        <v>3340.86</v>
      </c>
    </row>
    <row r="3755" spans="1:2" x14ac:dyDescent="0.3">
      <c r="A3755" s="2">
        <v>42004</v>
      </c>
      <c r="B3755">
        <v>3347.5</v>
      </c>
    </row>
    <row r="3756" spans="1:2" x14ac:dyDescent="0.3">
      <c r="A3756" s="2">
        <v>42006</v>
      </c>
      <c r="B3756">
        <v>3379.23</v>
      </c>
    </row>
    <row r="3757" spans="1:2" x14ac:dyDescent="0.3">
      <c r="A3757" s="2">
        <v>42009</v>
      </c>
      <c r="B3757">
        <v>3431.68</v>
      </c>
    </row>
    <row r="3758" spans="1:2" x14ac:dyDescent="0.3">
      <c r="A3758" s="2">
        <v>42010</v>
      </c>
      <c r="B3758">
        <v>3480.42</v>
      </c>
    </row>
    <row r="3759" spans="1:2" x14ac:dyDescent="0.3">
      <c r="A3759" s="2">
        <v>42011</v>
      </c>
      <c r="B3759">
        <v>3486.84</v>
      </c>
    </row>
    <row r="3760" spans="1:2" x14ac:dyDescent="0.3">
      <c r="A3760" s="2">
        <v>42012</v>
      </c>
      <c r="B3760">
        <v>3439.96</v>
      </c>
    </row>
    <row r="3761" spans="1:2" x14ac:dyDescent="0.3">
      <c r="A3761" s="2">
        <v>42013</v>
      </c>
      <c r="B3761">
        <v>3462.2</v>
      </c>
    </row>
    <row r="3762" spans="1:2" x14ac:dyDescent="0.3">
      <c r="A3762" s="2">
        <v>42016</v>
      </c>
      <c r="B3762">
        <v>3498.84</v>
      </c>
    </row>
    <row r="3763" spans="1:2" x14ac:dyDescent="0.3">
      <c r="A3763" s="2">
        <v>42017</v>
      </c>
      <c r="B3763">
        <v>3504.83</v>
      </c>
    </row>
    <row r="3764" spans="1:2" x14ac:dyDescent="0.3">
      <c r="A3764" s="2">
        <v>42018</v>
      </c>
      <c r="B3764">
        <v>3525.38</v>
      </c>
    </row>
    <row r="3765" spans="1:2" x14ac:dyDescent="0.3">
      <c r="A3765" s="2">
        <v>42019</v>
      </c>
      <c r="B3765">
        <v>3549.72</v>
      </c>
    </row>
    <row r="3766" spans="1:2" x14ac:dyDescent="0.3">
      <c r="A3766" s="2">
        <v>42020</v>
      </c>
      <c r="B3766">
        <v>3533.37</v>
      </c>
    </row>
    <row r="3767" spans="1:2" x14ac:dyDescent="0.3">
      <c r="A3767" s="2">
        <v>42024</v>
      </c>
      <c r="B3767">
        <v>3555.46</v>
      </c>
    </row>
    <row r="3768" spans="1:2" x14ac:dyDescent="0.3">
      <c r="A3768" s="2">
        <v>42025</v>
      </c>
      <c r="B3768">
        <v>3531.21</v>
      </c>
    </row>
    <row r="3769" spans="1:2" x14ac:dyDescent="0.3">
      <c r="A3769" s="2">
        <v>42026</v>
      </c>
      <c r="B3769">
        <v>3512.06</v>
      </c>
    </row>
    <row r="3770" spans="1:2" x14ac:dyDescent="0.3">
      <c r="A3770" s="2">
        <v>42027</v>
      </c>
      <c r="B3770">
        <v>3556.33</v>
      </c>
    </row>
    <row r="3771" spans="1:2" x14ac:dyDescent="0.3">
      <c r="A3771" s="2">
        <v>42030</v>
      </c>
      <c r="B3771">
        <v>3553.29</v>
      </c>
    </row>
    <row r="3772" spans="1:2" x14ac:dyDescent="0.3">
      <c r="A3772" s="2">
        <v>42031</v>
      </c>
      <c r="B3772">
        <v>3551.52</v>
      </c>
    </row>
    <row r="3773" spans="1:2" x14ac:dyDescent="0.3">
      <c r="A3773" s="2">
        <v>42032</v>
      </c>
      <c r="B3773">
        <v>3613.03</v>
      </c>
    </row>
    <row r="3774" spans="1:2" x14ac:dyDescent="0.3">
      <c r="A3774" s="2">
        <v>42033</v>
      </c>
      <c r="B3774">
        <v>3596.38</v>
      </c>
    </row>
    <row r="3775" spans="1:2" x14ac:dyDescent="0.3">
      <c r="A3775" s="2">
        <v>42034</v>
      </c>
      <c r="B3775">
        <v>3634.01</v>
      </c>
    </row>
    <row r="3776" spans="1:2" x14ac:dyDescent="0.3">
      <c r="A3776" s="2">
        <v>42037</v>
      </c>
      <c r="B3776">
        <v>3633.46</v>
      </c>
    </row>
    <row r="3777" spans="1:2" x14ac:dyDescent="0.3">
      <c r="A3777" s="2">
        <v>42038</v>
      </c>
      <c r="B3777">
        <v>3562.99</v>
      </c>
    </row>
    <row r="3778" spans="1:2" x14ac:dyDescent="0.3">
      <c r="A3778" s="2">
        <v>42039</v>
      </c>
      <c r="B3778">
        <v>3557.07</v>
      </c>
    </row>
    <row r="3779" spans="1:2" x14ac:dyDescent="0.3">
      <c r="A3779" s="2">
        <v>42040</v>
      </c>
      <c r="B3779">
        <v>3537.15</v>
      </c>
    </row>
    <row r="3780" spans="1:2" x14ac:dyDescent="0.3">
      <c r="A3780" s="2">
        <v>42041</v>
      </c>
      <c r="B3780">
        <v>3480.17</v>
      </c>
    </row>
    <row r="3781" spans="1:2" x14ac:dyDescent="0.3">
      <c r="A3781" s="2">
        <v>42044</v>
      </c>
      <c r="B3781">
        <v>3479</v>
      </c>
    </row>
    <row r="3782" spans="1:2" x14ac:dyDescent="0.3">
      <c r="A3782" s="2">
        <v>42045</v>
      </c>
      <c r="B3782">
        <v>3449.58</v>
      </c>
    </row>
    <row r="3783" spans="1:2" x14ac:dyDescent="0.3">
      <c r="A3783" s="2">
        <v>42046</v>
      </c>
      <c r="B3783">
        <v>3453.59</v>
      </c>
    </row>
    <row r="3784" spans="1:2" x14ac:dyDescent="0.3">
      <c r="A3784" s="2">
        <v>42047</v>
      </c>
      <c r="B3784">
        <v>3449.65</v>
      </c>
    </row>
    <row r="3785" spans="1:2" x14ac:dyDescent="0.3">
      <c r="A3785" s="2">
        <v>42048</v>
      </c>
      <c r="B3785">
        <v>3420.26</v>
      </c>
    </row>
    <row r="3786" spans="1:2" x14ac:dyDescent="0.3">
      <c r="A3786" s="2">
        <v>42052</v>
      </c>
      <c r="B3786">
        <v>3357.32</v>
      </c>
    </row>
    <row r="3787" spans="1:2" x14ac:dyDescent="0.3">
      <c r="A3787" s="2">
        <v>42053</v>
      </c>
      <c r="B3787">
        <v>3384.36</v>
      </c>
    </row>
    <row r="3788" spans="1:2" x14ac:dyDescent="0.3">
      <c r="A3788" s="2">
        <v>42054</v>
      </c>
      <c r="B3788">
        <v>3364.22</v>
      </c>
    </row>
    <row r="3789" spans="1:2" x14ac:dyDescent="0.3">
      <c r="A3789" s="2">
        <v>42055</v>
      </c>
      <c r="B3789">
        <v>3359.42</v>
      </c>
    </row>
    <row r="3790" spans="1:2" x14ac:dyDescent="0.3">
      <c r="A3790" s="2">
        <v>42058</v>
      </c>
      <c r="B3790">
        <v>3407.51</v>
      </c>
    </row>
    <row r="3791" spans="1:2" x14ac:dyDescent="0.3">
      <c r="A3791" s="2">
        <v>42059</v>
      </c>
      <c r="B3791">
        <v>3439.24</v>
      </c>
    </row>
    <row r="3792" spans="1:2" x14ac:dyDescent="0.3">
      <c r="A3792" s="2">
        <v>42060</v>
      </c>
      <c r="B3792">
        <v>3454.88</v>
      </c>
    </row>
    <row r="3793" spans="1:2" x14ac:dyDescent="0.3">
      <c r="A3793" s="2">
        <v>42061</v>
      </c>
      <c r="B3793">
        <v>3434.2</v>
      </c>
    </row>
    <row r="3794" spans="1:2" x14ac:dyDescent="0.3">
      <c r="A3794" s="2">
        <v>42062</v>
      </c>
      <c r="B3794">
        <v>3439.67</v>
      </c>
    </row>
    <row r="3795" spans="1:2" x14ac:dyDescent="0.3">
      <c r="A3795" s="2">
        <v>42065</v>
      </c>
      <c r="B3795">
        <v>3390.99</v>
      </c>
    </row>
    <row r="3796" spans="1:2" x14ac:dyDescent="0.3">
      <c r="A3796" s="2">
        <v>42066</v>
      </c>
      <c r="B3796">
        <v>3375.18</v>
      </c>
    </row>
    <row r="3797" spans="1:2" x14ac:dyDescent="0.3">
      <c r="A3797" s="2">
        <v>42067</v>
      </c>
      <c r="B3797">
        <v>3371.79</v>
      </c>
    </row>
    <row r="3798" spans="1:2" x14ac:dyDescent="0.3">
      <c r="A3798" s="2">
        <v>42068</v>
      </c>
      <c r="B3798">
        <v>3375.41</v>
      </c>
    </row>
    <row r="3799" spans="1:2" x14ac:dyDescent="0.3">
      <c r="A3799" s="2">
        <v>42069</v>
      </c>
      <c r="B3799">
        <v>3303.59</v>
      </c>
    </row>
    <row r="3800" spans="1:2" x14ac:dyDescent="0.3">
      <c r="A3800" s="2">
        <v>42072</v>
      </c>
      <c r="B3800">
        <v>3328.08</v>
      </c>
    </row>
    <row r="3801" spans="1:2" x14ac:dyDescent="0.3">
      <c r="A3801" s="2">
        <v>42073</v>
      </c>
      <c r="B3801">
        <v>3371.14</v>
      </c>
    </row>
    <row r="3802" spans="1:2" x14ac:dyDescent="0.3">
      <c r="A3802" s="2">
        <v>42074</v>
      </c>
      <c r="B3802">
        <v>3392.8</v>
      </c>
    </row>
    <row r="3803" spans="1:2" x14ac:dyDescent="0.3">
      <c r="A3803" s="2">
        <v>42075</v>
      </c>
      <c r="B3803">
        <v>3395.75</v>
      </c>
    </row>
    <row r="3804" spans="1:2" x14ac:dyDescent="0.3">
      <c r="A3804" s="2">
        <v>42076</v>
      </c>
      <c r="B3804">
        <v>3388.78</v>
      </c>
    </row>
    <row r="3805" spans="1:2" x14ac:dyDescent="0.3">
      <c r="A3805" s="2">
        <v>42079</v>
      </c>
      <c r="B3805">
        <v>3398.64</v>
      </c>
    </row>
    <row r="3806" spans="1:2" x14ac:dyDescent="0.3">
      <c r="A3806" s="2">
        <v>42080</v>
      </c>
      <c r="B3806">
        <v>3432.18</v>
      </c>
    </row>
    <row r="3807" spans="1:2" x14ac:dyDescent="0.3">
      <c r="A3807" s="2">
        <v>42081</v>
      </c>
      <c r="B3807">
        <v>3480.22</v>
      </c>
    </row>
    <row r="3808" spans="1:2" x14ac:dyDescent="0.3">
      <c r="A3808" s="2">
        <v>42082</v>
      </c>
      <c r="B3808">
        <v>3477.84</v>
      </c>
    </row>
    <row r="3809" spans="1:2" x14ac:dyDescent="0.3">
      <c r="A3809" s="2">
        <v>42083</v>
      </c>
      <c r="B3809">
        <v>3498.19</v>
      </c>
    </row>
    <row r="3810" spans="1:2" x14ac:dyDescent="0.3">
      <c r="A3810" s="2">
        <v>42086</v>
      </c>
      <c r="B3810">
        <v>3496.56</v>
      </c>
    </row>
    <row r="3811" spans="1:2" x14ac:dyDescent="0.3">
      <c r="A3811" s="2">
        <v>42087</v>
      </c>
      <c r="B3811">
        <v>3523.48</v>
      </c>
    </row>
    <row r="3812" spans="1:2" x14ac:dyDescent="0.3">
      <c r="A3812" s="2">
        <v>42088</v>
      </c>
      <c r="B3812">
        <v>3501.73</v>
      </c>
    </row>
    <row r="3813" spans="1:2" x14ac:dyDescent="0.3">
      <c r="A3813" s="2">
        <v>42089</v>
      </c>
      <c r="B3813">
        <v>3444.07</v>
      </c>
    </row>
    <row r="3814" spans="1:2" x14ac:dyDescent="0.3">
      <c r="A3814" s="2">
        <v>42090</v>
      </c>
      <c r="B3814">
        <v>3488.65</v>
      </c>
    </row>
    <row r="3815" spans="1:2" x14ac:dyDescent="0.3">
      <c r="A3815" s="2">
        <v>42093</v>
      </c>
      <c r="B3815">
        <v>3471.72</v>
      </c>
    </row>
    <row r="3816" spans="1:2" x14ac:dyDescent="0.3">
      <c r="A3816" s="2">
        <v>42094</v>
      </c>
      <c r="B3816">
        <v>3480.03</v>
      </c>
    </row>
    <row r="3817" spans="1:2" x14ac:dyDescent="0.3">
      <c r="A3817" s="2">
        <v>42095</v>
      </c>
      <c r="B3817">
        <v>3521.79</v>
      </c>
    </row>
    <row r="3818" spans="1:2" x14ac:dyDescent="0.3">
      <c r="A3818" s="2">
        <v>42096</v>
      </c>
      <c r="B3818">
        <v>3492.02</v>
      </c>
    </row>
    <row r="3819" spans="1:2" x14ac:dyDescent="0.3">
      <c r="A3819" s="2">
        <v>42097</v>
      </c>
      <c r="B3819">
        <v>3518.01</v>
      </c>
    </row>
    <row r="3820" spans="1:2" x14ac:dyDescent="0.3">
      <c r="A3820" s="2">
        <v>42100</v>
      </c>
      <c r="B3820">
        <v>3471.51</v>
      </c>
    </row>
    <row r="3821" spans="1:2" x14ac:dyDescent="0.3">
      <c r="A3821" s="2">
        <v>42101</v>
      </c>
      <c r="B3821">
        <v>3492.4</v>
      </c>
    </row>
    <row r="3822" spans="1:2" x14ac:dyDescent="0.3">
      <c r="A3822" s="2">
        <v>42102</v>
      </c>
      <c r="B3822">
        <v>3498.37</v>
      </c>
    </row>
    <row r="3823" spans="1:2" x14ac:dyDescent="0.3">
      <c r="A3823" s="2">
        <v>42103</v>
      </c>
      <c r="B3823">
        <v>3454.39</v>
      </c>
    </row>
    <row r="3824" spans="1:2" x14ac:dyDescent="0.3">
      <c r="A3824" s="2">
        <v>42104</v>
      </c>
      <c r="B3824">
        <v>3461.71</v>
      </c>
    </row>
    <row r="3825" spans="1:2" x14ac:dyDescent="0.3">
      <c r="A3825" s="2">
        <v>42107</v>
      </c>
      <c r="B3825">
        <v>3465.7</v>
      </c>
    </row>
    <row r="3826" spans="1:2" x14ac:dyDescent="0.3">
      <c r="A3826" s="2">
        <v>42108</v>
      </c>
      <c r="B3826">
        <v>3485.4</v>
      </c>
    </row>
    <row r="3827" spans="1:2" x14ac:dyDescent="0.3">
      <c r="A3827" s="2">
        <v>42109</v>
      </c>
      <c r="B3827">
        <v>3481.57</v>
      </c>
    </row>
    <row r="3828" spans="1:2" x14ac:dyDescent="0.3">
      <c r="A3828" s="2">
        <v>42110</v>
      </c>
      <c r="B3828">
        <v>3481.86</v>
      </c>
    </row>
    <row r="3829" spans="1:2" x14ac:dyDescent="0.3">
      <c r="A3829" s="2">
        <v>42111</v>
      </c>
      <c r="B3829">
        <v>3510.21</v>
      </c>
    </row>
    <row r="3830" spans="1:2" x14ac:dyDescent="0.3">
      <c r="A3830" s="2">
        <v>42114</v>
      </c>
      <c r="B3830">
        <v>3472.76</v>
      </c>
    </row>
    <row r="3831" spans="1:2" x14ac:dyDescent="0.3">
      <c r="A3831" s="2">
        <v>42115</v>
      </c>
      <c r="B3831">
        <v>3464.92</v>
      </c>
    </row>
    <row r="3832" spans="1:2" x14ac:dyDescent="0.3">
      <c r="A3832" s="2">
        <v>42116</v>
      </c>
      <c r="B3832">
        <v>3424.34</v>
      </c>
    </row>
    <row r="3833" spans="1:2" x14ac:dyDescent="0.3">
      <c r="A3833" s="2">
        <v>42117</v>
      </c>
      <c r="B3833">
        <v>3435.94</v>
      </c>
    </row>
    <row r="3834" spans="1:2" x14ac:dyDescent="0.3">
      <c r="A3834" s="2">
        <v>42118</v>
      </c>
      <c r="B3834">
        <v>3447.25</v>
      </c>
    </row>
    <row r="3835" spans="1:2" x14ac:dyDescent="0.3">
      <c r="A3835" s="2">
        <v>42121</v>
      </c>
      <c r="B3835">
        <v>3450.59</v>
      </c>
    </row>
    <row r="3836" spans="1:2" x14ac:dyDescent="0.3">
      <c r="A3836" s="2">
        <v>42122</v>
      </c>
      <c r="B3836">
        <v>3417.77</v>
      </c>
    </row>
    <row r="3837" spans="1:2" x14ac:dyDescent="0.3">
      <c r="A3837" s="2">
        <v>42123</v>
      </c>
      <c r="B3837">
        <v>3377.77</v>
      </c>
    </row>
    <row r="3838" spans="1:2" x14ac:dyDescent="0.3">
      <c r="A3838" s="2">
        <v>42124</v>
      </c>
      <c r="B3838">
        <v>3371.88</v>
      </c>
    </row>
    <row r="3839" spans="1:2" x14ac:dyDescent="0.3">
      <c r="A3839" s="2">
        <v>42125</v>
      </c>
      <c r="B3839">
        <v>3329.96</v>
      </c>
    </row>
    <row r="3840" spans="1:2" x14ac:dyDescent="0.3">
      <c r="A3840" s="2">
        <v>42128</v>
      </c>
      <c r="B3840">
        <v>3307.71</v>
      </c>
    </row>
    <row r="3841" spans="1:2" x14ac:dyDescent="0.3">
      <c r="A3841" s="2">
        <v>42129</v>
      </c>
      <c r="B3841">
        <v>3287.79</v>
      </c>
    </row>
    <row r="3842" spans="1:2" x14ac:dyDescent="0.3">
      <c r="A3842" s="2">
        <v>42130</v>
      </c>
      <c r="B3842">
        <v>3244.24</v>
      </c>
    </row>
    <row r="3843" spans="1:2" x14ac:dyDescent="0.3">
      <c r="A3843" s="2">
        <v>42131</v>
      </c>
      <c r="B3843">
        <v>3286.89</v>
      </c>
    </row>
    <row r="3844" spans="1:2" x14ac:dyDescent="0.3">
      <c r="A3844" s="2">
        <v>42132</v>
      </c>
      <c r="B3844">
        <v>3292.65</v>
      </c>
    </row>
    <row r="3845" spans="1:2" x14ac:dyDescent="0.3">
      <c r="A3845" s="2">
        <v>42135</v>
      </c>
      <c r="B3845">
        <v>3221.46</v>
      </c>
    </row>
    <row r="3846" spans="1:2" x14ac:dyDescent="0.3">
      <c r="A3846" s="2">
        <v>42136</v>
      </c>
      <c r="B3846">
        <v>3231.41</v>
      </c>
    </row>
    <row r="3847" spans="1:2" x14ac:dyDescent="0.3">
      <c r="A3847" s="2">
        <v>42137</v>
      </c>
      <c r="B3847">
        <v>3203.69</v>
      </c>
    </row>
    <row r="3848" spans="1:2" x14ac:dyDescent="0.3">
      <c r="A3848" s="2">
        <v>42138</v>
      </c>
      <c r="B3848">
        <v>3210.42</v>
      </c>
    </row>
    <row r="3849" spans="1:2" x14ac:dyDescent="0.3">
      <c r="A3849" s="2">
        <v>42139</v>
      </c>
      <c r="B3849">
        <v>3275.16</v>
      </c>
    </row>
    <row r="3850" spans="1:2" x14ac:dyDescent="0.3">
      <c r="A3850" s="2">
        <v>42142</v>
      </c>
      <c r="B3850">
        <v>3224</v>
      </c>
    </row>
    <row r="3851" spans="1:2" x14ac:dyDescent="0.3">
      <c r="A3851" s="2">
        <v>42143</v>
      </c>
      <c r="B3851">
        <v>3212.59</v>
      </c>
    </row>
    <row r="3852" spans="1:2" x14ac:dyDescent="0.3">
      <c r="A3852" s="2">
        <v>42144</v>
      </c>
      <c r="B3852">
        <v>3207.25</v>
      </c>
    </row>
    <row r="3853" spans="1:2" x14ac:dyDescent="0.3">
      <c r="A3853" s="2">
        <v>42145</v>
      </c>
      <c r="B3853">
        <v>3245.92</v>
      </c>
    </row>
    <row r="3854" spans="1:2" x14ac:dyDescent="0.3">
      <c r="A3854" s="2">
        <v>42146</v>
      </c>
      <c r="B3854">
        <v>3232.66</v>
      </c>
    </row>
    <row r="3855" spans="1:2" x14ac:dyDescent="0.3">
      <c r="A3855" s="2">
        <v>42150</v>
      </c>
      <c r="B3855">
        <v>3294.04</v>
      </c>
    </row>
    <row r="3856" spans="1:2" x14ac:dyDescent="0.3">
      <c r="A3856" s="2">
        <v>42151</v>
      </c>
      <c r="B3856">
        <v>3301.05</v>
      </c>
    </row>
    <row r="3857" spans="1:2" x14ac:dyDescent="0.3">
      <c r="A3857" s="2">
        <v>42152</v>
      </c>
      <c r="B3857">
        <v>3296.63</v>
      </c>
    </row>
    <row r="3858" spans="1:2" x14ac:dyDescent="0.3">
      <c r="A3858" s="2">
        <v>42153</v>
      </c>
      <c r="B3858">
        <v>3318.33</v>
      </c>
    </row>
    <row r="3859" spans="1:2" x14ac:dyDescent="0.3">
      <c r="A3859" s="2">
        <v>42156</v>
      </c>
      <c r="B3859">
        <v>3261.74</v>
      </c>
    </row>
    <row r="3860" spans="1:2" x14ac:dyDescent="0.3">
      <c r="A3860" s="2">
        <v>42157</v>
      </c>
      <c r="B3860">
        <v>3224.15</v>
      </c>
    </row>
    <row r="3861" spans="1:2" x14ac:dyDescent="0.3">
      <c r="A3861" s="2">
        <v>42158</v>
      </c>
      <c r="B3861">
        <v>3177.8</v>
      </c>
    </row>
    <row r="3862" spans="1:2" x14ac:dyDescent="0.3">
      <c r="A3862" s="2">
        <v>42159</v>
      </c>
      <c r="B3862">
        <v>3217.03</v>
      </c>
    </row>
    <row r="3863" spans="1:2" x14ac:dyDescent="0.3">
      <c r="A3863" s="2">
        <v>42160</v>
      </c>
      <c r="B3863">
        <v>3175.77</v>
      </c>
    </row>
    <row r="3864" spans="1:2" x14ac:dyDescent="0.3">
      <c r="A3864" s="2">
        <v>42163</v>
      </c>
      <c r="B3864">
        <v>3181.11</v>
      </c>
    </row>
    <row r="3865" spans="1:2" x14ac:dyDescent="0.3">
      <c r="A3865" s="2">
        <v>42164</v>
      </c>
      <c r="B3865">
        <v>3157.79</v>
      </c>
    </row>
    <row r="3866" spans="1:2" x14ac:dyDescent="0.3">
      <c r="A3866" s="2">
        <v>42165</v>
      </c>
      <c r="B3866">
        <v>3129.04</v>
      </c>
    </row>
    <row r="3867" spans="1:2" x14ac:dyDescent="0.3">
      <c r="A3867" s="2">
        <v>42166</v>
      </c>
      <c r="B3867">
        <v>3184.24</v>
      </c>
    </row>
    <row r="3868" spans="1:2" x14ac:dyDescent="0.3">
      <c r="A3868" s="2">
        <v>42167</v>
      </c>
      <c r="B3868">
        <v>3187.01</v>
      </c>
    </row>
    <row r="3869" spans="1:2" x14ac:dyDescent="0.3">
      <c r="A3869" s="2">
        <v>42170</v>
      </c>
      <c r="B3869">
        <v>3193.54</v>
      </c>
    </row>
    <row r="3870" spans="1:2" x14ac:dyDescent="0.3">
      <c r="A3870" s="2">
        <v>42171</v>
      </c>
      <c r="B3870">
        <v>3213.62</v>
      </c>
    </row>
    <row r="3871" spans="1:2" x14ac:dyDescent="0.3">
      <c r="A3871" s="2">
        <v>42172</v>
      </c>
      <c r="B3871">
        <v>3203.75</v>
      </c>
    </row>
    <row r="3872" spans="1:2" x14ac:dyDescent="0.3">
      <c r="A3872" s="2">
        <v>42173</v>
      </c>
      <c r="B3872">
        <v>3170.15</v>
      </c>
    </row>
    <row r="3873" spans="1:2" x14ac:dyDescent="0.3">
      <c r="A3873" s="2">
        <v>42174</v>
      </c>
      <c r="B3873">
        <v>3215.56</v>
      </c>
    </row>
    <row r="3874" spans="1:2" x14ac:dyDescent="0.3">
      <c r="A3874" s="2">
        <v>42177</v>
      </c>
      <c r="B3874">
        <v>3163.97</v>
      </c>
    </row>
    <row r="3875" spans="1:2" x14ac:dyDescent="0.3">
      <c r="A3875" s="2">
        <v>42178</v>
      </c>
      <c r="B3875">
        <v>3140.59</v>
      </c>
    </row>
    <row r="3876" spans="1:2" x14ac:dyDescent="0.3">
      <c r="A3876" s="2">
        <v>42179</v>
      </c>
      <c r="B3876">
        <v>3168.97</v>
      </c>
    </row>
    <row r="3877" spans="1:2" x14ac:dyDescent="0.3">
      <c r="A3877" s="2">
        <v>42180</v>
      </c>
      <c r="B3877">
        <v>3162.42</v>
      </c>
    </row>
    <row r="3878" spans="1:2" x14ac:dyDescent="0.3">
      <c r="A3878" s="2">
        <v>42181</v>
      </c>
      <c r="B3878">
        <v>3114.32</v>
      </c>
    </row>
    <row r="3879" spans="1:2" x14ac:dyDescent="0.3">
      <c r="A3879" s="2">
        <v>42184</v>
      </c>
      <c r="B3879">
        <v>3193.24</v>
      </c>
    </row>
    <row r="3880" spans="1:2" x14ac:dyDescent="0.3">
      <c r="A3880" s="2">
        <v>42185</v>
      </c>
      <c r="B3880">
        <v>3191.14</v>
      </c>
    </row>
    <row r="3881" spans="1:2" x14ac:dyDescent="0.3">
      <c r="A3881" s="2">
        <v>42186</v>
      </c>
      <c r="B3881">
        <v>3144.28</v>
      </c>
    </row>
    <row r="3882" spans="1:2" x14ac:dyDescent="0.3">
      <c r="A3882" s="2">
        <v>42187</v>
      </c>
      <c r="B3882">
        <v>3147.05</v>
      </c>
    </row>
    <row r="3883" spans="1:2" x14ac:dyDescent="0.3">
      <c r="A3883" s="2">
        <v>42191</v>
      </c>
      <c r="B3883">
        <v>3212.75</v>
      </c>
    </row>
    <row r="3884" spans="1:2" x14ac:dyDescent="0.3">
      <c r="A3884" s="2">
        <v>42192</v>
      </c>
      <c r="B3884">
        <v>3243.88</v>
      </c>
    </row>
    <row r="3885" spans="1:2" x14ac:dyDescent="0.3">
      <c r="A3885" s="2">
        <v>42193</v>
      </c>
      <c r="B3885">
        <v>3259.68</v>
      </c>
    </row>
    <row r="3886" spans="1:2" x14ac:dyDescent="0.3">
      <c r="A3886" s="2">
        <v>42194</v>
      </c>
      <c r="B3886">
        <v>3199.96</v>
      </c>
    </row>
    <row r="3887" spans="1:2" x14ac:dyDescent="0.3">
      <c r="A3887" s="2">
        <v>42195</v>
      </c>
      <c r="B3887">
        <v>3142.29</v>
      </c>
    </row>
    <row r="3888" spans="1:2" x14ac:dyDescent="0.3">
      <c r="A3888" s="2">
        <v>42198</v>
      </c>
      <c r="B3888">
        <v>3144.54</v>
      </c>
    </row>
    <row r="3889" spans="1:2" x14ac:dyDescent="0.3">
      <c r="A3889" s="2">
        <v>42199</v>
      </c>
      <c r="B3889">
        <v>3153.17</v>
      </c>
    </row>
    <row r="3890" spans="1:2" x14ac:dyDescent="0.3">
      <c r="A3890" s="2">
        <v>42200</v>
      </c>
      <c r="B3890">
        <v>3185.03</v>
      </c>
    </row>
    <row r="3891" spans="1:2" x14ac:dyDescent="0.3">
      <c r="A3891" s="2">
        <v>42201</v>
      </c>
      <c r="B3891">
        <v>3195.9</v>
      </c>
    </row>
    <row r="3892" spans="1:2" x14ac:dyDescent="0.3">
      <c r="A3892" s="2">
        <v>42202</v>
      </c>
      <c r="B3892">
        <v>3213.79</v>
      </c>
    </row>
    <row r="3893" spans="1:2" x14ac:dyDescent="0.3">
      <c r="A3893" s="2">
        <v>42205</v>
      </c>
      <c r="B3893">
        <v>3202.8</v>
      </c>
    </row>
    <row r="3894" spans="1:2" x14ac:dyDescent="0.3">
      <c r="A3894" s="2">
        <v>42206</v>
      </c>
      <c r="B3894">
        <v>3217.58</v>
      </c>
    </row>
    <row r="3895" spans="1:2" x14ac:dyDescent="0.3">
      <c r="A3895" s="2">
        <v>42207</v>
      </c>
      <c r="B3895">
        <v>3240.97</v>
      </c>
    </row>
    <row r="3896" spans="1:2" x14ac:dyDescent="0.3">
      <c r="A3896" s="2">
        <v>42208</v>
      </c>
      <c r="B3896">
        <v>3271.88</v>
      </c>
    </row>
    <row r="3897" spans="1:2" x14ac:dyDescent="0.3">
      <c r="A3897" s="2">
        <v>42209</v>
      </c>
      <c r="B3897">
        <v>3276.93</v>
      </c>
    </row>
    <row r="3898" spans="1:2" x14ac:dyDescent="0.3">
      <c r="A3898" s="2">
        <v>42212</v>
      </c>
      <c r="B3898">
        <v>3292.21</v>
      </c>
    </row>
    <row r="3899" spans="1:2" x14ac:dyDescent="0.3">
      <c r="A3899" s="2">
        <v>42213</v>
      </c>
      <c r="B3899">
        <v>3282.08</v>
      </c>
    </row>
    <row r="3900" spans="1:2" x14ac:dyDescent="0.3">
      <c r="A3900" s="2">
        <v>42214</v>
      </c>
      <c r="B3900">
        <v>3269.13</v>
      </c>
    </row>
    <row r="3901" spans="1:2" x14ac:dyDescent="0.3">
      <c r="A3901" s="2">
        <v>42215</v>
      </c>
      <c r="B3901">
        <v>3287.79</v>
      </c>
    </row>
    <row r="3902" spans="1:2" x14ac:dyDescent="0.3">
      <c r="A3902" s="2">
        <v>42216</v>
      </c>
      <c r="B3902">
        <v>3302.89</v>
      </c>
    </row>
    <row r="3903" spans="1:2" x14ac:dyDescent="0.3">
      <c r="A3903" s="2">
        <v>42219</v>
      </c>
      <c r="B3903">
        <v>3341.12</v>
      </c>
    </row>
    <row r="3904" spans="1:2" x14ac:dyDescent="0.3">
      <c r="A3904" s="2">
        <v>42220</v>
      </c>
      <c r="B3904">
        <v>3324.39</v>
      </c>
    </row>
    <row r="3905" spans="1:2" x14ac:dyDescent="0.3">
      <c r="A3905" s="2">
        <v>42221</v>
      </c>
      <c r="B3905">
        <v>3295.94</v>
      </c>
    </row>
    <row r="3906" spans="1:2" x14ac:dyDescent="0.3">
      <c r="A3906" s="2">
        <v>42222</v>
      </c>
      <c r="B3906">
        <v>3316.92</v>
      </c>
    </row>
    <row r="3907" spans="1:2" x14ac:dyDescent="0.3">
      <c r="A3907" s="2">
        <v>42223</v>
      </c>
      <c r="B3907">
        <v>3361.52</v>
      </c>
    </row>
    <row r="3908" spans="1:2" x14ac:dyDescent="0.3">
      <c r="A3908" s="2">
        <v>42226</v>
      </c>
      <c r="B3908">
        <v>3320.55</v>
      </c>
    </row>
    <row r="3909" spans="1:2" x14ac:dyDescent="0.3">
      <c r="A3909" s="2">
        <v>42227</v>
      </c>
      <c r="B3909">
        <v>3373.18</v>
      </c>
    </row>
    <row r="3910" spans="1:2" x14ac:dyDescent="0.3">
      <c r="A3910" s="2">
        <v>42228</v>
      </c>
      <c r="B3910">
        <v>3367.16</v>
      </c>
    </row>
    <row r="3911" spans="1:2" x14ac:dyDescent="0.3">
      <c r="A3911" s="2">
        <v>42229</v>
      </c>
      <c r="B3911">
        <v>3346.82</v>
      </c>
    </row>
    <row r="3912" spans="1:2" x14ac:dyDescent="0.3">
      <c r="A3912" s="2">
        <v>42230</v>
      </c>
      <c r="B3912">
        <v>3352.82</v>
      </c>
    </row>
    <row r="3913" spans="1:2" x14ac:dyDescent="0.3">
      <c r="A3913" s="2">
        <v>42233</v>
      </c>
      <c r="B3913">
        <v>3376.43</v>
      </c>
    </row>
    <row r="3914" spans="1:2" x14ac:dyDescent="0.3">
      <c r="A3914" s="2">
        <v>42234</v>
      </c>
      <c r="B3914">
        <v>3342.39</v>
      </c>
    </row>
    <row r="3915" spans="1:2" x14ac:dyDescent="0.3">
      <c r="A3915" s="2">
        <v>42235</v>
      </c>
      <c r="B3915">
        <v>3368.86</v>
      </c>
    </row>
    <row r="3916" spans="1:2" x14ac:dyDescent="0.3">
      <c r="A3916" s="2">
        <v>42236</v>
      </c>
      <c r="B3916">
        <v>3405.17</v>
      </c>
    </row>
    <row r="3917" spans="1:2" x14ac:dyDescent="0.3">
      <c r="A3917" s="2">
        <v>42237</v>
      </c>
      <c r="B3917">
        <v>3409.08</v>
      </c>
    </row>
    <row r="3918" spans="1:2" x14ac:dyDescent="0.3">
      <c r="A3918" s="2">
        <v>42240</v>
      </c>
      <c r="B3918">
        <v>3425.53</v>
      </c>
    </row>
    <row r="3919" spans="1:2" x14ac:dyDescent="0.3">
      <c r="A3919" s="2">
        <v>42241</v>
      </c>
      <c r="B3919">
        <v>3346</v>
      </c>
    </row>
    <row r="3920" spans="1:2" x14ac:dyDescent="0.3">
      <c r="A3920" s="2">
        <v>42242</v>
      </c>
      <c r="B3920">
        <v>3303.31</v>
      </c>
    </row>
    <row r="3921" spans="1:2" x14ac:dyDescent="0.3">
      <c r="A3921" s="2">
        <v>42243</v>
      </c>
      <c r="B3921">
        <v>3320.83</v>
      </c>
    </row>
    <row r="3922" spans="1:2" x14ac:dyDescent="0.3">
      <c r="A3922" s="2">
        <v>42244</v>
      </c>
      <c r="B3922">
        <v>3317.27</v>
      </c>
    </row>
    <row r="3923" spans="1:2" x14ac:dyDescent="0.3">
      <c r="A3923" s="2">
        <v>42247</v>
      </c>
      <c r="B3923">
        <v>3302.25</v>
      </c>
    </row>
    <row r="3924" spans="1:2" x14ac:dyDescent="0.3">
      <c r="A3924" s="2">
        <v>42248</v>
      </c>
      <c r="B3924">
        <v>3302.98</v>
      </c>
    </row>
    <row r="3925" spans="1:2" x14ac:dyDescent="0.3">
      <c r="A3925" s="2">
        <v>42249</v>
      </c>
      <c r="B3925">
        <v>3285.46</v>
      </c>
    </row>
    <row r="3926" spans="1:2" x14ac:dyDescent="0.3">
      <c r="A3926" s="2">
        <v>42250</v>
      </c>
      <c r="B3926">
        <v>3296.3</v>
      </c>
    </row>
    <row r="3927" spans="1:2" x14ac:dyDescent="0.3">
      <c r="A3927" s="2">
        <v>42251</v>
      </c>
      <c r="B3927">
        <v>3329.37</v>
      </c>
    </row>
    <row r="3928" spans="1:2" x14ac:dyDescent="0.3">
      <c r="A3928" s="2">
        <v>42255</v>
      </c>
      <c r="B3928">
        <v>3285.23</v>
      </c>
    </row>
    <row r="3929" spans="1:2" x14ac:dyDescent="0.3">
      <c r="A3929" s="2">
        <v>42256</v>
      </c>
      <c r="B3929">
        <v>3300.69</v>
      </c>
    </row>
    <row r="3930" spans="1:2" x14ac:dyDescent="0.3">
      <c r="A3930" s="2">
        <v>42257</v>
      </c>
      <c r="B3930">
        <v>3277.16</v>
      </c>
    </row>
    <row r="3931" spans="1:2" x14ac:dyDescent="0.3">
      <c r="A3931" s="2">
        <v>42258</v>
      </c>
      <c r="B3931">
        <v>3302.38</v>
      </c>
    </row>
    <row r="3932" spans="1:2" x14ac:dyDescent="0.3">
      <c r="A3932" s="2">
        <v>42261</v>
      </c>
      <c r="B3932">
        <v>3304.66</v>
      </c>
    </row>
    <row r="3933" spans="1:2" x14ac:dyDescent="0.3">
      <c r="A3933" s="2">
        <v>42262</v>
      </c>
      <c r="B3933">
        <v>3240.16</v>
      </c>
    </row>
    <row r="3934" spans="1:2" x14ac:dyDescent="0.3">
      <c r="A3934" s="2">
        <v>42263</v>
      </c>
      <c r="B3934">
        <v>3225.34</v>
      </c>
    </row>
    <row r="3935" spans="1:2" x14ac:dyDescent="0.3">
      <c r="A3935" s="2">
        <v>42264</v>
      </c>
      <c r="B3935">
        <v>3256.01</v>
      </c>
    </row>
    <row r="3936" spans="1:2" x14ac:dyDescent="0.3">
      <c r="A3936" s="2">
        <v>42265</v>
      </c>
      <c r="B3936">
        <v>3316.59</v>
      </c>
    </row>
    <row r="3937" spans="1:2" x14ac:dyDescent="0.3">
      <c r="A3937" s="2">
        <v>42268</v>
      </c>
      <c r="B3937">
        <v>3260.64</v>
      </c>
    </row>
    <row r="3938" spans="1:2" x14ac:dyDescent="0.3">
      <c r="A3938" s="2">
        <v>42269</v>
      </c>
      <c r="B3938">
        <v>3317.14</v>
      </c>
    </row>
    <row r="3939" spans="1:2" x14ac:dyDescent="0.3">
      <c r="A3939" s="2">
        <v>42270</v>
      </c>
      <c r="B3939">
        <v>3312.18</v>
      </c>
    </row>
    <row r="3940" spans="1:2" x14ac:dyDescent="0.3">
      <c r="A3940" s="2">
        <v>42271</v>
      </c>
      <c r="B3940">
        <v>3335</v>
      </c>
    </row>
    <row r="3941" spans="1:2" x14ac:dyDescent="0.3">
      <c r="A3941" s="2">
        <v>42272</v>
      </c>
      <c r="B3941">
        <v>3305.21</v>
      </c>
    </row>
    <row r="3942" spans="1:2" x14ac:dyDescent="0.3">
      <c r="A3942" s="2">
        <v>42275</v>
      </c>
      <c r="B3942">
        <v>3356.24</v>
      </c>
    </row>
    <row r="3943" spans="1:2" x14ac:dyDescent="0.3">
      <c r="A3943" s="2">
        <v>42276</v>
      </c>
      <c r="B3943">
        <v>3366.32</v>
      </c>
    </row>
    <row r="3944" spans="1:2" x14ac:dyDescent="0.3">
      <c r="A3944" s="2">
        <v>42277</v>
      </c>
      <c r="B3944">
        <v>3353.11</v>
      </c>
    </row>
    <row r="3945" spans="1:2" x14ac:dyDescent="0.3">
      <c r="A3945" s="2">
        <v>42278</v>
      </c>
      <c r="B3945">
        <v>3367.62</v>
      </c>
    </row>
    <row r="3946" spans="1:2" x14ac:dyDescent="0.3">
      <c r="A3946" s="2">
        <v>42279</v>
      </c>
      <c r="B3946">
        <v>3385.4</v>
      </c>
    </row>
    <row r="3947" spans="1:2" x14ac:dyDescent="0.3">
      <c r="A3947" s="2">
        <v>42282</v>
      </c>
      <c r="B3947">
        <v>3345.83</v>
      </c>
    </row>
    <row r="3948" spans="1:2" x14ac:dyDescent="0.3">
      <c r="A3948" s="2">
        <v>42283</v>
      </c>
      <c r="B3948">
        <v>3361.01</v>
      </c>
    </row>
    <row r="3949" spans="1:2" x14ac:dyDescent="0.3">
      <c r="A3949" s="2">
        <v>42284</v>
      </c>
      <c r="B3949">
        <v>3354.57</v>
      </c>
    </row>
    <row r="3950" spans="1:2" x14ac:dyDescent="0.3">
      <c r="A3950" s="2">
        <v>42285</v>
      </c>
      <c r="B3950">
        <v>3321.44</v>
      </c>
    </row>
    <row r="3951" spans="1:2" x14ac:dyDescent="0.3">
      <c r="A3951" s="2">
        <v>42286</v>
      </c>
      <c r="B3951">
        <v>3331.12</v>
      </c>
    </row>
    <row r="3952" spans="1:2" x14ac:dyDescent="0.3">
      <c r="A3952" s="2">
        <v>42290</v>
      </c>
      <c r="B3952">
        <v>3351.55</v>
      </c>
    </row>
    <row r="3953" spans="1:2" x14ac:dyDescent="0.3">
      <c r="A3953" s="2">
        <v>42291</v>
      </c>
      <c r="B3953">
        <v>3387.77</v>
      </c>
    </row>
    <row r="3954" spans="1:2" x14ac:dyDescent="0.3">
      <c r="A3954" s="2">
        <v>42292</v>
      </c>
      <c r="B3954">
        <v>3370.35</v>
      </c>
    </row>
    <row r="3955" spans="1:2" x14ac:dyDescent="0.3">
      <c r="A3955" s="2">
        <v>42293</v>
      </c>
      <c r="B3955">
        <v>3375.65</v>
      </c>
    </row>
    <row r="3956" spans="1:2" x14ac:dyDescent="0.3">
      <c r="A3956" s="2">
        <v>42296</v>
      </c>
      <c r="B3956">
        <v>3365.51</v>
      </c>
    </row>
    <row r="3957" spans="1:2" x14ac:dyDescent="0.3">
      <c r="A3957" s="2">
        <v>42297</v>
      </c>
      <c r="B3957">
        <v>3341.17</v>
      </c>
    </row>
    <row r="3958" spans="1:2" x14ac:dyDescent="0.3">
      <c r="A3958" s="2">
        <v>42298</v>
      </c>
      <c r="B3958">
        <v>3372.44</v>
      </c>
    </row>
    <row r="3959" spans="1:2" x14ac:dyDescent="0.3">
      <c r="A3959" s="2">
        <v>42299</v>
      </c>
      <c r="B3959">
        <v>3377.21</v>
      </c>
    </row>
    <row r="3960" spans="1:2" x14ac:dyDescent="0.3">
      <c r="A3960" s="2">
        <v>42300</v>
      </c>
      <c r="B3960">
        <v>3353.41</v>
      </c>
    </row>
    <row r="3961" spans="1:2" x14ac:dyDescent="0.3">
      <c r="A3961" s="2">
        <v>42303</v>
      </c>
      <c r="B3961">
        <v>3371.9</v>
      </c>
    </row>
    <row r="3962" spans="1:2" x14ac:dyDescent="0.3">
      <c r="A3962" s="2">
        <v>42304</v>
      </c>
      <c r="B3962">
        <v>3381.96</v>
      </c>
    </row>
    <row r="3963" spans="1:2" x14ac:dyDescent="0.3">
      <c r="A3963" s="2">
        <v>42305</v>
      </c>
      <c r="B3963">
        <v>3371.75</v>
      </c>
    </row>
    <row r="3964" spans="1:2" x14ac:dyDescent="0.3">
      <c r="A3964" s="2">
        <v>42306</v>
      </c>
      <c r="B3964">
        <v>3316.02</v>
      </c>
    </row>
    <row r="3965" spans="1:2" x14ac:dyDescent="0.3">
      <c r="A3965" s="2">
        <v>42307</v>
      </c>
      <c r="B3965">
        <v>3334.81</v>
      </c>
    </row>
    <row r="3966" spans="1:2" x14ac:dyDescent="0.3">
      <c r="A3966" s="2">
        <v>42310</v>
      </c>
      <c r="B3966">
        <v>3322.84</v>
      </c>
    </row>
    <row r="3967" spans="1:2" x14ac:dyDescent="0.3">
      <c r="A3967" s="2">
        <v>42311</v>
      </c>
      <c r="B3967">
        <v>3298.33</v>
      </c>
    </row>
    <row r="3968" spans="1:2" x14ac:dyDescent="0.3">
      <c r="A3968" s="2">
        <v>42312</v>
      </c>
      <c r="B3968">
        <v>3301.55</v>
      </c>
    </row>
    <row r="3969" spans="1:2" x14ac:dyDescent="0.3">
      <c r="A3969" s="2">
        <v>42313</v>
      </c>
      <c r="B3969">
        <v>3290.57</v>
      </c>
    </row>
    <row r="3970" spans="1:2" x14ac:dyDescent="0.3">
      <c r="A3970" s="2">
        <v>42314</v>
      </c>
      <c r="B3970">
        <v>3247.8</v>
      </c>
    </row>
    <row r="3971" spans="1:2" x14ac:dyDescent="0.3">
      <c r="A3971" s="2">
        <v>42317</v>
      </c>
      <c r="B3971">
        <v>3239.94</v>
      </c>
    </row>
    <row r="3972" spans="1:2" x14ac:dyDescent="0.3">
      <c r="A3972" s="2">
        <v>42318</v>
      </c>
      <c r="B3972">
        <v>3248.36</v>
      </c>
    </row>
    <row r="3973" spans="1:2" x14ac:dyDescent="0.3">
      <c r="A3973" s="2">
        <v>42320</v>
      </c>
      <c r="B3973">
        <v>3250.27</v>
      </c>
    </row>
    <row r="3974" spans="1:2" x14ac:dyDescent="0.3">
      <c r="A3974" s="2">
        <v>42321</v>
      </c>
      <c r="B3974">
        <v>3263.77</v>
      </c>
    </row>
    <row r="3975" spans="1:2" x14ac:dyDescent="0.3">
      <c r="A3975" s="2">
        <v>42324</v>
      </c>
      <c r="B3975">
        <v>3257.95</v>
      </c>
    </row>
    <row r="3976" spans="1:2" x14ac:dyDescent="0.3">
      <c r="A3976" s="2">
        <v>42325</v>
      </c>
      <c r="B3976">
        <v>3271.81</v>
      </c>
    </row>
    <row r="3977" spans="1:2" x14ac:dyDescent="0.3">
      <c r="A3977" s="2">
        <v>42326</v>
      </c>
      <c r="B3977">
        <v>3275.02</v>
      </c>
    </row>
    <row r="3978" spans="1:2" x14ac:dyDescent="0.3">
      <c r="A3978" s="2">
        <v>42327</v>
      </c>
      <c r="B3978">
        <v>3296.13</v>
      </c>
    </row>
    <row r="3979" spans="1:2" x14ac:dyDescent="0.3">
      <c r="A3979" s="2">
        <v>42328</v>
      </c>
      <c r="B3979">
        <v>3286.83</v>
      </c>
    </row>
    <row r="3980" spans="1:2" x14ac:dyDescent="0.3">
      <c r="A3980" s="2">
        <v>42331</v>
      </c>
      <c r="B3980">
        <v>3295.53</v>
      </c>
    </row>
    <row r="3981" spans="1:2" x14ac:dyDescent="0.3">
      <c r="A3981" s="2">
        <v>42332</v>
      </c>
      <c r="B3981">
        <v>3296.68</v>
      </c>
    </row>
    <row r="3982" spans="1:2" x14ac:dyDescent="0.3">
      <c r="A3982" s="2">
        <v>42333</v>
      </c>
      <c r="B3982">
        <v>3303.4</v>
      </c>
    </row>
    <row r="3983" spans="1:2" x14ac:dyDescent="0.3">
      <c r="A3983" s="2">
        <v>42335</v>
      </c>
      <c r="B3983">
        <v>3300.69</v>
      </c>
    </row>
    <row r="3984" spans="1:2" x14ac:dyDescent="0.3">
      <c r="A3984" s="2">
        <v>42338</v>
      </c>
      <c r="B3984">
        <v>3307.46</v>
      </c>
    </row>
    <row r="3985" spans="1:2" x14ac:dyDescent="0.3">
      <c r="A3985" s="2">
        <v>42339</v>
      </c>
      <c r="B3985">
        <v>3350.25</v>
      </c>
    </row>
    <row r="3986" spans="1:2" x14ac:dyDescent="0.3">
      <c r="A3986" s="2">
        <v>42340</v>
      </c>
      <c r="B3986">
        <v>3357.63</v>
      </c>
    </row>
    <row r="3987" spans="1:2" x14ac:dyDescent="0.3">
      <c r="A3987" s="2">
        <v>42341</v>
      </c>
      <c r="B3987">
        <v>3262.49</v>
      </c>
    </row>
    <row r="3988" spans="1:2" x14ac:dyDescent="0.3">
      <c r="A3988" s="2">
        <v>42342</v>
      </c>
      <c r="B3988">
        <v>3298.45</v>
      </c>
    </row>
    <row r="3989" spans="1:2" x14ac:dyDescent="0.3">
      <c r="A3989" s="2">
        <v>42345</v>
      </c>
      <c r="B3989">
        <v>3335.87</v>
      </c>
    </row>
    <row r="3990" spans="1:2" x14ac:dyDescent="0.3">
      <c r="A3990" s="2">
        <v>42346</v>
      </c>
      <c r="B3990">
        <v>3321.85</v>
      </c>
    </row>
    <row r="3991" spans="1:2" x14ac:dyDescent="0.3">
      <c r="A3991" s="2">
        <v>42347</v>
      </c>
      <c r="B3991">
        <v>3329.58</v>
      </c>
    </row>
    <row r="3992" spans="1:2" x14ac:dyDescent="0.3">
      <c r="A3992" s="2">
        <v>42348</v>
      </c>
      <c r="B3992">
        <v>3323.36</v>
      </c>
    </row>
    <row r="3993" spans="1:2" x14ac:dyDescent="0.3">
      <c r="A3993" s="2">
        <v>42349</v>
      </c>
      <c r="B3993">
        <v>3379.2</v>
      </c>
    </row>
    <row r="3994" spans="1:2" x14ac:dyDescent="0.3">
      <c r="A3994" s="2">
        <v>42352</v>
      </c>
      <c r="B3994">
        <v>3335.08</v>
      </c>
    </row>
    <row r="3995" spans="1:2" x14ac:dyDescent="0.3">
      <c r="A3995" s="2">
        <v>42353</v>
      </c>
      <c r="B3995">
        <v>3317.75</v>
      </c>
    </row>
    <row r="3996" spans="1:2" x14ac:dyDescent="0.3">
      <c r="A3996" s="2">
        <v>42354</v>
      </c>
      <c r="B3996">
        <v>3311.1</v>
      </c>
    </row>
    <row r="3997" spans="1:2" x14ac:dyDescent="0.3">
      <c r="A3997" s="2">
        <v>42355</v>
      </c>
      <c r="B3997">
        <v>3349.35</v>
      </c>
    </row>
    <row r="3998" spans="1:2" x14ac:dyDescent="0.3">
      <c r="A3998" s="2">
        <v>42356</v>
      </c>
      <c r="B3998">
        <v>3364.66</v>
      </c>
    </row>
    <row r="3999" spans="1:2" x14ac:dyDescent="0.3">
      <c r="A3999" s="2">
        <v>42359</v>
      </c>
      <c r="B3999">
        <v>3356.26</v>
      </c>
    </row>
    <row r="4000" spans="1:2" x14ac:dyDescent="0.3">
      <c r="A4000" s="2">
        <v>42360</v>
      </c>
      <c r="B4000">
        <v>3332.66</v>
      </c>
    </row>
    <row r="4001" spans="1:2" x14ac:dyDescent="0.3">
      <c r="A4001" s="2">
        <v>42361</v>
      </c>
      <c r="B4001">
        <v>3313.52</v>
      </c>
    </row>
    <row r="4002" spans="1:2" x14ac:dyDescent="0.3">
      <c r="A4002" s="2">
        <v>42362</v>
      </c>
      <c r="B4002">
        <v>3332.15</v>
      </c>
    </row>
    <row r="4003" spans="1:2" x14ac:dyDescent="0.3">
      <c r="A4003" s="2">
        <v>42366</v>
      </c>
      <c r="B4003">
        <v>3347.64</v>
      </c>
    </row>
    <row r="4004" spans="1:2" x14ac:dyDescent="0.3">
      <c r="A4004" s="2">
        <v>42367</v>
      </c>
      <c r="B4004">
        <v>3290.45</v>
      </c>
    </row>
    <row r="4005" spans="1:2" x14ac:dyDescent="0.3">
      <c r="A4005" s="2">
        <v>42368</v>
      </c>
      <c r="B4005">
        <v>3289.97</v>
      </c>
    </row>
    <row r="4006" spans="1:2" x14ac:dyDescent="0.3">
      <c r="A4006" s="2">
        <v>42369</v>
      </c>
      <c r="B4006">
        <v>3306.91</v>
      </c>
    </row>
    <row r="4007" spans="1:2" x14ac:dyDescent="0.3">
      <c r="A4007" s="2">
        <v>42373</v>
      </c>
      <c r="B4007">
        <v>3322.99</v>
      </c>
    </row>
    <row r="4008" spans="1:2" x14ac:dyDescent="0.3">
      <c r="A4008" s="2">
        <v>42374</v>
      </c>
      <c r="B4008">
        <v>3310.1</v>
      </c>
    </row>
    <row r="4009" spans="1:2" x14ac:dyDescent="0.3">
      <c r="A4009" s="2">
        <v>42375</v>
      </c>
      <c r="B4009">
        <v>3353.29</v>
      </c>
    </row>
    <row r="4010" spans="1:2" x14ac:dyDescent="0.3">
      <c r="A4010" s="2">
        <v>42376</v>
      </c>
      <c r="B4010">
        <v>3361.69</v>
      </c>
    </row>
    <row r="4011" spans="1:2" x14ac:dyDescent="0.3">
      <c r="A4011" s="2">
        <v>42377</v>
      </c>
      <c r="B4011">
        <v>3365.62</v>
      </c>
    </row>
    <row r="4012" spans="1:2" x14ac:dyDescent="0.3">
      <c r="A4012" s="2">
        <v>42380</v>
      </c>
      <c r="B4012">
        <v>3347.08</v>
      </c>
    </row>
    <row r="4013" spans="1:2" x14ac:dyDescent="0.3">
      <c r="A4013" s="2">
        <v>42381</v>
      </c>
      <c r="B4013">
        <v>3391.1</v>
      </c>
    </row>
    <row r="4014" spans="1:2" x14ac:dyDescent="0.3">
      <c r="A4014" s="2">
        <v>42382</v>
      </c>
      <c r="B4014">
        <v>3413.37</v>
      </c>
    </row>
    <row r="4015" spans="1:2" x14ac:dyDescent="0.3">
      <c r="A4015" s="2">
        <v>42383</v>
      </c>
      <c r="B4015">
        <v>3386.6</v>
      </c>
    </row>
    <row r="4016" spans="1:2" x14ac:dyDescent="0.3">
      <c r="A4016" s="2">
        <v>42384</v>
      </c>
      <c r="B4016">
        <v>3431.01</v>
      </c>
    </row>
    <row r="4017" spans="1:2" x14ac:dyDescent="0.3">
      <c r="A4017" s="2">
        <v>42388</v>
      </c>
      <c r="B4017">
        <v>3436.37</v>
      </c>
    </row>
    <row r="4018" spans="1:2" x14ac:dyDescent="0.3">
      <c r="A4018" s="2">
        <v>42389</v>
      </c>
      <c r="B4018">
        <v>3465.85</v>
      </c>
    </row>
    <row r="4019" spans="1:2" x14ac:dyDescent="0.3">
      <c r="A4019" s="2">
        <v>42390</v>
      </c>
      <c r="B4019">
        <v>3441.84</v>
      </c>
    </row>
    <row r="4020" spans="1:2" x14ac:dyDescent="0.3">
      <c r="A4020" s="2">
        <v>42391</v>
      </c>
      <c r="B4020">
        <v>3428.17</v>
      </c>
    </row>
    <row r="4021" spans="1:2" x14ac:dyDescent="0.3">
      <c r="A4021" s="2">
        <v>42394</v>
      </c>
      <c r="B4021">
        <v>3441.59</v>
      </c>
    </row>
    <row r="4022" spans="1:2" x14ac:dyDescent="0.3">
      <c r="A4022" s="2">
        <v>42395</v>
      </c>
      <c r="B4022">
        <v>3453.42</v>
      </c>
    </row>
    <row r="4023" spans="1:2" x14ac:dyDescent="0.3">
      <c r="A4023" s="2">
        <v>42396</v>
      </c>
      <c r="B4023">
        <v>3448.5</v>
      </c>
    </row>
    <row r="4024" spans="1:2" x14ac:dyDescent="0.3">
      <c r="A4024" s="2">
        <v>42397</v>
      </c>
      <c r="B4024">
        <v>3449.35</v>
      </c>
    </row>
    <row r="4025" spans="1:2" x14ac:dyDescent="0.3">
      <c r="A4025" s="2">
        <v>42398</v>
      </c>
      <c r="B4025">
        <v>3473.05</v>
      </c>
    </row>
    <row r="4026" spans="1:2" x14ac:dyDescent="0.3">
      <c r="A4026" s="2">
        <v>42401</v>
      </c>
      <c r="B4026">
        <v>3458.57</v>
      </c>
    </row>
    <row r="4027" spans="1:2" x14ac:dyDescent="0.3">
      <c r="A4027" s="2">
        <v>42402</v>
      </c>
      <c r="B4027">
        <v>3520.94</v>
      </c>
    </row>
    <row r="4028" spans="1:2" x14ac:dyDescent="0.3">
      <c r="A4028" s="2">
        <v>42403</v>
      </c>
      <c r="B4028">
        <v>3504.81</v>
      </c>
    </row>
    <row r="4029" spans="1:2" x14ac:dyDescent="0.3">
      <c r="A4029" s="2">
        <v>42404</v>
      </c>
      <c r="B4029">
        <v>3510.76</v>
      </c>
    </row>
    <row r="4030" spans="1:2" x14ac:dyDescent="0.3">
      <c r="A4030" s="2">
        <v>42405</v>
      </c>
      <c r="B4030">
        <v>3522.11</v>
      </c>
    </row>
    <row r="4031" spans="1:2" x14ac:dyDescent="0.3">
      <c r="A4031" s="2">
        <v>42408</v>
      </c>
      <c r="B4031">
        <v>3594.78</v>
      </c>
    </row>
    <row r="4032" spans="1:2" x14ac:dyDescent="0.3">
      <c r="A4032" s="2">
        <v>42409</v>
      </c>
      <c r="B4032">
        <v>3598.03</v>
      </c>
    </row>
    <row r="4033" spans="1:2" x14ac:dyDescent="0.3">
      <c r="A4033" s="2">
        <v>42410</v>
      </c>
      <c r="B4033">
        <v>3616.58</v>
      </c>
    </row>
    <row r="4034" spans="1:2" x14ac:dyDescent="0.3">
      <c r="A4034" s="2">
        <v>42411</v>
      </c>
      <c r="B4034">
        <v>3638.69</v>
      </c>
    </row>
    <row r="4035" spans="1:2" x14ac:dyDescent="0.3">
      <c r="A4035" s="2">
        <v>42412</v>
      </c>
      <c r="B4035">
        <v>3588.32</v>
      </c>
    </row>
    <row r="4036" spans="1:2" x14ac:dyDescent="0.3">
      <c r="A4036" s="2">
        <v>42416</v>
      </c>
      <c r="B4036">
        <v>3566.51</v>
      </c>
    </row>
    <row r="4037" spans="1:2" x14ac:dyDescent="0.3">
      <c r="A4037" s="2">
        <v>42417</v>
      </c>
      <c r="B4037">
        <v>3536.39</v>
      </c>
    </row>
    <row r="4038" spans="1:2" x14ac:dyDescent="0.3">
      <c r="A4038" s="2">
        <v>42418</v>
      </c>
      <c r="B4038">
        <v>3571.83</v>
      </c>
    </row>
    <row r="4039" spans="1:2" x14ac:dyDescent="0.3">
      <c r="A4039" s="2">
        <v>42419</v>
      </c>
      <c r="B4039">
        <v>3585.68</v>
      </c>
    </row>
    <row r="4040" spans="1:2" x14ac:dyDescent="0.3">
      <c r="A4040" s="2">
        <v>42422</v>
      </c>
      <c r="B4040">
        <v>3576.97</v>
      </c>
    </row>
    <row r="4041" spans="1:2" x14ac:dyDescent="0.3">
      <c r="A4041" s="2">
        <v>42423</v>
      </c>
      <c r="B4041">
        <v>3591.89</v>
      </c>
    </row>
    <row r="4042" spans="1:2" x14ac:dyDescent="0.3">
      <c r="A4042" s="2">
        <v>42424</v>
      </c>
      <c r="B4042">
        <v>3590.22</v>
      </c>
    </row>
    <row r="4043" spans="1:2" x14ac:dyDescent="0.3">
      <c r="A4043" s="2">
        <v>42425</v>
      </c>
      <c r="B4043">
        <v>3607.7</v>
      </c>
    </row>
    <row r="4044" spans="1:2" x14ac:dyDescent="0.3">
      <c r="A4044" s="2">
        <v>42426</v>
      </c>
      <c r="B4044">
        <v>3566.62</v>
      </c>
    </row>
    <row r="4045" spans="1:2" x14ac:dyDescent="0.3">
      <c r="A4045" s="2">
        <v>42429</v>
      </c>
      <c r="B4045">
        <v>3576.54</v>
      </c>
    </row>
    <row r="4046" spans="1:2" x14ac:dyDescent="0.3">
      <c r="A4046" s="2">
        <v>42430</v>
      </c>
      <c r="B4046">
        <v>3520.37</v>
      </c>
    </row>
    <row r="4047" spans="1:2" x14ac:dyDescent="0.3">
      <c r="A4047" s="2">
        <v>42431</v>
      </c>
      <c r="B4047">
        <v>3529.62</v>
      </c>
    </row>
    <row r="4048" spans="1:2" x14ac:dyDescent="0.3">
      <c r="A4048" s="2">
        <v>42432</v>
      </c>
      <c r="B4048">
        <v>3548.65</v>
      </c>
    </row>
    <row r="4049" spans="1:2" x14ac:dyDescent="0.3">
      <c r="A4049" s="2">
        <v>42433</v>
      </c>
      <c r="B4049">
        <v>3519.33</v>
      </c>
    </row>
    <row r="4050" spans="1:2" x14ac:dyDescent="0.3">
      <c r="A4050" s="2">
        <v>42436</v>
      </c>
      <c r="B4050">
        <v>3522.19</v>
      </c>
    </row>
    <row r="4051" spans="1:2" x14ac:dyDescent="0.3">
      <c r="A4051" s="2">
        <v>42437</v>
      </c>
      <c r="B4051">
        <v>3560.6</v>
      </c>
    </row>
    <row r="4052" spans="1:2" x14ac:dyDescent="0.3">
      <c r="A4052" s="2">
        <v>42438</v>
      </c>
      <c r="B4052">
        <v>3532.06</v>
      </c>
    </row>
    <row r="4053" spans="1:2" x14ac:dyDescent="0.3">
      <c r="A4053" s="2">
        <v>42439</v>
      </c>
      <c r="B4053">
        <v>3522.14</v>
      </c>
    </row>
    <row r="4054" spans="1:2" x14ac:dyDescent="0.3">
      <c r="A4054" s="2">
        <v>42440</v>
      </c>
      <c r="B4054">
        <v>3492.61</v>
      </c>
    </row>
    <row r="4055" spans="1:2" x14ac:dyDescent="0.3">
      <c r="A4055" s="2">
        <v>42443</v>
      </c>
      <c r="B4055">
        <v>3502.6</v>
      </c>
    </row>
    <row r="4056" spans="1:2" x14ac:dyDescent="0.3">
      <c r="A4056" s="2">
        <v>42444</v>
      </c>
      <c r="B4056">
        <v>3508.64</v>
      </c>
    </row>
    <row r="4057" spans="1:2" x14ac:dyDescent="0.3">
      <c r="A4057" s="2">
        <v>42445</v>
      </c>
      <c r="B4057">
        <v>3502.01</v>
      </c>
    </row>
    <row r="4058" spans="1:2" x14ac:dyDescent="0.3">
      <c r="A4058" s="2">
        <v>42446</v>
      </c>
      <c r="B4058">
        <v>3528.48</v>
      </c>
    </row>
    <row r="4059" spans="1:2" x14ac:dyDescent="0.3">
      <c r="A4059" s="2">
        <v>42447</v>
      </c>
      <c r="B4059">
        <v>3540.19</v>
      </c>
    </row>
    <row r="4060" spans="1:2" x14ac:dyDescent="0.3">
      <c r="A4060" s="2">
        <v>42450</v>
      </c>
      <c r="B4060">
        <v>3504.87</v>
      </c>
    </row>
    <row r="4061" spans="1:2" x14ac:dyDescent="0.3">
      <c r="A4061" s="2">
        <v>42451</v>
      </c>
      <c r="B4061">
        <v>3512.08</v>
      </c>
    </row>
    <row r="4062" spans="1:2" x14ac:dyDescent="0.3">
      <c r="A4062" s="2">
        <v>42452</v>
      </c>
      <c r="B4062">
        <v>3554.85</v>
      </c>
    </row>
    <row r="4063" spans="1:2" x14ac:dyDescent="0.3">
      <c r="A4063" s="2">
        <v>42453</v>
      </c>
      <c r="B4063">
        <v>3545.16</v>
      </c>
    </row>
    <row r="4064" spans="1:2" x14ac:dyDescent="0.3">
      <c r="A4064" s="2">
        <v>42457</v>
      </c>
      <c r="B4064">
        <v>3559.41</v>
      </c>
    </row>
    <row r="4065" spans="1:2" x14ac:dyDescent="0.3">
      <c r="A4065" s="2">
        <v>42458</v>
      </c>
      <c r="B4065">
        <v>3581.29</v>
      </c>
    </row>
    <row r="4066" spans="1:2" x14ac:dyDescent="0.3">
      <c r="A4066" s="2">
        <v>42459</v>
      </c>
      <c r="B4066">
        <v>3553.31</v>
      </c>
    </row>
    <row r="4067" spans="1:2" x14ac:dyDescent="0.3">
      <c r="A4067" s="2">
        <v>42460</v>
      </c>
      <c r="B4067">
        <v>3576.53</v>
      </c>
    </row>
    <row r="4068" spans="1:2" x14ac:dyDescent="0.3">
      <c r="A4068" s="2">
        <v>42461</v>
      </c>
      <c r="B4068">
        <v>3576.48</v>
      </c>
    </row>
    <row r="4069" spans="1:2" x14ac:dyDescent="0.3">
      <c r="A4069" s="2">
        <v>42464</v>
      </c>
      <c r="B4069">
        <v>3583.88</v>
      </c>
    </row>
    <row r="4070" spans="1:2" x14ac:dyDescent="0.3">
      <c r="A4070" s="2">
        <v>42465</v>
      </c>
      <c r="B4070">
        <v>3625.04</v>
      </c>
    </row>
    <row r="4071" spans="1:2" x14ac:dyDescent="0.3">
      <c r="A4071" s="2">
        <v>42466</v>
      </c>
      <c r="B4071">
        <v>3602.74</v>
      </c>
    </row>
    <row r="4072" spans="1:2" x14ac:dyDescent="0.3">
      <c r="A4072" s="2">
        <v>42467</v>
      </c>
      <c r="B4072">
        <v>3646.12</v>
      </c>
    </row>
    <row r="4073" spans="1:2" x14ac:dyDescent="0.3">
      <c r="A4073" s="2">
        <v>42468</v>
      </c>
      <c r="B4073">
        <v>3619.17</v>
      </c>
    </row>
    <row r="4074" spans="1:2" x14ac:dyDescent="0.3">
      <c r="A4074" s="2">
        <v>42471</v>
      </c>
      <c r="B4074">
        <v>3617.25</v>
      </c>
    </row>
    <row r="4075" spans="1:2" x14ac:dyDescent="0.3">
      <c r="A4075" s="2">
        <v>42472</v>
      </c>
      <c r="B4075">
        <v>3589.61</v>
      </c>
    </row>
    <row r="4076" spans="1:2" x14ac:dyDescent="0.3">
      <c r="A4076" s="2">
        <v>42473</v>
      </c>
      <c r="B4076">
        <v>3607.66</v>
      </c>
    </row>
    <row r="4077" spans="1:2" x14ac:dyDescent="0.3">
      <c r="A4077" s="2">
        <v>42474</v>
      </c>
      <c r="B4077">
        <v>3594.79</v>
      </c>
    </row>
    <row r="4078" spans="1:2" x14ac:dyDescent="0.3">
      <c r="A4078" s="2">
        <v>42475</v>
      </c>
      <c r="B4078">
        <v>3615.89</v>
      </c>
    </row>
    <row r="4079" spans="1:2" x14ac:dyDescent="0.3">
      <c r="A4079" s="2">
        <v>42478</v>
      </c>
      <c r="B4079">
        <v>3600.76</v>
      </c>
    </row>
    <row r="4080" spans="1:2" x14ac:dyDescent="0.3">
      <c r="A4080" s="2">
        <v>42479</v>
      </c>
      <c r="B4080">
        <v>3596.11</v>
      </c>
    </row>
    <row r="4081" spans="1:2" x14ac:dyDescent="0.3">
      <c r="A4081" s="2">
        <v>42480</v>
      </c>
      <c r="B4081">
        <v>3554.58</v>
      </c>
    </row>
    <row r="4082" spans="1:2" x14ac:dyDescent="0.3">
      <c r="A4082" s="2">
        <v>42481</v>
      </c>
      <c r="B4082">
        <v>3536.97</v>
      </c>
    </row>
    <row r="4083" spans="1:2" x14ac:dyDescent="0.3">
      <c r="A4083" s="2">
        <v>42482</v>
      </c>
      <c r="B4083">
        <v>3530.1</v>
      </c>
    </row>
    <row r="4084" spans="1:2" x14ac:dyDescent="0.3">
      <c r="A4084" s="2">
        <v>42485</v>
      </c>
      <c r="B4084">
        <v>3518.89</v>
      </c>
    </row>
    <row r="4085" spans="1:2" x14ac:dyDescent="0.3">
      <c r="A4085" s="2">
        <v>42486</v>
      </c>
      <c r="B4085">
        <v>3501.18</v>
      </c>
    </row>
    <row r="4086" spans="1:2" x14ac:dyDescent="0.3">
      <c r="A4086" s="2">
        <v>42487</v>
      </c>
      <c r="B4086">
        <v>3535.52</v>
      </c>
    </row>
    <row r="4087" spans="1:2" x14ac:dyDescent="0.3">
      <c r="A4087" s="2">
        <v>42488</v>
      </c>
      <c r="B4087">
        <v>3538.66</v>
      </c>
    </row>
    <row r="4088" spans="1:2" x14ac:dyDescent="0.3">
      <c r="A4088" s="2">
        <v>42489</v>
      </c>
      <c r="B4088">
        <v>3558.63</v>
      </c>
    </row>
    <row r="4089" spans="1:2" x14ac:dyDescent="0.3">
      <c r="A4089" s="2">
        <v>42492</v>
      </c>
      <c r="B4089">
        <v>3526.3</v>
      </c>
    </row>
    <row r="4090" spans="1:2" x14ac:dyDescent="0.3">
      <c r="A4090" s="2">
        <v>42493</v>
      </c>
      <c r="B4090">
        <v>3564.66</v>
      </c>
    </row>
    <row r="4091" spans="1:2" x14ac:dyDescent="0.3">
      <c r="A4091" s="2">
        <v>42494</v>
      </c>
      <c r="B4091">
        <v>3576.21</v>
      </c>
    </row>
    <row r="4092" spans="1:2" x14ac:dyDescent="0.3">
      <c r="A4092" s="2">
        <v>42495</v>
      </c>
      <c r="B4092">
        <v>3601.19</v>
      </c>
    </row>
    <row r="4093" spans="1:2" x14ac:dyDescent="0.3">
      <c r="A4093" s="2">
        <v>42496</v>
      </c>
      <c r="B4093">
        <v>3589.08</v>
      </c>
    </row>
    <row r="4094" spans="1:2" x14ac:dyDescent="0.3">
      <c r="A4094" s="2">
        <v>42499</v>
      </c>
      <c r="B4094">
        <v>3595.27</v>
      </c>
    </row>
    <row r="4095" spans="1:2" x14ac:dyDescent="0.3">
      <c r="A4095" s="2">
        <v>42500</v>
      </c>
      <c r="B4095">
        <v>3598.68</v>
      </c>
    </row>
    <row r="4096" spans="1:2" x14ac:dyDescent="0.3">
      <c r="A4096" s="2">
        <v>42501</v>
      </c>
      <c r="B4096">
        <v>3617.96</v>
      </c>
    </row>
    <row r="4097" spans="1:2" x14ac:dyDescent="0.3">
      <c r="A4097" s="2">
        <v>42502</v>
      </c>
      <c r="B4097">
        <v>3598.31</v>
      </c>
    </row>
    <row r="4098" spans="1:2" x14ac:dyDescent="0.3">
      <c r="A4098" s="2">
        <v>42503</v>
      </c>
      <c r="B4098">
        <v>3632.84</v>
      </c>
    </row>
    <row r="4099" spans="1:2" x14ac:dyDescent="0.3">
      <c r="A4099" s="2">
        <v>42506</v>
      </c>
      <c r="B4099">
        <v>3605.34</v>
      </c>
    </row>
    <row r="4100" spans="1:2" x14ac:dyDescent="0.3">
      <c r="A4100" s="2">
        <v>42507</v>
      </c>
      <c r="B4100">
        <v>3612</v>
      </c>
    </row>
    <row r="4101" spans="1:2" x14ac:dyDescent="0.3">
      <c r="A4101" s="2">
        <v>42508</v>
      </c>
      <c r="B4101">
        <v>3548.47</v>
      </c>
    </row>
    <row r="4102" spans="1:2" x14ac:dyDescent="0.3">
      <c r="A4102" s="2">
        <v>42509</v>
      </c>
      <c r="B4102">
        <v>3580.41</v>
      </c>
    </row>
    <row r="4103" spans="1:2" x14ac:dyDescent="0.3">
      <c r="A4103" s="2">
        <v>42510</v>
      </c>
      <c r="B4103">
        <v>3577.65</v>
      </c>
    </row>
    <row r="4104" spans="1:2" x14ac:dyDescent="0.3">
      <c r="A4104" s="2">
        <v>42513</v>
      </c>
      <c r="B4104">
        <v>3580.92</v>
      </c>
    </row>
    <row r="4105" spans="1:2" x14ac:dyDescent="0.3">
      <c r="A4105" s="2">
        <v>42514</v>
      </c>
      <c r="B4105">
        <v>3575.61</v>
      </c>
    </row>
    <row r="4106" spans="1:2" x14ac:dyDescent="0.3">
      <c r="A4106" s="2">
        <v>42515</v>
      </c>
      <c r="B4106">
        <v>3559.51</v>
      </c>
    </row>
    <row r="4107" spans="1:2" x14ac:dyDescent="0.3">
      <c r="A4107" s="2">
        <v>42516</v>
      </c>
      <c r="B4107">
        <v>3585.83</v>
      </c>
    </row>
    <row r="4108" spans="1:2" x14ac:dyDescent="0.3">
      <c r="A4108" s="2">
        <v>42517</v>
      </c>
      <c r="B4108">
        <v>3579.25</v>
      </c>
    </row>
    <row r="4109" spans="1:2" x14ac:dyDescent="0.3">
      <c r="A4109" s="2">
        <v>42521</v>
      </c>
      <c r="B4109">
        <v>3586.85</v>
      </c>
    </row>
    <row r="4110" spans="1:2" x14ac:dyDescent="0.3">
      <c r="A4110" s="2">
        <v>42522</v>
      </c>
      <c r="B4110">
        <v>3590.56</v>
      </c>
    </row>
    <row r="4111" spans="1:2" x14ac:dyDescent="0.3">
      <c r="A4111" s="2">
        <v>42523</v>
      </c>
      <c r="B4111">
        <v>3616.99</v>
      </c>
    </row>
    <row r="4112" spans="1:2" x14ac:dyDescent="0.3">
      <c r="A4112" s="2">
        <v>42524</v>
      </c>
      <c r="B4112">
        <v>3663.14</v>
      </c>
    </row>
    <row r="4113" spans="1:2" x14ac:dyDescent="0.3">
      <c r="A4113" s="2">
        <v>42527</v>
      </c>
      <c r="B4113">
        <v>3647</v>
      </c>
    </row>
    <row r="4114" spans="1:2" x14ac:dyDescent="0.3">
      <c r="A4114" s="2">
        <v>42528</v>
      </c>
      <c r="B4114">
        <v>3655.54</v>
      </c>
    </row>
    <row r="4115" spans="1:2" x14ac:dyDescent="0.3">
      <c r="A4115" s="2">
        <v>42529</v>
      </c>
      <c r="B4115">
        <v>3667.57</v>
      </c>
    </row>
    <row r="4116" spans="1:2" x14ac:dyDescent="0.3">
      <c r="A4116" s="2">
        <v>42530</v>
      </c>
      <c r="B4116">
        <v>3690.38</v>
      </c>
    </row>
    <row r="4117" spans="1:2" x14ac:dyDescent="0.3">
      <c r="A4117" s="2">
        <v>42531</v>
      </c>
      <c r="B4117">
        <v>3711.16</v>
      </c>
    </row>
    <row r="4118" spans="1:2" x14ac:dyDescent="0.3">
      <c r="A4118" s="2">
        <v>42534</v>
      </c>
      <c r="B4118">
        <v>3722.3</v>
      </c>
    </row>
    <row r="4119" spans="1:2" x14ac:dyDescent="0.3">
      <c r="A4119" s="2">
        <v>42535</v>
      </c>
      <c r="B4119">
        <v>3728.69</v>
      </c>
    </row>
    <row r="4120" spans="1:2" x14ac:dyDescent="0.3">
      <c r="A4120" s="2">
        <v>42536</v>
      </c>
      <c r="B4120">
        <v>3731.8</v>
      </c>
    </row>
    <row r="4121" spans="1:2" x14ac:dyDescent="0.3">
      <c r="A4121" s="2">
        <v>42537</v>
      </c>
      <c r="B4121">
        <v>3757.73</v>
      </c>
    </row>
    <row r="4122" spans="1:2" x14ac:dyDescent="0.3">
      <c r="A4122" s="2">
        <v>42538</v>
      </c>
      <c r="B4122">
        <v>3726.85</v>
      </c>
    </row>
    <row r="4123" spans="1:2" x14ac:dyDescent="0.3">
      <c r="A4123" s="2">
        <v>42541</v>
      </c>
      <c r="B4123">
        <v>3698.97</v>
      </c>
    </row>
    <row r="4124" spans="1:2" x14ac:dyDescent="0.3">
      <c r="A4124" s="2">
        <v>42542</v>
      </c>
      <c r="B4124">
        <v>3684.06</v>
      </c>
    </row>
    <row r="4125" spans="1:2" x14ac:dyDescent="0.3">
      <c r="A4125" s="2">
        <v>42543</v>
      </c>
      <c r="B4125">
        <v>3683.53</v>
      </c>
    </row>
    <row r="4126" spans="1:2" x14ac:dyDescent="0.3">
      <c r="A4126" s="2">
        <v>42544</v>
      </c>
      <c r="B4126">
        <v>3644.77</v>
      </c>
    </row>
    <row r="4127" spans="1:2" x14ac:dyDescent="0.3">
      <c r="A4127" s="2">
        <v>42545</v>
      </c>
      <c r="B4127">
        <v>3732.18</v>
      </c>
    </row>
    <row r="4128" spans="1:2" x14ac:dyDescent="0.3">
      <c r="A4128" s="2">
        <v>42548</v>
      </c>
      <c r="B4128">
        <v>3829.02</v>
      </c>
    </row>
    <row r="4129" spans="1:2" x14ac:dyDescent="0.3">
      <c r="A4129" s="2">
        <v>42549</v>
      </c>
      <c r="B4129">
        <v>3830.75</v>
      </c>
    </row>
    <row r="4130" spans="1:2" x14ac:dyDescent="0.3">
      <c r="A4130" s="2">
        <v>42550</v>
      </c>
      <c r="B4130">
        <v>3828.51</v>
      </c>
    </row>
    <row r="4131" spans="1:2" x14ac:dyDescent="0.3">
      <c r="A4131" s="2">
        <v>42551</v>
      </c>
      <c r="B4131">
        <v>3807.03</v>
      </c>
    </row>
    <row r="4132" spans="1:2" x14ac:dyDescent="0.3">
      <c r="A4132" s="2">
        <v>42552</v>
      </c>
      <c r="B4132">
        <v>3848.31</v>
      </c>
    </row>
    <row r="4133" spans="1:2" x14ac:dyDescent="0.3">
      <c r="A4133" s="2">
        <v>42556</v>
      </c>
      <c r="B4133">
        <v>3924.53</v>
      </c>
    </row>
    <row r="4134" spans="1:2" x14ac:dyDescent="0.3">
      <c r="A4134" s="2">
        <v>42557</v>
      </c>
      <c r="B4134">
        <v>3913.04</v>
      </c>
    </row>
    <row r="4135" spans="1:2" x14ac:dyDescent="0.3">
      <c r="A4135" s="2">
        <v>42558</v>
      </c>
      <c r="B4135">
        <v>3921.32</v>
      </c>
    </row>
    <row r="4136" spans="1:2" x14ac:dyDescent="0.3">
      <c r="A4136" s="2">
        <v>42559</v>
      </c>
      <c r="B4136">
        <v>3943.41</v>
      </c>
    </row>
    <row r="4137" spans="1:2" x14ac:dyDescent="0.3">
      <c r="A4137" s="2">
        <v>42562</v>
      </c>
      <c r="B4137">
        <v>3911.24</v>
      </c>
    </row>
    <row r="4138" spans="1:2" x14ac:dyDescent="0.3">
      <c r="A4138" s="2">
        <v>42563</v>
      </c>
      <c r="B4138">
        <v>3856.55</v>
      </c>
    </row>
    <row r="4139" spans="1:2" x14ac:dyDescent="0.3">
      <c r="A4139" s="2">
        <v>42564</v>
      </c>
      <c r="B4139">
        <v>3893.55</v>
      </c>
    </row>
    <row r="4140" spans="1:2" x14ac:dyDescent="0.3">
      <c r="A4140" s="2">
        <v>42565</v>
      </c>
      <c r="B4140">
        <v>3842.77</v>
      </c>
    </row>
    <row r="4141" spans="1:2" x14ac:dyDescent="0.3">
      <c r="A4141" s="2">
        <v>42566</v>
      </c>
      <c r="B4141">
        <v>3807.56</v>
      </c>
    </row>
    <row r="4142" spans="1:2" x14ac:dyDescent="0.3">
      <c r="A4142" s="2">
        <v>42569</v>
      </c>
      <c r="B4142">
        <v>3806.92</v>
      </c>
    </row>
    <row r="4143" spans="1:2" x14ac:dyDescent="0.3">
      <c r="A4143" s="2">
        <v>42570</v>
      </c>
      <c r="B4143">
        <v>3825.75</v>
      </c>
    </row>
    <row r="4144" spans="1:2" x14ac:dyDescent="0.3">
      <c r="A4144" s="2">
        <v>42571</v>
      </c>
      <c r="B4144">
        <v>3810.46</v>
      </c>
    </row>
    <row r="4145" spans="1:2" x14ac:dyDescent="0.3">
      <c r="A4145" s="2">
        <v>42572</v>
      </c>
      <c r="B4145">
        <v>3809.35</v>
      </c>
    </row>
    <row r="4146" spans="1:2" x14ac:dyDescent="0.3">
      <c r="A4146" s="2">
        <v>42573</v>
      </c>
      <c r="B4146">
        <v>3817.52</v>
      </c>
    </row>
    <row r="4147" spans="1:2" x14ac:dyDescent="0.3">
      <c r="A4147" s="2">
        <v>42576</v>
      </c>
      <c r="B4147">
        <v>3817.67</v>
      </c>
    </row>
    <row r="4148" spans="1:2" x14ac:dyDescent="0.3">
      <c r="A4148" s="2">
        <v>42577</v>
      </c>
      <c r="B4148">
        <v>3826.23</v>
      </c>
    </row>
    <row r="4149" spans="1:2" x14ac:dyDescent="0.3">
      <c r="A4149" s="2">
        <v>42578</v>
      </c>
      <c r="B4149">
        <v>3861.07</v>
      </c>
    </row>
    <row r="4150" spans="1:2" x14ac:dyDescent="0.3">
      <c r="A4150" s="2">
        <v>42579</v>
      </c>
      <c r="B4150">
        <v>3861.86</v>
      </c>
    </row>
    <row r="4151" spans="1:2" x14ac:dyDescent="0.3">
      <c r="A4151" s="2">
        <v>42580</v>
      </c>
      <c r="B4151">
        <v>3892.41</v>
      </c>
    </row>
    <row r="4152" spans="1:2" x14ac:dyDescent="0.3">
      <c r="A4152" s="2">
        <v>42583</v>
      </c>
      <c r="B4152">
        <v>3858.93</v>
      </c>
    </row>
    <row r="4153" spans="1:2" x14ac:dyDescent="0.3">
      <c r="A4153" s="2">
        <v>42584</v>
      </c>
      <c r="B4153">
        <v>3826.01</v>
      </c>
    </row>
    <row r="4154" spans="1:2" x14ac:dyDescent="0.3">
      <c r="A4154" s="2">
        <v>42585</v>
      </c>
      <c r="B4154">
        <v>3821.71</v>
      </c>
    </row>
    <row r="4155" spans="1:2" x14ac:dyDescent="0.3">
      <c r="A4155" s="2">
        <v>42586</v>
      </c>
      <c r="B4155">
        <v>3847.82</v>
      </c>
    </row>
    <row r="4156" spans="1:2" x14ac:dyDescent="0.3">
      <c r="A4156" s="2">
        <v>42587</v>
      </c>
      <c r="B4156">
        <v>3807.72</v>
      </c>
    </row>
    <row r="4157" spans="1:2" x14ac:dyDescent="0.3">
      <c r="A4157" s="2">
        <v>42590</v>
      </c>
      <c r="B4157">
        <v>3814.32</v>
      </c>
    </row>
    <row r="4158" spans="1:2" x14ac:dyDescent="0.3">
      <c r="A4158" s="2">
        <v>42591</v>
      </c>
      <c r="B4158">
        <v>3844.24</v>
      </c>
    </row>
    <row r="4159" spans="1:2" x14ac:dyDescent="0.3">
      <c r="A4159" s="2">
        <v>42592</v>
      </c>
      <c r="B4159">
        <v>3864.8</v>
      </c>
    </row>
    <row r="4160" spans="1:2" x14ac:dyDescent="0.3">
      <c r="A4160" s="2">
        <v>42593</v>
      </c>
      <c r="B4160">
        <v>3824.01</v>
      </c>
    </row>
    <row r="4161" spans="1:2" x14ac:dyDescent="0.3">
      <c r="A4161" s="2">
        <v>42594</v>
      </c>
      <c r="B4161">
        <v>3858.01</v>
      </c>
    </row>
    <row r="4162" spans="1:2" x14ac:dyDescent="0.3">
      <c r="A4162" s="2">
        <v>42597</v>
      </c>
      <c r="B4162">
        <v>3829.69</v>
      </c>
    </row>
    <row r="4163" spans="1:2" x14ac:dyDescent="0.3">
      <c r="A4163" s="2">
        <v>42598</v>
      </c>
      <c r="B4163">
        <v>3815.22</v>
      </c>
    </row>
    <row r="4164" spans="1:2" x14ac:dyDescent="0.3">
      <c r="A4164" s="2">
        <v>42599</v>
      </c>
      <c r="B4164">
        <v>3831.59</v>
      </c>
    </row>
    <row r="4165" spans="1:2" x14ac:dyDescent="0.3">
      <c r="A4165" s="2">
        <v>42600</v>
      </c>
      <c r="B4165">
        <v>3841.85</v>
      </c>
    </row>
    <row r="4166" spans="1:2" x14ac:dyDescent="0.3">
      <c r="A4166" s="2">
        <v>42601</v>
      </c>
      <c r="B4166">
        <v>3821.31</v>
      </c>
    </row>
    <row r="4167" spans="1:2" x14ac:dyDescent="0.3">
      <c r="A4167" s="2">
        <v>42604</v>
      </c>
      <c r="B4167">
        <v>3857.04</v>
      </c>
    </row>
    <row r="4168" spans="1:2" x14ac:dyDescent="0.3">
      <c r="A4168" s="2">
        <v>42605</v>
      </c>
      <c r="B4168">
        <v>3856.54</v>
      </c>
    </row>
    <row r="4169" spans="1:2" x14ac:dyDescent="0.3">
      <c r="A4169" s="2">
        <v>42606</v>
      </c>
      <c r="B4169">
        <v>3850.8</v>
      </c>
    </row>
    <row r="4170" spans="1:2" x14ac:dyDescent="0.3">
      <c r="A4170" s="2">
        <v>42607</v>
      </c>
      <c r="B4170">
        <v>3836.28</v>
      </c>
    </row>
    <row r="4171" spans="1:2" x14ac:dyDescent="0.3">
      <c r="A4171" s="2">
        <v>42608</v>
      </c>
      <c r="B4171">
        <v>3809.58</v>
      </c>
    </row>
    <row r="4172" spans="1:2" x14ac:dyDescent="0.3">
      <c r="A4172" s="2">
        <v>42611</v>
      </c>
      <c r="B4172">
        <v>3863.05</v>
      </c>
    </row>
    <row r="4173" spans="1:2" x14ac:dyDescent="0.3">
      <c r="A4173" s="2">
        <v>42612</v>
      </c>
      <c r="B4173">
        <v>3850.96</v>
      </c>
    </row>
    <row r="4174" spans="1:2" x14ac:dyDescent="0.3">
      <c r="A4174" s="2">
        <v>42613</v>
      </c>
      <c r="B4174">
        <v>3855.46</v>
      </c>
    </row>
    <row r="4175" spans="1:2" x14ac:dyDescent="0.3">
      <c r="A4175" s="2">
        <v>42614</v>
      </c>
      <c r="B4175">
        <v>3854.86</v>
      </c>
    </row>
    <row r="4176" spans="1:2" x14ac:dyDescent="0.3">
      <c r="A4176" s="2">
        <v>42615</v>
      </c>
      <c r="B4176">
        <v>3827.51</v>
      </c>
    </row>
    <row r="4177" spans="1:2" x14ac:dyDescent="0.3">
      <c r="A4177" s="2">
        <v>42619</v>
      </c>
      <c r="B4177">
        <v>3854.92</v>
      </c>
    </row>
    <row r="4178" spans="1:2" x14ac:dyDescent="0.3">
      <c r="A4178" s="2">
        <v>42620</v>
      </c>
      <c r="B4178">
        <v>3856.57</v>
      </c>
    </row>
    <row r="4179" spans="1:2" x14ac:dyDescent="0.3">
      <c r="A4179" s="2">
        <v>42621</v>
      </c>
      <c r="B4179">
        <v>3796.86</v>
      </c>
    </row>
    <row r="4180" spans="1:2" x14ac:dyDescent="0.3">
      <c r="A4180" s="2">
        <v>42622</v>
      </c>
      <c r="B4180">
        <v>3749.41</v>
      </c>
    </row>
    <row r="4181" spans="1:2" x14ac:dyDescent="0.3">
      <c r="A4181" s="2">
        <v>42625</v>
      </c>
      <c r="B4181">
        <v>3749.44</v>
      </c>
    </row>
    <row r="4182" spans="1:2" x14ac:dyDescent="0.3">
      <c r="A4182" s="2">
        <v>42626</v>
      </c>
      <c r="B4182">
        <v>3702.98</v>
      </c>
    </row>
    <row r="4183" spans="1:2" x14ac:dyDescent="0.3">
      <c r="A4183" s="2">
        <v>42627</v>
      </c>
      <c r="B4183">
        <v>3719.77</v>
      </c>
    </row>
    <row r="4184" spans="1:2" x14ac:dyDescent="0.3">
      <c r="A4184" s="2">
        <v>42628</v>
      </c>
      <c r="B4184">
        <v>3702.31</v>
      </c>
    </row>
    <row r="4185" spans="1:2" x14ac:dyDescent="0.3">
      <c r="A4185" s="2">
        <v>42629</v>
      </c>
      <c r="B4185">
        <v>3715.05</v>
      </c>
    </row>
    <row r="4186" spans="1:2" x14ac:dyDescent="0.3">
      <c r="A4186" s="2">
        <v>42632</v>
      </c>
      <c r="B4186">
        <v>3720.04</v>
      </c>
    </row>
    <row r="4187" spans="1:2" x14ac:dyDescent="0.3">
      <c r="A4187" s="2">
        <v>42633</v>
      </c>
      <c r="B4187">
        <v>3728.9</v>
      </c>
    </row>
    <row r="4188" spans="1:2" x14ac:dyDescent="0.3">
      <c r="A4188" s="2">
        <v>42634</v>
      </c>
      <c r="B4188">
        <v>3747.84</v>
      </c>
    </row>
    <row r="4189" spans="1:2" x14ac:dyDescent="0.3">
      <c r="A4189" s="2">
        <v>42635</v>
      </c>
      <c r="B4189">
        <v>3777.62</v>
      </c>
    </row>
    <row r="4190" spans="1:2" x14ac:dyDescent="0.3">
      <c r="A4190" s="2">
        <v>42636</v>
      </c>
      <c r="B4190">
        <v>3786.57</v>
      </c>
    </row>
    <row r="4191" spans="1:2" x14ac:dyDescent="0.3">
      <c r="A4191" s="2">
        <v>42639</v>
      </c>
      <c r="B4191">
        <v>3795.3</v>
      </c>
    </row>
    <row r="4192" spans="1:2" x14ac:dyDescent="0.3">
      <c r="A4192" s="2">
        <v>42640</v>
      </c>
      <c r="B4192">
        <v>3828.27</v>
      </c>
    </row>
    <row r="4193" spans="1:2" x14ac:dyDescent="0.3">
      <c r="A4193" s="2">
        <v>42641</v>
      </c>
      <c r="B4193">
        <v>3822.2</v>
      </c>
    </row>
    <row r="4194" spans="1:2" x14ac:dyDescent="0.3">
      <c r="A4194" s="2">
        <v>42642</v>
      </c>
      <c r="B4194">
        <v>3833.24</v>
      </c>
    </row>
    <row r="4195" spans="1:2" x14ac:dyDescent="0.3">
      <c r="A4195" s="2">
        <v>42643</v>
      </c>
      <c r="B4195">
        <v>3793.39</v>
      </c>
    </row>
    <row r="4196" spans="1:2" x14ac:dyDescent="0.3">
      <c r="A4196" s="2">
        <v>42646</v>
      </c>
      <c r="B4196">
        <v>3792.22</v>
      </c>
    </row>
    <row r="4197" spans="1:2" x14ac:dyDescent="0.3">
      <c r="A4197" s="2">
        <v>42647</v>
      </c>
      <c r="B4197">
        <v>3746.66</v>
      </c>
    </row>
    <row r="4198" spans="1:2" x14ac:dyDescent="0.3">
      <c r="A4198" s="2">
        <v>42648</v>
      </c>
      <c r="B4198">
        <v>3726.33</v>
      </c>
    </row>
    <row r="4199" spans="1:2" x14ac:dyDescent="0.3">
      <c r="A4199" s="2">
        <v>42649</v>
      </c>
      <c r="B4199">
        <v>3710.86</v>
      </c>
    </row>
    <row r="4200" spans="1:2" x14ac:dyDescent="0.3">
      <c r="A4200" s="2">
        <v>42650</v>
      </c>
      <c r="B4200">
        <v>3704.63</v>
      </c>
    </row>
    <row r="4201" spans="1:2" x14ac:dyDescent="0.3">
      <c r="A4201" s="2">
        <v>42654</v>
      </c>
      <c r="B4201">
        <v>3690.72</v>
      </c>
    </row>
    <row r="4202" spans="1:2" x14ac:dyDescent="0.3">
      <c r="A4202" s="2">
        <v>42655</v>
      </c>
      <c r="B4202">
        <v>3680.63</v>
      </c>
    </row>
    <row r="4203" spans="1:2" x14ac:dyDescent="0.3">
      <c r="A4203" s="2">
        <v>42656</v>
      </c>
      <c r="B4203">
        <v>3703.15</v>
      </c>
    </row>
    <row r="4204" spans="1:2" x14ac:dyDescent="0.3">
      <c r="A4204" s="2">
        <v>42657</v>
      </c>
      <c r="B4204">
        <v>3652.53</v>
      </c>
    </row>
    <row r="4205" spans="1:2" x14ac:dyDescent="0.3">
      <c r="A4205" s="2">
        <v>42660</v>
      </c>
      <c r="B4205">
        <v>3674.61</v>
      </c>
    </row>
    <row r="4206" spans="1:2" x14ac:dyDescent="0.3">
      <c r="A4206" s="2">
        <v>42661</v>
      </c>
      <c r="B4206">
        <v>3682.16</v>
      </c>
    </row>
    <row r="4207" spans="1:2" x14ac:dyDescent="0.3">
      <c r="A4207" s="2">
        <v>42662</v>
      </c>
      <c r="B4207">
        <v>3680.6</v>
      </c>
    </row>
    <row r="4208" spans="1:2" x14ac:dyDescent="0.3">
      <c r="A4208" s="2">
        <v>42663</v>
      </c>
      <c r="B4208">
        <v>3691.03</v>
      </c>
    </row>
    <row r="4209" spans="1:2" x14ac:dyDescent="0.3">
      <c r="A4209" s="2">
        <v>42664</v>
      </c>
      <c r="B4209">
        <v>3694.82</v>
      </c>
    </row>
    <row r="4210" spans="1:2" x14ac:dyDescent="0.3">
      <c r="A4210" s="2">
        <v>42667</v>
      </c>
      <c r="B4210">
        <v>3680.77</v>
      </c>
    </row>
    <row r="4211" spans="1:2" x14ac:dyDescent="0.3">
      <c r="A4211" s="2">
        <v>42668</v>
      </c>
      <c r="B4211">
        <v>3690.49</v>
      </c>
    </row>
    <row r="4212" spans="1:2" x14ac:dyDescent="0.3">
      <c r="A4212" s="2">
        <v>42669</v>
      </c>
      <c r="B4212">
        <v>3668.83</v>
      </c>
    </row>
    <row r="4213" spans="1:2" x14ac:dyDescent="0.3">
      <c r="A4213" s="2">
        <v>42670</v>
      </c>
      <c r="B4213">
        <v>3629.04</v>
      </c>
    </row>
    <row r="4214" spans="1:2" x14ac:dyDescent="0.3">
      <c r="A4214" s="2">
        <v>42671</v>
      </c>
      <c r="B4214">
        <v>3620.08</v>
      </c>
    </row>
    <row r="4215" spans="1:2" x14ac:dyDescent="0.3">
      <c r="A4215" s="2">
        <v>42674</v>
      </c>
      <c r="B4215">
        <v>3638.67</v>
      </c>
    </row>
    <row r="4216" spans="1:2" x14ac:dyDescent="0.3">
      <c r="A4216" s="2">
        <v>42675</v>
      </c>
      <c r="B4216">
        <v>3650.5</v>
      </c>
    </row>
    <row r="4217" spans="1:2" x14ac:dyDescent="0.3">
      <c r="A4217" s="2">
        <v>42676</v>
      </c>
      <c r="B4217">
        <v>3655.07</v>
      </c>
    </row>
    <row r="4218" spans="1:2" x14ac:dyDescent="0.3">
      <c r="A4218" s="2">
        <v>42677</v>
      </c>
      <c r="B4218">
        <v>3633.46</v>
      </c>
    </row>
    <row r="4219" spans="1:2" x14ac:dyDescent="0.3">
      <c r="A4219" s="2">
        <v>42678</v>
      </c>
      <c r="B4219">
        <v>3652.41</v>
      </c>
    </row>
    <row r="4220" spans="1:2" x14ac:dyDescent="0.3">
      <c r="A4220" s="2">
        <v>42681</v>
      </c>
      <c r="B4220">
        <v>3632.13</v>
      </c>
    </row>
    <row r="4221" spans="1:2" x14ac:dyDescent="0.3">
      <c r="A4221" s="2">
        <v>42682</v>
      </c>
      <c r="B4221">
        <v>3616.57</v>
      </c>
    </row>
    <row r="4222" spans="1:2" x14ac:dyDescent="0.3">
      <c r="A4222" s="2">
        <v>42683</v>
      </c>
      <c r="B4222">
        <v>3467.01</v>
      </c>
    </row>
    <row r="4223" spans="1:2" x14ac:dyDescent="0.3">
      <c r="A4223" s="2">
        <v>42684</v>
      </c>
      <c r="B4223">
        <v>3439.07</v>
      </c>
    </row>
    <row r="4224" spans="1:2" x14ac:dyDescent="0.3">
      <c r="A4224" s="2">
        <v>42688</v>
      </c>
      <c r="B4224">
        <v>3396.85</v>
      </c>
    </row>
    <row r="4225" spans="1:2" x14ac:dyDescent="0.3">
      <c r="A4225" s="2">
        <v>42689</v>
      </c>
      <c r="B4225">
        <v>3398.32</v>
      </c>
    </row>
    <row r="4226" spans="1:2" x14ac:dyDescent="0.3">
      <c r="A4226" s="2">
        <v>42690</v>
      </c>
      <c r="B4226">
        <v>3423.74</v>
      </c>
    </row>
    <row r="4227" spans="1:2" x14ac:dyDescent="0.3">
      <c r="A4227" s="2">
        <v>42691</v>
      </c>
      <c r="B4227">
        <v>3388.43</v>
      </c>
    </row>
    <row r="4228" spans="1:2" x14ac:dyDescent="0.3">
      <c r="A4228" s="2">
        <v>42692</v>
      </c>
      <c r="B4228">
        <v>3371.37</v>
      </c>
    </row>
    <row r="4229" spans="1:2" x14ac:dyDescent="0.3">
      <c r="A4229" s="2">
        <v>42695</v>
      </c>
      <c r="B4229">
        <v>3373.23</v>
      </c>
    </row>
    <row r="4230" spans="1:2" x14ac:dyDescent="0.3">
      <c r="A4230" s="2">
        <v>42696</v>
      </c>
      <c r="B4230">
        <v>3373.88</v>
      </c>
    </row>
    <row r="4231" spans="1:2" x14ac:dyDescent="0.3">
      <c r="A4231" s="2">
        <v>42697</v>
      </c>
      <c r="B4231">
        <v>3365.37</v>
      </c>
    </row>
    <row r="4232" spans="1:2" x14ac:dyDescent="0.3">
      <c r="A4232" s="2">
        <v>42699</v>
      </c>
      <c r="B4232">
        <v>3368.34</v>
      </c>
    </row>
    <row r="4233" spans="1:2" x14ac:dyDescent="0.3">
      <c r="A4233" s="2">
        <v>42702</v>
      </c>
      <c r="B4233">
        <v>3389.51</v>
      </c>
    </row>
    <row r="4234" spans="1:2" x14ac:dyDescent="0.3">
      <c r="A4234" s="2">
        <v>42703</v>
      </c>
      <c r="B4234">
        <v>3405.35</v>
      </c>
    </row>
    <row r="4235" spans="1:2" x14ac:dyDescent="0.3">
      <c r="A4235" s="2">
        <v>42704</v>
      </c>
      <c r="B4235">
        <v>3368.72</v>
      </c>
    </row>
    <row r="4236" spans="1:2" x14ac:dyDescent="0.3">
      <c r="A4236" s="2">
        <v>42705</v>
      </c>
      <c r="B4236">
        <v>3323.72</v>
      </c>
    </row>
    <row r="4237" spans="1:2" x14ac:dyDescent="0.3">
      <c r="A4237" s="2">
        <v>42706</v>
      </c>
      <c r="B4237">
        <v>3345.6</v>
      </c>
    </row>
    <row r="4238" spans="1:2" x14ac:dyDescent="0.3">
      <c r="A4238" s="2">
        <v>42709</v>
      </c>
      <c r="B4238">
        <v>3350.6</v>
      </c>
    </row>
    <row r="4239" spans="1:2" x14ac:dyDescent="0.3">
      <c r="A4239" s="2">
        <v>42710</v>
      </c>
      <c r="B4239">
        <v>3335.91</v>
      </c>
    </row>
    <row r="4240" spans="1:2" x14ac:dyDescent="0.3">
      <c r="A4240" s="2">
        <v>42711</v>
      </c>
      <c r="B4240">
        <v>3364.22</v>
      </c>
    </row>
    <row r="4241" spans="1:2" x14ac:dyDescent="0.3">
      <c r="A4241" s="2">
        <v>42712</v>
      </c>
      <c r="B4241">
        <v>3331.83</v>
      </c>
    </row>
    <row r="4242" spans="1:2" x14ac:dyDescent="0.3">
      <c r="A4242" s="2">
        <v>42713</v>
      </c>
      <c r="B4242">
        <v>3292.68</v>
      </c>
    </row>
    <row r="4243" spans="1:2" x14ac:dyDescent="0.3">
      <c r="A4243" s="2">
        <v>42716</v>
      </c>
      <c r="B4243">
        <v>3291.81</v>
      </c>
    </row>
    <row r="4244" spans="1:2" x14ac:dyDescent="0.3">
      <c r="A4244" s="2">
        <v>42717</v>
      </c>
      <c r="B4244">
        <v>3298.99</v>
      </c>
    </row>
    <row r="4245" spans="1:2" x14ac:dyDescent="0.3">
      <c r="A4245" s="2">
        <v>42718</v>
      </c>
      <c r="B4245">
        <v>3295.76</v>
      </c>
    </row>
    <row r="4246" spans="1:2" x14ac:dyDescent="0.3">
      <c r="A4246" s="2">
        <v>42719</v>
      </c>
      <c r="B4246">
        <v>3295.55</v>
      </c>
    </row>
    <row r="4247" spans="1:2" x14ac:dyDescent="0.3">
      <c r="A4247" s="2">
        <v>42720</v>
      </c>
      <c r="B4247">
        <v>3274.9</v>
      </c>
    </row>
    <row r="4248" spans="1:2" x14ac:dyDescent="0.3">
      <c r="A4248" s="2">
        <v>42723</v>
      </c>
      <c r="B4248">
        <v>3308.44</v>
      </c>
    </row>
    <row r="4249" spans="1:2" x14ac:dyDescent="0.3">
      <c r="A4249" s="2">
        <v>42724</v>
      </c>
      <c r="B4249">
        <v>3290.8</v>
      </c>
    </row>
    <row r="4250" spans="1:2" x14ac:dyDescent="0.3">
      <c r="A4250" s="2">
        <v>42725</v>
      </c>
      <c r="B4250">
        <v>3306.06</v>
      </c>
    </row>
    <row r="4251" spans="1:2" x14ac:dyDescent="0.3">
      <c r="A4251" s="2">
        <v>42726</v>
      </c>
      <c r="B4251">
        <v>3302.37</v>
      </c>
    </row>
    <row r="4252" spans="1:2" x14ac:dyDescent="0.3">
      <c r="A4252" s="2">
        <v>42727</v>
      </c>
      <c r="B4252">
        <v>3312.49</v>
      </c>
    </row>
    <row r="4253" spans="1:2" x14ac:dyDescent="0.3">
      <c r="A4253" s="2">
        <v>42731</v>
      </c>
      <c r="B4253">
        <v>3298.12</v>
      </c>
    </row>
    <row r="4254" spans="1:2" x14ac:dyDescent="0.3">
      <c r="A4254" s="2">
        <v>42732</v>
      </c>
      <c r="B4254">
        <v>3328.54</v>
      </c>
    </row>
    <row r="4255" spans="1:2" x14ac:dyDescent="0.3">
      <c r="A4255" s="2">
        <v>42733</v>
      </c>
      <c r="B4255">
        <v>3330.76</v>
      </c>
    </row>
    <row r="4256" spans="1:2" x14ac:dyDescent="0.3">
      <c r="A4256" s="2">
        <v>42734</v>
      </c>
      <c r="B4256">
        <v>3350.77</v>
      </c>
    </row>
    <row r="4257" spans="1:2" x14ac:dyDescent="0.3">
      <c r="A4257" s="2">
        <v>42738</v>
      </c>
      <c r="B4257">
        <v>3354.56</v>
      </c>
    </row>
    <row r="4258" spans="1:2" x14ac:dyDescent="0.3">
      <c r="A4258" s="2">
        <v>42739</v>
      </c>
      <c r="B4258">
        <v>3358.54</v>
      </c>
    </row>
    <row r="4259" spans="1:2" x14ac:dyDescent="0.3">
      <c r="A4259" s="2">
        <v>42740</v>
      </c>
      <c r="B4259">
        <v>3408.2</v>
      </c>
    </row>
    <row r="4260" spans="1:2" x14ac:dyDescent="0.3">
      <c r="A4260" s="2">
        <v>42741</v>
      </c>
      <c r="B4260">
        <v>3385.49</v>
      </c>
    </row>
    <row r="4261" spans="1:2" x14ac:dyDescent="0.3">
      <c r="A4261" s="2">
        <v>42744</v>
      </c>
      <c r="B4261">
        <v>3408.02</v>
      </c>
    </row>
    <row r="4262" spans="1:2" x14ac:dyDescent="0.3">
      <c r="A4262" s="2">
        <v>42745</v>
      </c>
      <c r="B4262">
        <v>3405.97</v>
      </c>
    </row>
    <row r="4263" spans="1:2" x14ac:dyDescent="0.3">
      <c r="A4263" s="2">
        <v>42746</v>
      </c>
      <c r="B4263">
        <v>3414.5</v>
      </c>
    </row>
    <row r="4264" spans="1:2" x14ac:dyDescent="0.3">
      <c r="A4264" s="2">
        <v>42747</v>
      </c>
      <c r="B4264">
        <v>3412</v>
      </c>
    </row>
    <row r="4265" spans="1:2" x14ac:dyDescent="0.3">
      <c r="A4265" s="2">
        <v>42748</v>
      </c>
      <c r="B4265">
        <v>3402.72</v>
      </c>
    </row>
    <row r="4266" spans="1:2" x14ac:dyDescent="0.3">
      <c r="A4266" s="2">
        <v>42752</v>
      </c>
      <c r="B4266">
        <v>3433.14</v>
      </c>
    </row>
    <row r="4267" spans="1:2" x14ac:dyDescent="0.3">
      <c r="A4267" s="2">
        <v>42753</v>
      </c>
      <c r="B4267">
        <v>3398.87</v>
      </c>
    </row>
    <row r="4268" spans="1:2" x14ac:dyDescent="0.3">
      <c r="A4268" s="2">
        <v>42754</v>
      </c>
      <c r="B4268">
        <v>3371.14</v>
      </c>
    </row>
    <row r="4269" spans="1:2" x14ac:dyDescent="0.3">
      <c r="A4269" s="2">
        <v>42755</v>
      </c>
      <c r="B4269">
        <v>3364.23</v>
      </c>
    </row>
    <row r="4270" spans="1:2" x14ac:dyDescent="0.3">
      <c r="A4270" s="2">
        <v>42758</v>
      </c>
      <c r="B4270">
        <v>3398.55</v>
      </c>
    </row>
    <row r="4271" spans="1:2" x14ac:dyDescent="0.3">
      <c r="A4271" s="2">
        <v>42759</v>
      </c>
      <c r="B4271">
        <v>3358.97</v>
      </c>
    </row>
    <row r="4272" spans="1:2" x14ac:dyDescent="0.3">
      <c r="A4272" s="2">
        <v>42760</v>
      </c>
      <c r="B4272">
        <v>3329.16</v>
      </c>
    </row>
    <row r="4273" spans="1:2" x14ac:dyDescent="0.3">
      <c r="A4273" s="2">
        <v>42761</v>
      </c>
      <c r="B4273">
        <v>3338.12</v>
      </c>
    </row>
    <row r="4274" spans="1:2" x14ac:dyDescent="0.3">
      <c r="A4274" s="2">
        <v>42762</v>
      </c>
      <c r="B4274">
        <v>3355.66</v>
      </c>
    </row>
    <row r="4275" spans="1:2" x14ac:dyDescent="0.3">
      <c r="A4275" s="2">
        <v>42765</v>
      </c>
      <c r="B4275">
        <v>3347.28</v>
      </c>
    </row>
    <row r="4276" spans="1:2" x14ac:dyDescent="0.3">
      <c r="A4276" s="2">
        <v>42766</v>
      </c>
      <c r="B4276">
        <v>3363.95</v>
      </c>
    </row>
    <row r="4277" spans="1:2" x14ac:dyDescent="0.3">
      <c r="A4277" s="2">
        <v>42767</v>
      </c>
      <c r="B4277">
        <v>3349.1</v>
      </c>
    </row>
    <row r="4278" spans="1:2" x14ac:dyDescent="0.3">
      <c r="A4278" s="2">
        <v>42768</v>
      </c>
      <c r="B4278">
        <v>3350.31</v>
      </c>
    </row>
    <row r="4279" spans="1:2" x14ac:dyDescent="0.3">
      <c r="A4279" s="2">
        <v>42769</v>
      </c>
      <c r="B4279">
        <v>3332.47</v>
      </c>
    </row>
    <row r="4280" spans="1:2" x14ac:dyDescent="0.3">
      <c r="A4280" s="2">
        <v>42772</v>
      </c>
      <c r="B4280">
        <v>3371.74</v>
      </c>
    </row>
    <row r="4281" spans="1:2" x14ac:dyDescent="0.3">
      <c r="A4281" s="2">
        <v>42773</v>
      </c>
      <c r="B4281">
        <v>3388.99</v>
      </c>
    </row>
    <row r="4282" spans="1:2" x14ac:dyDescent="0.3">
      <c r="A4282" s="2">
        <v>42774</v>
      </c>
      <c r="B4282">
        <v>3422.22</v>
      </c>
    </row>
    <row r="4283" spans="1:2" x14ac:dyDescent="0.3">
      <c r="A4283" s="2">
        <v>42775</v>
      </c>
      <c r="B4283">
        <v>3392.76</v>
      </c>
    </row>
    <row r="4284" spans="1:2" x14ac:dyDescent="0.3">
      <c r="A4284" s="2">
        <v>42776</v>
      </c>
      <c r="B4284">
        <v>3387.87</v>
      </c>
    </row>
    <row r="4285" spans="1:2" x14ac:dyDescent="0.3">
      <c r="A4285" s="2">
        <v>42779</v>
      </c>
      <c r="B4285">
        <v>3375.2</v>
      </c>
    </row>
    <row r="4286" spans="1:2" x14ac:dyDescent="0.3">
      <c r="A4286" s="2">
        <v>42780</v>
      </c>
      <c r="B4286">
        <v>3357.86</v>
      </c>
    </row>
    <row r="4287" spans="1:2" x14ac:dyDescent="0.3">
      <c r="A4287" s="2">
        <v>42781</v>
      </c>
      <c r="B4287">
        <v>3339.82</v>
      </c>
    </row>
    <row r="4288" spans="1:2" x14ac:dyDescent="0.3">
      <c r="A4288" s="2">
        <v>42782</v>
      </c>
      <c r="B4288">
        <v>3363.39</v>
      </c>
    </row>
    <row r="4289" spans="1:2" x14ac:dyDescent="0.3">
      <c r="A4289" s="2">
        <v>42783</v>
      </c>
      <c r="B4289">
        <v>3375.18</v>
      </c>
    </row>
    <row r="4290" spans="1:2" x14ac:dyDescent="0.3">
      <c r="A4290" s="2">
        <v>42787</v>
      </c>
      <c r="B4290">
        <v>3374.44</v>
      </c>
    </row>
    <row r="4291" spans="1:2" x14ac:dyDescent="0.3">
      <c r="A4291" s="2">
        <v>42788</v>
      </c>
      <c r="B4291">
        <v>3375.81</v>
      </c>
    </row>
    <row r="4292" spans="1:2" x14ac:dyDescent="0.3">
      <c r="A4292" s="2">
        <v>42789</v>
      </c>
      <c r="B4292">
        <v>3384.38</v>
      </c>
    </row>
    <row r="4293" spans="1:2" x14ac:dyDescent="0.3">
      <c r="A4293" s="2">
        <v>42790</v>
      </c>
      <c r="B4293">
        <v>3424.02</v>
      </c>
    </row>
    <row r="4294" spans="1:2" x14ac:dyDescent="0.3">
      <c r="A4294" s="2">
        <v>42793</v>
      </c>
      <c r="B4294">
        <v>3406.48</v>
      </c>
    </row>
    <row r="4295" spans="1:2" x14ac:dyDescent="0.3">
      <c r="A4295" s="2">
        <v>42794</v>
      </c>
      <c r="B4295">
        <v>3416.37</v>
      </c>
    </row>
    <row r="4296" spans="1:2" x14ac:dyDescent="0.3">
      <c r="A4296" s="2">
        <v>42795</v>
      </c>
      <c r="B4296">
        <v>3354.78</v>
      </c>
    </row>
    <row r="4297" spans="1:2" x14ac:dyDescent="0.3">
      <c r="A4297" s="2">
        <v>42796</v>
      </c>
      <c r="B4297">
        <v>3348.55</v>
      </c>
    </row>
    <row r="4298" spans="1:2" x14ac:dyDescent="0.3">
      <c r="A4298" s="2">
        <v>42797</v>
      </c>
      <c r="B4298">
        <v>3349.37</v>
      </c>
    </row>
    <row r="4299" spans="1:2" x14ac:dyDescent="0.3">
      <c r="A4299" s="2">
        <v>42800</v>
      </c>
      <c r="B4299">
        <v>3342.94</v>
      </c>
    </row>
    <row r="4300" spans="1:2" x14ac:dyDescent="0.3">
      <c r="A4300" s="2">
        <v>42801</v>
      </c>
      <c r="B4300">
        <v>3336.22</v>
      </c>
    </row>
    <row r="4301" spans="1:2" x14ac:dyDescent="0.3">
      <c r="A4301" s="2">
        <v>42802</v>
      </c>
      <c r="B4301">
        <v>3315.61</v>
      </c>
    </row>
    <row r="4302" spans="1:2" x14ac:dyDescent="0.3">
      <c r="A4302" s="2">
        <v>42803</v>
      </c>
      <c r="B4302">
        <v>3292.5</v>
      </c>
    </row>
    <row r="4303" spans="1:2" x14ac:dyDescent="0.3">
      <c r="A4303" s="2">
        <v>42804</v>
      </c>
      <c r="B4303">
        <v>3296.76</v>
      </c>
    </row>
    <row r="4304" spans="1:2" x14ac:dyDescent="0.3">
      <c r="A4304" s="2">
        <v>42807</v>
      </c>
      <c r="B4304">
        <v>3286</v>
      </c>
    </row>
    <row r="4305" spans="1:2" x14ac:dyDescent="0.3">
      <c r="A4305" s="2">
        <v>42808</v>
      </c>
      <c r="B4305">
        <v>3298.31</v>
      </c>
    </row>
    <row r="4306" spans="1:2" x14ac:dyDescent="0.3">
      <c r="A4306" s="2">
        <v>42809</v>
      </c>
      <c r="B4306">
        <v>3338.61</v>
      </c>
    </row>
    <row r="4307" spans="1:2" x14ac:dyDescent="0.3">
      <c r="A4307" s="2">
        <v>42810</v>
      </c>
      <c r="B4307">
        <v>3323.97</v>
      </c>
    </row>
    <row r="4308" spans="1:2" x14ac:dyDescent="0.3">
      <c r="A4308" s="2">
        <v>42811</v>
      </c>
      <c r="B4308">
        <v>3337.43</v>
      </c>
    </row>
    <row r="4309" spans="1:2" x14ac:dyDescent="0.3">
      <c r="A4309" s="2">
        <v>42814</v>
      </c>
      <c r="B4309">
        <v>3350.97</v>
      </c>
    </row>
    <row r="4310" spans="1:2" x14ac:dyDescent="0.3">
      <c r="A4310" s="2">
        <v>42815</v>
      </c>
      <c r="B4310">
        <v>3375.03</v>
      </c>
    </row>
    <row r="4311" spans="1:2" x14ac:dyDescent="0.3">
      <c r="A4311" s="2">
        <v>42816</v>
      </c>
      <c r="B4311">
        <v>3397.36</v>
      </c>
    </row>
    <row r="4312" spans="1:2" x14ac:dyDescent="0.3">
      <c r="A4312" s="2">
        <v>42817</v>
      </c>
      <c r="B4312">
        <v>3389.43</v>
      </c>
    </row>
    <row r="4313" spans="1:2" x14ac:dyDescent="0.3">
      <c r="A4313" s="2">
        <v>42818</v>
      </c>
      <c r="B4313">
        <v>3404.07</v>
      </c>
    </row>
    <row r="4314" spans="1:2" x14ac:dyDescent="0.3">
      <c r="A4314" s="2">
        <v>42821</v>
      </c>
      <c r="B4314">
        <v>3416.42</v>
      </c>
    </row>
    <row r="4315" spans="1:2" x14ac:dyDescent="0.3">
      <c r="A4315" s="2">
        <v>42822</v>
      </c>
      <c r="B4315">
        <v>3398.34</v>
      </c>
    </row>
    <row r="4316" spans="1:2" x14ac:dyDescent="0.3">
      <c r="A4316" s="2">
        <v>42823</v>
      </c>
      <c r="B4316">
        <v>3410.56</v>
      </c>
    </row>
    <row r="4317" spans="1:2" x14ac:dyDescent="0.3">
      <c r="A4317" s="2">
        <v>42824</v>
      </c>
      <c r="B4317">
        <v>3391.09</v>
      </c>
    </row>
    <row r="4318" spans="1:2" x14ac:dyDescent="0.3">
      <c r="A4318" s="2">
        <v>42825</v>
      </c>
      <c r="B4318">
        <v>3397.53</v>
      </c>
    </row>
    <row r="4319" spans="1:2" x14ac:dyDescent="0.3">
      <c r="A4319" s="2">
        <v>42828</v>
      </c>
      <c r="B4319">
        <v>3419.99</v>
      </c>
    </row>
    <row r="4320" spans="1:2" x14ac:dyDescent="0.3">
      <c r="A4320" s="2">
        <v>42829</v>
      </c>
      <c r="B4320">
        <v>3415.34</v>
      </c>
    </row>
    <row r="4321" spans="1:2" x14ac:dyDescent="0.3">
      <c r="A4321" s="2">
        <v>42830</v>
      </c>
      <c r="B4321">
        <v>3408.83</v>
      </c>
    </row>
    <row r="4322" spans="1:2" x14ac:dyDescent="0.3">
      <c r="A4322" s="2">
        <v>42831</v>
      </c>
      <c r="B4322">
        <v>3417.61</v>
      </c>
    </row>
    <row r="4323" spans="1:2" x14ac:dyDescent="0.3">
      <c r="A4323" s="2">
        <v>42832</v>
      </c>
      <c r="B4323">
        <v>3412.14</v>
      </c>
    </row>
    <row r="4324" spans="1:2" x14ac:dyDescent="0.3">
      <c r="A4324" s="2">
        <v>42835</v>
      </c>
      <c r="B4324">
        <v>3420.61</v>
      </c>
    </row>
    <row r="4325" spans="1:2" x14ac:dyDescent="0.3">
      <c r="A4325" s="2">
        <v>42836</v>
      </c>
      <c r="B4325">
        <v>3454.18</v>
      </c>
    </row>
    <row r="4326" spans="1:2" x14ac:dyDescent="0.3">
      <c r="A4326" s="2">
        <v>42837</v>
      </c>
      <c r="B4326">
        <v>3455.12</v>
      </c>
    </row>
    <row r="4327" spans="1:2" x14ac:dyDescent="0.3">
      <c r="A4327" s="2">
        <v>42838</v>
      </c>
      <c r="B4327">
        <v>3482.28</v>
      </c>
    </row>
    <row r="4328" spans="1:2" x14ac:dyDescent="0.3">
      <c r="A4328" s="2">
        <v>42842</v>
      </c>
      <c r="B4328">
        <v>3466.68</v>
      </c>
    </row>
    <row r="4329" spans="1:2" x14ac:dyDescent="0.3">
      <c r="A4329" s="2">
        <v>42843</v>
      </c>
      <c r="B4329">
        <v>3510.4</v>
      </c>
    </row>
    <row r="4330" spans="1:2" x14ac:dyDescent="0.3">
      <c r="A4330" s="2">
        <v>42844</v>
      </c>
      <c r="B4330">
        <v>3498.13</v>
      </c>
    </row>
    <row r="4331" spans="1:2" x14ac:dyDescent="0.3">
      <c r="A4331" s="2">
        <v>42845</v>
      </c>
      <c r="B4331">
        <v>3481.38</v>
      </c>
    </row>
    <row r="4332" spans="1:2" x14ac:dyDescent="0.3">
      <c r="A4332" s="2">
        <v>42846</v>
      </c>
      <c r="B4332">
        <v>3481.08</v>
      </c>
    </row>
    <row r="4333" spans="1:2" x14ac:dyDescent="0.3">
      <c r="A4333" s="2">
        <v>42849</v>
      </c>
      <c r="B4333">
        <v>3463.57</v>
      </c>
    </row>
    <row r="4334" spans="1:2" x14ac:dyDescent="0.3">
      <c r="A4334" s="2">
        <v>42850</v>
      </c>
      <c r="B4334">
        <v>3432.53</v>
      </c>
    </row>
    <row r="4335" spans="1:2" x14ac:dyDescent="0.3">
      <c r="A4335" s="2">
        <v>42851</v>
      </c>
      <c r="B4335">
        <v>3438.52</v>
      </c>
    </row>
    <row r="4336" spans="1:2" x14ac:dyDescent="0.3">
      <c r="A4336" s="2">
        <v>42852</v>
      </c>
      <c r="B4336">
        <v>3441.52</v>
      </c>
    </row>
    <row r="4337" spans="1:2" x14ac:dyDescent="0.3">
      <c r="A4337" s="2">
        <v>42853</v>
      </c>
      <c r="B4337">
        <v>3449.96</v>
      </c>
    </row>
    <row r="4338" spans="1:2" x14ac:dyDescent="0.3">
      <c r="A4338" s="2">
        <v>42856</v>
      </c>
      <c r="B4338">
        <v>3418.06</v>
      </c>
    </row>
    <row r="4339" spans="1:2" x14ac:dyDescent="0.3">
      <c r="A4339" s="2">
        <v>42857</v>
      </c>
      <c r="B4339">
        <v>3436.09</v>
      </c>
    </row>
    <row r="4340" spans="1:2" x14ac:dyDescent="0.3">
      <c r="A4340" s="2">
        <v>42858</v>
      </c>
      <c r="B4340">
        <v>3448.23</v>
      </c>
    </row>
    <row r="4341" spans="1:2" x14ac:dyDescent="0.3">
      <c r="A4341" s="2">
        <v>42859</v>
      </c>
      <c r="B4341">
        <v>3420.81</v>
      </c>
    </row>
    <row r="4342" spans="1:2" x14ac:dyDescent="0.3">
      <c r="A4342" s="2">
        <v>42860</v>
      </c>
      <c r="B4342">
        <v>3426.16</v>
      </c>
    </row>
    <row r="4343" spans="1:2" x14ac:dyDescent="0.3">
      <c r="A4343" s="2">
        <v>42863</v>
      </c>
      <c r="B4343">
        <v>3412.89</v>
      </c>
    </row>
    <row r="4344" spans="1:2" x14ac:dyDescent="0.3">
      <c r="A4344" s="2">
        <v>42864</v>
      </c>
      <c r="B4344">
        <v>3399.98</v>
      </c>
    </row>
    <row r="4345" spans="1:2" x14ac:dyDescent="0.3">
      <c r="A4345" s="2">
        <v>42865</v>
      </c>
      <c r="B4345">
        <v>3398.11</v>
      </c>
    </row>
    <row r="4346" spans="1:2" x14ac:dyDescent="0.3">
      <c r="A4346" s="2">
        <v>42866</v>
      </c>
      <c r="B4346">
        <v>3400.62</v>
      </c>
    </row>
    <row r="4347" spans="1:2" x14ac:dyDescent="0.3">
      <c r="A4347" s="2">
        <v>42867</v>
      </c>
      <c r="B4347">
        <v>3425.92</v>
      </c>
    </row>
    <row r="4348" spans="1:2" x14ac:dyDescent="0.3">
      <c r="A4348" s="2">
        <v>42870</v>
      </c>
      <c r="B4348">
        <v>3420.52</v>
      </c>
    </row>
    <row r="4349" spans="1:2" x14ac:dyDescent="0.3">
      <c r="A4349" s="2">
        <v>42871</v>
      </c>
      <c r="B4349">
        <v>3429.53</v>
      </c>
    </row>
    <row r="4350" spans="1:2" x14ac:dyDescent="0.3">
      <c r="A4350" s="2">
        <v>42872</v>
      </c>
      <c r="B4350">
        <v>3487.69</v>
      </c>
    </row>
    <row r="4351" spans="1:2" x14ac:dyDescent="0.3">
      <c r="A4351" s="2">
        <v>42873</v>
      </c>
      <c r="B4351">
        <v>3484.26</v>
      </c>
    </row>
    <row r="4352" spans="1:2" x14ac:dyDescent="0.3">
      <c r="A4352" s="2">
        <v>42874</v>
      </c>
      <c r="B4352">
        <v>3484.76</v>
      </c>
    </row>
    <row r="4353" spans="1:2" x14ac:dyDescent="0.3">
      <c r="A4353" s="2">
        <v>42877</v>
      </c>
      <c r="B4353">
        <v>3480.88</v>
      </c>
    </row>
    <row r="4354" spans="1:2" x14ac:dyDescent="0.3">
      <c r="A4354" s="2">
        <v>42878</v>
      </c>
      <c r="B4354">
        <v>3464.18</v>
      </c>
    </row>
    <row r="4355" spans="1:2" x14ac:dyDescent="0.3">
      <c r="A4355" s="2">
        <v>42879</v>
      </c>
      <c r="B4355">
        <v>3471.27</v>
      </c>
    </row>
    <row r="4356" spans="1:2" x14ac:dyDescent="0.3">
      <c r="A4356" s="2">
        <v>42880</v>
      </c>
      <c r="B4356">
        <v>3479.33</v>
      </c>
    </row>
    <row r="4357" spans="1:2" x14ac:dyDescent="0.3">
      <c r="A4357" s="2">
        <v>42881</v>
      </c>
      <c r="B4357">
        <v>3481.65</v>
      </c>
    </row>
    <row r="4358" spans="1:2" x14ac:dyDescent="0.3">
      <c r="A4358" s="2">
        <v>42885</v>
      </c>
      <c r="B4358">
        <v>3501.32</v>
      </c>
    </row>
    <row r="4359" spans="1:2" x14ac:dyDescent="0.3">
      <c r="A4359" s="2">
        <v>42886</v>
      </c>
      <c r="B4359">
        <v>3518.19</v>
      </c>
    </row>
    <row r="4360" spans="1:2" x14ac:dyDescent="0.3">
      <c r="A4360" s="2">
        <v>42887</v>
      </c>
      <c r="B4360">
        <v>3511.04</v>
      </c>
    </row>
    <row r="4361" spans="1:2" x14ac:dyDescent="0.3">
      <c r="A4361" s="2">
        <v>42888</v>
      </c>
      <c r="B4361">
        <v>3546.97</v>
      </c>
    </row>
    <row r="4362" spans="1:2" x14ac:dyDescent="0.3">
      <c r="A4362" s="2">
        <v>42891</v>
      </c>
      <c r="B4362">
        <v>3530.5</v>
      </c>
    </row>
    <row r="4363" spans="1:2" x14ac:dyDescent="0.3">
      <c r="A4363" s="2">
        <v>42892</v>
      </c>
      <c r="B4363">
        <v>3549.13</v>
      </c>
    </row>
    <row r="4364" spans="1:2" x14ac:dyDescent="0.3">
      <c r="A4364" s="2">
        <v>42893</v>
      </c>
      <c r="B4364">
        <v>3533.29</v>
      </c>
    </row>
    <row r="4365" spans="1:2" x14ac:dyDescent="0.3">
      <c r="A4365" s="2">
        <v>42894</v>
      </c>
      <c r="B4365">
        <v>3522.97</v>
      </c>
    </row>
    <row r="4366" spans="1:2" x14ac:dyDescent="0.3">
      <c r="A4366" s="2">
        <v>42895</v>
      </c>
      <c r="B4366">
        <v>3523.67</v>
      </c>
    </row>
    <row r="4367" spans="1:2" x14ac:dyDescent="0.3">
      <c r="A4367" s="2">
        <v>42898</v>
      </c>
      <c r="B4367">
        <v>3515.97</v>
      </c>
    </row>
    <row r="4368" spans="1:2" x14ac:dyDescent="0.3">
      <c r="A4368" s="2">
        <v>42899</v>
      </c>
      <c r="B4368">
        <v>3519.89</v>
      </c>
    </row>
    <row r="4369" spans="1:2" x14ac:dyDescent="0.3">
      <c r="A4369" s="2">
        <v>42900</v>
      </c>
      <c r="B4369">
        <v>3569.53</v>
      </c>
    </row>
    <row r="4370" spans="1:2" x14ac:dyDescent="0.3">
      <c r="A4370" s="2">
        <v>42901</v>
      </c>
      <c r="B4370">
        <v>3566.68</v>
      </c>
    </row>
    <row r="4371" spans="1:2" x14ac:dyDescent="0.3">
      <c r="A4371" s="2">
        <v>42902</v>
      </c>
      <c r="B4371">
        <v>3568.57</v>
      </c>
    </row>
    <row r="4372" spans="1:2" x14ac:dyDescent="0.3">
      <c r="A4372" s="2">
        <v>42905</v>
      </c>
      <c r="B4372">
        <v>3565.6</v>
      </c>
    </row>
    <row r="4373" spans="1:2" x14ac:dyDescent="0.3">
      <c r="A4373" s="2">
        <v>42906</v>
      </c>
      <c r="B4373">
        <v>3597.82</v>
      </c>
    </row>
    <row r="4374" spans="1:2" x14ac:dyDescent="0.3">
      <c r="A4374" s="2">
        <v>42907</v>
      </c>
      <c r="B4374">
        <v>3604</v>
      </c>
    </row>
    <row r="4375" spans="1:2" x14ac:dyDescent="0.3">
      <c r="A4375" s="2">
        <v>42908</v>
      </c>
      <c r="B4375">
        <v>3603.39</v>
      </c>
    </row>
    <row r="4376" spans="1:2" x14ac:dyDescent="0.3">
      <c r="A4376" s="2">
        <v>42909</v>
      </c>
      <c r="B4376">
        <v>3609.43</v>
      </c>
    </row>
    <row r="4377" spans="1:2" x14ac:dyDescent="0.3">
      <c r="A4377" s="2">
        <v>42912</v>
      </c>
      <c r="B4377">
        <v>3620.68</v>
      </c>
    </row>
    <row r="4378" spans="1:2" x14ac:dyDescent="0.3">
      <c r="A4378" s="2">
        <v>42913</v>
      </c>
      <c r="B4378">
        <v>3589.39</v>
      </c>
    </row>
    <row r="4379" spans="1:2" x14ac:dyDescent="0.3">
      <c r="A4379" s="2">
        <v>42914</v>
      </c>
      <c r="B4379">
        <v>3570.13</v>
      </c>
    </row>
    <row r="4380" spans="1:2" x14ac:dyDescent="0.3">
      <c r="A4380" s="2">
        <v>42915</v>
      </c>
      <c r="B4380">
        <v>3546.7</v>
      </c>
    </row>
    <row r="4381" spans="1:2" x14ac:dyDescent="0.3">
      <c r="A4381" s="2">
        <v>42916</v>
      </c>
      <c r="B4381">
        <v>3532.19</v>
      </c>
    </row>
    <row r="4382" spans="1:2" x14ac:dyDescent="0.3">
      <c r="A4382" s="2">
        <v>42919</v>
      </c>
      <c r="B4382">
        <v>3517.89</v>
      </c>
    </row>
    <row r="4383" spans="1:2" x14ac:dyDescent="0.3">
      <c r="A4383" s="2">
        <v>42921</v>
      </c>
      <c r="B4383">
        <v>3524.73</v>
      </c>
    </row>
    <row r="4384" spans="1:2" x14ac:dyDescent="0.3">
      <c r="A4384" s="2">
        <v>42922</v>
      </c>
      <c r="B4384">
        <v>3495.37</v>
      </c>
    </row>
    <row r="4385" spans="1:2" x14ac:dyDescent="0.3">
      <c r="A4385" s="2">
        <v>42923</v>
      </c>
      <c r="B4385">
        <v>3476.35</v>
      </c>
    </row>
    <row r="4386" spans="1:2" x14ac:dyDescent="0.3">
      <c r="A4386" s="2">
        <v>42926</v>
      </c>
      <c r="B4386">
        <v>3485.09</v>
      </c>
    </row>
    <row r="4387" spans="1:2" x14ac:dyDescent="0.3">
      <c r="A4387" s="2">
        <v>42927</v>
      </c>
      <c r="B4387">
        <v>3485.68</v>
      </c>
    </row>
    <row r="4388" spans="1:2" x14ac:dyDescent="0.3">
      <c r="A4388" s="2">
        <v>42928</v>
      </c>
      <c r="B4388">
        <v>3505.15</v>
      </c>
    </row>
    <row r="4389" spans="1:2" x14ac:dyDescent="0.3">
      <c r="A4389" s="2">
        <v>42929</v>
      </c>
      <c r="B4389">
        <v>3488.87</v>
      </c>
    </row>
    <row r="4390" spans="1:2" x14ac:dyDescent="0.3">
      <c r="A4390" s="2">
        <v>42930</v>
      </c>
      <c r="B4390">
        <v>3496.69</v>
      </c>
    </row>
    <row r="4391" spans="1:2" x14ac:dyDescent="0.3">
      <c r="A4391" s="2">
        <v>42933</v>
      </c>
      <c r="B4391">
        <v>3506.84</v>
      </c>
    </row>
    <row r="4392" spans="1:2" x14ac:dyDescent="0.3">
      <c r="A4392" s="2">
        <v>42934</v>
      </c>
      <c r="B4392">
        <v>3534.08</v>
      </c>
    </row>
    <row r="4393" spans="1:2" x14ac:dyDescent="0.3">
      <c r="A4393" s="2">
        <v>42935</v>
      </c>
      <c r="B4393">
        <v>3537.26</v>
      </c>
    </row>
    <row r="4394" spans="1:2" x14ac:dyDescent="0.3">
      <c r="A4394" s="2">
        <v>42936</v>
      </c>
      <c r="B4394">
        <v>3543.5</v>
      </c>
    </row>
    <row r="4395" spans="1:2" x14ac:dyDescent="0.3">
      <c r="A4395" s="2">
        <v>42937</v>
      </c>
      <c r="B4395">
        <v>3564.78</v>
      </c>
    </row>
    <row r="4396" spans="1:2" x14ac:dyDescent="0.3">
      <c r="A4396" s="2">
        <v>42940</v>
      </c>
      <c r="B4396">
        <v>3547.28</v>
      </c>
    </row>
    <row r="4397" spans="1:2" x14ac:dyDescent="0.3">
      <c r="A4397" s="2">
        <v>42941</v>
      </c>
      <c r="B4397">
        <v>3500.62</v>
      </c>
    </row>
    <row r="4398" spans="1:2" x14ac:dyDescent="0.3">
      <c r="A4398" s="2">
        <v>42942</v>
      </c>
      <c r="B4398">
        <v>3512.79</v>
      </c>
    </row>
    <row r="4399" spans="1:2" x14ac:dyDescent="0.3">
      <c r="A4399" s="2">
        <v>42943</v>
      </c>
      <c r="B4399">
        <v>3492.57</v>
      </c>
    </row>
    <row r="4400" spans="1:2" x14ac:dyDescent="0.3">
      <c r="A4400" s="2">
        <v>42944</v>
      </c>
      <c r="B4400">
        <v>3513.08</v>
      </c>
    </row>
    <row r="4401" spans="1:2" x14ac:dyDescent="0.3">
      <c r="A4401" s="2">
        <v>42947</v>
      </c>
      <c r="B4401">
        <v>3510.36</v>
      </c>
    </row>
    <row r="4402" spans="1:2" x14ac:dyDescent="0.3">
      <c r="A4402" s="2">
        <v>42948</v>
      </c>
      <c r="B4402">
        <v>3540.81</v>
      </c>
    </row>
    <row r="4403" spans="1:2" x14ac:dyDescent="0.3">
      <c r="A4403" s="2">
        <v>42949</v>
      </c>
      <c r="B4403">
        <v>3545.43</v>
      </c>
    </row>
    <row r="4404" spans="1:2" x14ac:dyDescent="0.3">
      <c r="A4404" s="2">
        <v>42950</v>
      </c>
      <c r="B4404">
        <v>3568.73</v>
      </c>
    </row>
    <row r="4405" spans="1:2" x14ac:dyDescent="0.3">
      <c r="A4405" s="2">
        <v>42951</v>
      </c>
      <c r="B4405">
        <v>3543.75</v>
      </c>
    </row>
    <row r="4406" spans="1:2" x14ac:dyDescent="0.3">
      <c r="A4406" s="2">
        <v>42954</v>
      </c>
      <c r="B4406">
        <v>3549.37</v>
      </c>
    </row>
    <row r="4407" spans="1:2" x14ac:dyDescent="0.3">
      <c r="A4407" s="2">
        <v>42955</v>
      </c>
      <c r="B4407">
        <v>3531.76</v>
      </c>
    </row>
    <row r="4408" spans="1:2" x14ac:dyDescent="0.3">
      <c r="A4408" s="2">
        <v>42956</v>
      </c>
      <c r="B4408">
        <v>3561.35</v>
      </c>
    </row>
    <row r="4409" spans="1:2" x14ac:dyDescent="0.3">
      <c r="A4409" s="2">
        <v>42957</v>
      </c>
      <c r="B4409">
        <v>3580.54</v>
      </c>
    </row>
    <row r="4410" spans="1:2" x14ac:dyDescent="0.3">
      <c r="A4410" s="2">
        <v>42958</v>
      </c>
      <c r="B4410">
        <v>3584.44</v>
      </c>
    </row>
    <row r="4411" spans="1:2" x14ac:dyDescent="0.3">
      <c r="A4411" s="2">
        <v>42961</v>
      </c>
      <c r="B4411">
        <v>3575.16</v>
      </c>
    </row>
    <row r="4412" spans="1:2" x14ac:dyDescent="0.3">
      <c r="A4412" s="2">
        <v>42962</v>
      </c>
      <c r="B4412">
        <v>3553.12</v>
      </c>
    </row>
    <row r="4413" spans="1:2" x14ac:dyDescent="0.3">
      <c r="A4413" s="2">
        <v>42963</v>
      </c>
      <c r="B4413">
        <v>3573.17</v>
      </c>
    </row>
    <row r="4414" spans="1:2" x14ac:dyDescent="0.3">
      <c r="A4414" s="2">
        <v>42964</v>
      </c>
      <c r="B4414">
        <v>3589.1</v>
      </c>
    </row>
    <row r="4415" spans="1:2" x14ac:dyDescent="0.3">
      <c r="A4415" s="2">
        <v>42965</v>
      </c>
      <c r="B4415">
        <v>3592.47</v>
      </c>
    </row>
    <row r="4416" spans="1:2" x14ac:dyDescent="0.3">
      <c r="A4416" s="2">
        <v>42968</v>
      </c>
      <c r="B4416">
        <v>3601.67</v>
      </c>
    </row>
    <row r="4417" spans="1:2" x14ac:dyDescent="0.3">
      <c r="A4417" s="2">
        <v>42969</v>
      </c>
      <c r="B4417">
        <v>3585.42</v>
      </c>
    </row>
    <row r="4418" spans="1:2" x14ac:dyDescent="0.3">
      <c r="A4418" s="2">
        <v>42970</v>
      </c>
      <c r="B4418">
        <v>3609.92</v>
      </c>
    </row>
    <row r="4419" spans="1:2" x14ac:dyDescent="0.3">
      <c r="A4419" s="2">
        <v>42971</v>
      </c>
      <c r="B4419">
        <v>3598.17</v>
      </c>
    </row>
    <row r="4420" spans="1:2" x14ac:dyDescent="0.3">
      <c r="A4420" s="2">
        <v>42972</v>
      </c>
      <c r="B4420">
        <v>3609.36</v>
      </c>
    </row>
    <row r="4421" spans="1:2" x14ac:dyDescent="0.3">
      <c r="A4421" s="2">
        <v>42975</v>
      </c>
      <c r="B4421">
        <v>3611.55</v>
      </c>
    </row>
    <row r="4422" spans="1:2" x14ac:dyDescent="0.3">
      <c r="A4422" s="2">
        <v>42976</v>
      </c>
      <c r="B4422">
        <v>3616.17</v>
      </c>
    </row>
    <row r="4423" spans="1:2" x14ac:dyDescent="0.3">
      <c r="A4423" s="2">
        <v>42977</v>
      </c>
      <c r="B4423">
        <v>3615.73</v>
      </c>
    </row>
    <row r="4424" spans="1:2" x14ac:dyDescent="0.3">
      <c r="A4424" s="2">
        <v>42978</v>
      </c>
      <c r="B4424">
        <v>3630.93</v>
      </c>
    </row>
    <row r="4425" spans="1:2" x14ac:dyDescent="0.3">
      <c r="A4425" s="2">
        <v>42979</v>
      </c>
      <c r="B4425">
        <v>3604.65</v>
      </c>
    </row>
    <row r="4426" spans="1:2" x14ac:dyDescent="0.3">
      <c r="A4426" s="2">
        <v>42983</v>
      </c>
      <c r="B4426">
        <v>3656.77</v>
      </c>
    </row>
    <row r="4427" spans="1:2" x14ac:dyDescent="0.3">
      <c r="A4427" s="2">
        <v>42984</v>
      </c>
      <c r="B4427">
        <v>3635.07</v>
      </c>
    </row>
    <row r="4428" spans="1:2" x14ac:dyDescent="0.3">
      <c r="A4428" s="2">
        <v>42985</v>
      </c>
      <c r="B4428">
        <v>3665.03</v>
      </c>
    </row>
    <row r="4429" spans="1:2" x14ac:dyDescent="0.3">
      <c r="A4429" s="2">
        <v>42986</v>
      </c>
      <c r="B4429">
        <v>3662.59</v>
      </c>
    </row>
    <row r="4430" spans="1:2" x14ac:dyDescent="0.3">
      <c r="A4430" s="2">
        <v>42989</v>
      </c>
      <c r="B4430">
        <v>3625.9</v>
      </c>
    </row>
    <row r="4431" spans="1:2" x14ac:dyDescent="0.3">
      <c r="A4431" s="2">
        <v>42990</v>
      </c>
      <c r="B4431">
        <v>3604.48</v>
      </c>
    </row>
    <row r="4432" spans="1:2" x14ac:dyDescent="0.3">
      <c r="A4432" s="2">
        <v>42991</v>
      </c>
      <c r="B4432">
        <v>3592.25</v>
      </c>
    </row>
    <row r="4433" spans="1:2" x14ac:dyDescent="0.3">
      <c r="A4433" s="2">
        <v>42992</v>
      </c>
      <c r="B4433">
        <v>3599.3</v>
      </c>
    </row>
    <row r="4434" spans="1:2" x14ac:dyDescent="0.3">
      <c r="A4434" s="2">
        <v>42993</v>
      </c>
      <c r="B4434">
        <v>3604.18</v>
      </c>
    </row>
    <row r="4435" spans="1:2" x14ac:dyDescent="0.3">
      <c r="A4435" s="2">
        <v>42996</v>
      </c>
      <c r="B4435">
        <v>3584.34</v>
      </c>
    </row>
    <row r="4436" spans="1:2" x14ac:dyDescent="0.3">
      <c r="A4436" s="2">
        <v>42997</v>
      </c>
      <c r="B4436">
        <v>3579.03</v>
      </c>
    </row>
    <row r="4437" spans="1:2" x14ac:dyDescent="0.3">
      <c r="A4437" s="2">
        <v>42998</v>
      </c>
      <c r="B4437">
        <v>3572.85</v>
      </c>
    </row>
    <row r="4438" spans="1:2" x14ac:dyDescent="0.3">
      <c r="A4438" s="2">
        <v>42999</v>
      </c>
      <c r="B4438">
        <v>3580.36</v>
      </c>
    </row>
    <row r="4439" spans="1:2" x14ac:dyDescent="0.3">
      <c r="A4439" s="2">
        <v>43000</v>
      </c>
      <c r="B4439">
        <v>3588.19</v>
      </c>
    </row>
    <row r="4440" spans="1:2" x14ac:dyDescent="0.3">
      <c r="A4440" s="2">
        <v>43003</v>
      </c>
      <c r="B4440">
        <v>3612.61</v>
      </c>
    </row>
    <row r="4441" spans="1:2" x14ac:dyDescent="0.3">
      <c r="A4441" s="2">
        <v>43004</v>
      </c>
      <c r="B4441">
        <v>3606.26</v>
      </c>
    </row>
    <row r="4442" spans="1:2" x14ac:dyDescent="0.3">
      <c r="A4442" s="2">
        <v>43005</v>
      </c>
      <c r="B4442">
        <v>3548.96</v>
      </c>
    </row>
    <row r="4443" spans="1:2" x14ac:dyDescent="0.3">
      <c r="A4443" s="2">
        <v>43006</v>
      </c>
      <c r="B4443">
        <v>3545.84</v>
      </c>
    </row>
    <row r="4444" spans="1:2" x14ac:dyDescent="0.3">
      <c r="A4444" s="2">
        <v>43007</v>
      </c>
      <c r="B4444">
        <v>3552.51</v>
      </c>
    </row>
    <row r="4445" spans="1:2" x14ac:dyDescent="0.3">
      <c r="A4445" s="2">
        <v>43010</v>
      </c>
      <c r="B4445">
        <v>3548.76</v>
      </c>
    </row>
    <row r="4446" spans="1:2" x14ac:dyDescent="0.3">
      <c r="A4446" s="2">
        <v>43011</v>
      </c>
      <c r="B4446">
        <v>3545.35</v>
      </c>
    </row>
    <row r="4447" spans="1:2" x14ac:dyDescent="0.3">
      <c r="A4447" s="2">
        <v>43012</v>
      </c>
      <c r="B4447">
        <v>3542.58</v>
      </c>
    </row>
    <row r="4448" spans="1:2" x14ac:dyDescent="0.3">
      <c r="A4448" s="2">
        <v>43013</v>
      </c>
      <c r="B4448">
        <v>3532.9</v>
      </c>
    </row>
    <row r="4449" spans="1:2" x14ac:dyDescent="0.3">
      <c r="A4449" s="2">
        <v>43014</v>
      </c>
      <c r="B4449">
        <v>3525.42</v>
      </c>
    </row>
    <row r="4450" spans="1:2" x14ac:dyDescent="0.3">
      <c r="A4450" s="2">
        <v>43018</v>
      </c>
      <c r="B4450">
        <v>3542.64</v>
      </c>
    </row>
    <row r="4451" spans="1:2" x14ac:dyDescent="0.3">
      <c r="A4451" s="2">
        <v>43019</v>
      </c>
      <c r="B4451">
        <v>3545.74</v>
      </c>
    </row>
    <row r="4452" spans="1:2" x14ac:dyDescent="0.3">
      <c r="A4452" s="2">
        <v>43020</v>
      </c>
      <c r="B4452">
        <v>3559.91</v>
      </c>
    </row>
    <row r="4453" spans="1:2" x14ac:dyDescent="0.3">
      <c r="A4453" s="2">
        <v>43021</v>
      </c>
      <c r="B4453">
        <v>3585.68</v>
      </c>
    </row>
    <row r="4454" spans="1:2" x14ac:dyDescent="0.3">
      <c r="A4454" s="2">
        <v>43024</v>
      </c>
      <c r="B4454">
        <v>3579.79</v>
      </c>
    </row>
    <row r="4455" spans="1:2" x14ac:dyDescent="0.3">
      <c r="A4455" s="2">
        <v>43025</v>
      </c>
      <c r="B4455">
        <v>3591.94</v>
      </c>
    </row>
    <row r="4456" spans="1:2" x14ac:dyDescent="0.3">
      <c r="A4456" s="2">
        <v>43026</v>
      </c>
      <c r="B4456">
        <v>3561.72</v>
      </c>
    </row>
    <row r="4457" spans="1:2" x14ac:dyDescent="0.3">
      <c r="A4457" s="2">
        <v>43027</v>
      </c>
      <c r="B4457">
        <v>3576.39</v>
      </c>
    </row>
    <row r="4458" spans="1:2" x14ac:dyDescent="0.3">
      <c r="A4458" s="2">
        <v>43028</v>
      </c>
      <c r="B4458">
        <v>3535.35</v>
      </c>
    </row>
    <row r="4459" spans="1:2" x14ac:dyDescent="0.3">
      <c r="A4459" s="2">
        <v>43031</v>
      </c>
      <c r="B4459">
        <v>3539.36</v>
      </c>
    </row>
    <row r="4460" spans="1:2" x14ac:dyDescent="0.3">
      <c r="A4460" s="2">
        <v>43032</v>
      </c>
      <c r="B4460">
        <v>3519.93</v>
      </c>
    </row>
    <row r="4461" spans="1:2" x14ac:dyDescent="0.3">
      <c r="A4461" s="2">
        <v>43033</v>
      </c>
      <c r="B4461">
        <v>3500.22</v>
      </c>
    </row>
    <row r="4462" spans="1:2" x14ac:dyDescent="0.3">
      <c r="A4462" s="2">
        <v>43034</v>
      </c>
      <c r="B4462">
        <v>3496.72</v>
      </c>
    </row>
    <row r="4463" spans="1:2" x14ac:dyDescent="0.3">
      <c r="A4463" s="2">
        <v>43035</v>
      </c>
      <c r="B4463">
        <v>3511.04</v>
      </c>
    </row>
    <row r="4464" spans="1:2" x14ac:dyDescent="0.3">
      <c r="A4464" s="2">
        <v>43038</v>
      </c>
      <c r="B4464">
        <v>3545.87</v>
      </c>
    </row>
    <row r="4465" spans="1:2" x14ac:dyDescent="0.3">
      <c r="A4465" s="2">
        <v>43039</v>
      </c>
      <c r="B4465">
        <v>3549.82</v>
      </c>
    </row>
    <row r="4466" spans="1:2" x14ac:dyDescent="0.3">
      <c r="A4466" s="2">
        <v>43040</v>
      </c>
      <c r="B4466">
        <v>3558.09</v>
      </c>
    </row>
    <row r="4467" spans="1:2" x14ac:dyDescent="0.3">
      <c r="A4467" s="2">
        <v>43041</v>
      </c>
      <c r="B4467">
        <v>3578.39</v>
      </c>
    </row>
    <row r="4468" spans="1:2" x14ac:dyDescent="0.3">
      <c r="A4468" s="2">
        <v>43042</v>
      </c>
      <c r="B4468">
        <v>3582.84</v>
      </c>
    </row>
    <row r="4469" spans="1:2" x14ac:dyDescent="0.3">
      <c r="A4469" s="2">
        <v>43045</v>
      </c>
      <c r="B4469">
        <v>3599.45</v>
      </c>
    </row>
    <row r="4470" spans="1:2" x14ac:dyDescent="0.3">
      <c r="A4470" s="2">
        <v>43046</v>
      </c>
      <c r="B4470">
        <v>3616.54</v>
      </c>
    </row>
    <row r="4471" spans="1:2" x14ac:dyDescent="0.3">
      <c r="A4471" s="2">
        <v>43047</v>
      </c>
      <c r="B4471">
        <v>3607.37</v>
      </c>
    </row>
    <row r="4472" spans="1:2" x14ac:dyDescent="0.3">
      <c r="A4472" s="2">
        <v>43048</v>
      </c>
      <c r="B4472">
        <v>3594.3</v>
      </c>
    </row>
    <row r="4473" spans="1:2" x14ac:dyDescent="0.3">
      <c r="A4473" s="2">
        <v>43049</v>
      </c>
      <c r="B4473">
        <v>3547.63</v>
      </c>
    </row>
    <row r="4474" spans="1:2" x14ac:dyDescent="0.3">
      <c r="A4474" s="2">
        <v>43052</v>
      </c>
      <c r="B4474">
        <v>3553.63</v>
      </c>
    </row>
    <row r="4475" spans="1:2" x14ac:dyDescent="0.3">
      <c r="A4475" s="2">
        <v>43053</v>
      </c>
      <c r="B4475">
        <v>3571.39</v>
      </c>
    </row>
    <row r="4476" spans="1:2" x14ac:dyDescent="0.3">
      <c r="A4476" s="2">
        <v>43054</v>
      </c>
      <c r="B4476">
        <v>3606.48</v>
      </c>
    </row>
    <row r="4477" spans="1:2" x14ac:dyDescent="0.3">
      <c r="A4477" s="2">
        <v>43055</v>
      </c>
      <c r="B4477">
        <v>3590.6</v>
      </c>
    </row>
    <row r="4478" spans="1:2" x14ac:dyDescent="0.3">
      <c r="A4478" s="2">
        <v>43056</v>
      </c>
      <c r="B4478">
        <v>3598.22</v>
      </c>
    </row>
    <row r="4479" spans="1:2" x14ac:dyDescent="0.3">
      <c r="A4479" s="2">
        <v>43059</v>
      </c>
      <c r="B4479">
        <v>3598.81</v>
      </c>
    </row>
    <row r="4480" spans="1:2" x14ac:dyDescent="0.3">
      <c r="A4480" s="2">
        <v>43060</v>
      </c>
      <c r="B4480">
        <v>3614.92</v>
      </c>
    </row>
    <row r="4481" spans="1:2" x14ac:dyDescent="0.3">
      <c r="A4481" s="2">
        <v>43061</v>
      </c>
      <c r="B4481">
        <v>3625.25</v>
      </c>
    </row>
    <row r="4482" spans="1:2" x14ac:dyDescent="0.3">
      <c r="A4482" s="2">
        <v>43063</v>
      </c>
      <c r="B4482">
        <v>3616.9</v>
      </c>
    </row>
    <row r="4483" spans="1:2" x14ac:dyDescent="0.3">
      <c r="A4483" s="2">
        <v>43066</v>
      </c>
      <c r="B4483">
        <v>3615.46</v>
      </c>
    </row>
    <row r="4484" spans="1:2" x14ac:dyDescent="0.3">
      <c r="A4484" s="2">
        <v>43067</v>
      </c>
      <c r="B4484">
        <v>3615.76</v>
      </c>
    </row>
    <row r="4485" spans="1:2" x14ac:dyDescent="0.3">
      <c r="A4485" s="2">
        <v>43068</v>
      </c>
      <c r="B4485">
        <v>3584.64</v>
      </c>
    </row>
    <row r="4486" spans="1:2" x14ac:dyDescent="0.3">
      <c r="A4486" s="2">
        <v>43069</v>
      </c>
      <c r="B4486">
        <v>3575.27</v>
      </c>
    </row>
    <row r="4487" spans="1:2" x14ac:dyDescent="0.3">
      <c r="A4487" s="2">
        <v>43070</v>
      </c>
      <c r="B4487">
        <v>3622.23</v>
      </c>
    </row>
    <row r="4488" spans="1:2" x14ac:dyDescent="0.3">
      <c r="A4488" s="2">
        <v>43073</v>
      </c>
      <c r="B4488">
        <v>3616.6</v>
      </c>
    </row>
    <row r="4489" spans="1:2" x14ac:dyDescent="0.3">
      <c r="A4489" s="2">
        <v>43074</v>
      </c>
      <c r="B4489">
        <v>3639.81</v>
      </c>
    </row>
    <row r="4490" spans="1:2" x14ac:dyDescent="0.3">
      <c r="A4490" s="2">
        <v>43075</v>
      </c>
      <c r="B4490">
        <v>3648.61</v>
      </c>
    </row>
    <row r="4491" spans="1:2" x14ac:dyDescent="0.3">
      <c r="A4491" s="2">
        <v>43076</v>
      </c>
      <c r="B4491">
        <v>3612.66</v>
      </c>
    </row>
    <row r="4492" spans="1:2" x14ac:dyDescent="0.3">
      <c r="A4492" s="2">
        <v>43077</v>
      </c>
      <c r="B4492">
        <v>3612.99</v>
      </c>
    </row>
    <row r="4493" spans="1:2" x14ac:dyDescent="0.3">
      <c r="A4493" s="2">
        <v>43080</v>
      </c>
      <c r="B4493">
        <v>3616.36</v>
      </c>
    </row>
    <row r="4494" spans="1:2" x14ac:dyDescent="0.3">
      <c r="A4494" s="2">
        <v>43081</v>
      </c>
      <c r="B4494">
        <v>3609.6</v>
      </c>
    </row>
    <row r="4495" spans="1:2" x14ac:dyDescent="0.3">
      <c r="A4495" s="2">
        <v>43082</v>
      </c>
      <c r="B4495">
        <v>3639.83</v>
      </c>
    </row>
    <row r="4496" spans="1:2" x14ac:dyDescent="0.3">
      <c r="A4496" s="2">
        <v>43083</v>
      </c>
      <c r="B4496">
        <v>3654.73</v>
      </c>
    </row>
    <row r="4497" spans="1:2" x14ac:dyDescent="0.3">
      <c r="A4497" s="2">
        <v>43084</v>
      </c>
      <c r="B4497">
        <v>3665.65</v>
      </c>
    </row>
    <row r="4498" spans="1:2" x14ac:dyDescent="0.3">
      <c r="A4498" s="2">
        <v>43087</v>
      </c>
      <c r="B4498">
        <v>3631.91</v>
      </c>
    </row>
    <row r="4499" spans="1:2" x14ac:dyDescent="0.3">
      <c r="A4499" s="2">
        <v>43088</v>
      </c>
      <c r="B4499">
        <v>3581.73</v>
      </c>
    </row>
    <row r="4500" spans="1:2" x14ac:dyDescent="0.3">
      <c r="A4500" s="2">
        <v>43089</v>
      </c>
      <c r="B4500">
        <v>3550.12</v>
      </c>
    </row>
    <row r="4501" spans="1:2" x14ac:dyDescent="0.3">
      <c r="A4501" s="2">
        <v>43090</v>
      </c>
      <c r="B4501">
        <v>3575.38</v>
      </c>
    </row>
    <row r="4502" spans="1:2" x14ac:dyDescent="0.3">
      <c r="A4502" s="2">
        <v>43091</v>
      </c>
      <c r="B4502">
        <v>3571.6</v>
      </c>
    </row>
    <row r="4503" spans="1:2" x14ac:dyDescent="0.3">
      <c r="A4503" s="2">
        <v>43095</v>
      </c>
      <c r="B4503">
        <v>3590.53</v>
      </c>
    </row>
    <row r="4504" spans="1:2" x14ac:dyDescent="0.3">
      <c r="A4504" s="2">
        <v>43096</v>
      </c>
      <c r="B4504">
        <v>3632.41</v>
      </c>
    </row>
    <row r="4505" spans="1:2" x14ac:dyDescent="0.3">
      <c r="A4505" s="2">
        <v>43097</v>
      </c>
      <c r="B4505">
        <v>3626.56</v>
      </c>
    </row>
    <row r="4506" spans="1:2" x14ac:dyDescent="0.3">
      <c r="A4506" s="2">
        <v>43098</v>
      </c>
      <c r="B4506">
        <v>3636.65</v>
      </c>
    </row>
    <row r="4507" spans="1:2" x14ac:dyDescent="0.3">
      <c r="A4507" s="2">
        <v>43102</v>
      </c>
      <c r="B4507">
        <v>3595.49</v>
      </c>
    </row>
    <row r="4508" spans="1:2" x14ac:dyDescent="0.3">
      <c r="A4508" s="2">
        <v>43103</v>
      </c>
      <c r="B4508">
        <v>3612.37</v>
      </c>
    </row>
    <row r="4509" spans="1:2" x14ac:dyDescent="0.3">
      <c r="A4509" s="2">
        <v>43104</v>
      </c>
      <c r="B4509">
        <v>3611.26</v>
      </c>
    </row>
    <row r="4510" spans="1:2" x14ac:dyDescent="0.3">
      <c r="A4510" s="2">
        <v>43105</v>
      </c>
      <c r="B4510">
        <v>3596.34</v>
      </c>
    </row>
    <row r="4511" spans="1:2" x14ac:dyDescent="0.3">
      <c r="A4511" s="2">
        <v>43108</v>
      </c>
      <c r="B4511">
        <v>3595.16</v>
      </c>
    </row>
    <row r="4512" spans="1:2" x14ac:dyDescent="0.3">
      <c r="A4512" s="2">
        <v>43109</v>
      </c>
      <c r="B4512">
        <v>3550.54</v>
      </c>
    </row>
    <row r="4513" spans="1:2" x14ac:dyDescent="0.3">
      <c r="A4513" s="2">
        <v>43110</v>
      </c>
      <c r="B4513">
        <v>3547.92</v>
      </c>
    </row>
    <row r="4514" spans="1:2" x14ac:dyDescent="0.3">
      <c r="A4514" s="2">
        <v>43111</v>
      </c>
      <c r="B4514">
        <v>3564.96</v>
      </c>
    </row>
    <row r="4515" spans="1:2" x14ac:dyDescent="0.3">
      <c r="A4515" s="2">
        <v>43112</v>
      </c>
      <c r="B4515">
        <v>3570.97</v>
      </c>
    </row>
    <row r="4516" spans="1:2" x14ac:dyDescent="0.3">
      <c r="A4516" s="2">
        <v>43116</v>
      </c>
      <c r="B4516">
        <v>3582.52</v>
      </c>
    </row>
    <row r="4517" spans="1:2" x14ac:dyDescent="0.3">
      <c r="A4517" s="2">
        <v>43117</v>
      </c>
      <c r="B4517">
        <v>3573.13</v>
      </c>
    </row>
    <row r="4518" spans="1:2" x14ac:dyDescent="0.3">
      <c r="A4518" s="2">
        <v>43118</v>
      </c>
      <c r="B4518">
        <v>3548.79</v>
      </c>
    </row>
    <row r="4519" spans="1:2" x14ac:dyDescent="0.3">
      <c r="A4519" s="2">
        <v>43119</v>
      </c>
      <c r="B4519">
        <v>3534.4</v>
      </c>
    </row>
    <row r="4520" spans="1:2" x14ac:dyDescent="0.3">
      <c r="A4520" s="2">
        <v>43122</v>
      </c>
      <c r="B4520">
        <v>3526.12</v>
      </c>
    </row>
    <row r="4521" spans="1:2" x14ac:dyDescent="0.3">
      <c r="A4521" s="2">
        <v>43123</v>
      </c>
      <c r="B4521">
        <v>3541.84</v>
      </c>
    </row>
    <row r="4522" spans="1:2" x14ac:dyDescent="0.3">
      <c r="A4522" s="2">
        <v>43124</v>
      </c>
      <c r="B4522">
        <v>3519.98</v>
      </c>
    </row>
    <row r="4523" spans="1:2" x14ac:dyDescent="0.3">
      <c r="A4523" s="2">
        <v>43125</v>
      </c>
      <c r="B4523">
        <v>3553.88</v>
      </c>
    </row>
    <row r="4524" spans="1:2" x14ac:dyDescent="0.3">
      <c r="A4524" s="2">
        <v>43126</v>
      </c>
      <c r="B4524">
        <v>3534.93</v>
      </c>
    </row>
    <row r="4525" spans="1:2" x14ac:dyDescent="0.3">
      <c r="A4525" s="2">
        <v>43129</v>
      </c>
      <c r="B4525">
        <v>3517.68</v>
      </c>
    </row>
    <row r="4526" spans="1:2" x14ac:dyDescent="0.3">
      <c r="A4526" s="2">
        <v>43130</v>
      </c>
      <c r="B4526">
        <v>3496.63</v>
      </c>
    </row>
    <row r="4527" spans="1:2" x14ac:dyDescent="0.3">
      <c r="A4527" s="2">
        <v>43131</v>
      </c>
      <c r="B4527">
        <v>3519.21</v>
      </c>
    </row>
    <row r="4528" spans="1:2" x14ac:dyDescent="0.3">
      <c r="A4528" s="2">
        <v>43132</v>
      </c>
      <c r="B4528">
        <v>3481.24</v>
      </c>
    </row>
    <row r="4529" spans="1:2" x14ac:dyDescent="0.3">
      <c r="A4529" s="2">
        <v>43133</v>
      </c>
      <c r="B4529">
        <v>3426.56</v>
      </c>
    </row>
    <row r="4530" spans="1:2" x14ac:dyDescent="0.3">
      <c r="A4530" s="2">
        <v>43136</v>
      </c>
      <c r="B4530">
        <v>3445.64</v>
      </c>
    </row>
    <row r="4531" spans="1:2" x14ac:dyDescent="0.3">
      <c r="A4531" s="2">
        <v>43137</v>
      </c>
      <c r="B4531">
        <v>3460.1</v>
      </c>
    </row>
    <row r="4532" spans="1:2" x14ac:dyDescent="0.3">
      <c r="A4532" s="2">
        <v>43138</v>
      </c>
      <c r="B4532">
        <v>3416.8</v>
      </c>
    </row>
    <row r="4533" spans="1:2" x14ac:dyDescent="0.3">
      <c r="A4533" s="2">
        <v>43139</v>
      </c>
      <c r="B4533">
        <v>3406.17</v>
      </c>
    </row>
    <row r="4534" spans="1:2" x14ac:dyDescent="0.3">
      <c r="A4534" s="2">
        <v>43140</v>
      </c>
      <c r="B4534">
        <v>3405.06</v>
      </c>
    </row>
    <row r="4535" spans="1:2" x14ac:dyDescent="0.3">
      <c r="A4535" s="2">
        <v>43143</v>
      </c>
      <c r="B4535">
        <v>3406.63</v>
      </c>
    </row>
    <row r="4536" spans="1:2" x14ac:dyDescent="0.3">
      <c r="A4536" s="2">
        <v>43144</v>
      </c>
      <c r="B4536">
        <v>3411.72</v>
      </c>
    </row>
    <row r="4537" spans="1:2" x14ac:dyDescent="0.3">
      <c r="A4537" s="2">
        <v>43145</v>
      </c>
      <c r="B4537">
        <v>3381</v>
      </c>
    </row>
    <row r="4538" spans="1:2" x14ac:dyDescent="0.3">
      <c r="A4538" s="2">
        <v>43146</v>
      </c>
      <c r="B4538">
        <v>3400.72</v>
      </c>
    </row>
    <row r="4539" spans="1:2" x14ac:dyDescent="0.3">
      <c r="A4539" s="2">
        <v>43147</v>
      </c>
      <c r="B4539">
        <v>3405.91</v>
      </c>
    </row>
    <row r="4540" spans="1:2" x14ac:dyDescent="0.3">
      <c r="A4540" s="2">
        <v>43151</v>
      </c>
      <c r="B4540">
        <v>3395.63</v>
      </c>
    </row>
    <row r="4541" spans="1:2" x14ac:dyDescent="0.3">
      <c r="A4541" s="2">
        <v>43152</v>
      </c>
      <c r="B4541">
        <v>3357.71</v>
      </c>
    </row>
    <row r="4542" spans="1:2" x14ac:dyDescent="0.3">
      <c r="A4542" s="2">
        <v>43153</v>
      </c>
      <c r="B4542">
        <v>3368.07</v>
      </c>
    </row>
    <row r="4543" spans="1:2" x14ac:dyDescent="0.3">
      <c r="A4543" s="2">
        <v>43154</v>
      </c>
      <c r="B4543">
        <v>3395.81</v>
      </c>
    </row>
    <row r="4544" spans="1:2" x14ac:dyDescent="0.3">
      <c r="A4544" s="2">
        <v>43157</v>
      </c>
      <c r="B4544">
        <v>3399.17</v>
      </c>
    </row>
    <row r="4545" spans="1:2" x14ac:dyDescent="0.3">
      <c r="A4545" s="2">
        <v>43158</v>
      </c>
      <c r="B4545">
        <v>3385.97</v>
      </c>
    </row>
    <row r="4546" spans="1:2" x14ac:dyDescent="0.3">
      <c r="A4546" s="2">
        <v>43159</v>
      </c>
      <c r="B4546">
        <v>3413.53</v>
      </c>
    </row>
    <row r="4547" spans="1:2" x14ac:dyDescent="0.3">
      <c r="A4547" s="2">
        <v>43160</v>
      </c>
      <c r="B4547">
        <v>3439.28</v>
      </c>
    </row>
    <row r="4548" spans="1:2" x14ac:dyDescent="0.3">
      <c r="A4548" s="2">
        <v>43161</v>
      </c>
      <c r="B4548">
        <v>3412.73</v>
      </c>
    </row>
    <row r="4549" spans="1:2" x14ac:dyDescent="0.3">
      <c r="A4549" s="2">
        <v>43164</v>
      </c>
      <c r="B4549">
        <v>3401.85</v>
      </c>
    </row>
    <row r="4550" spans="1:2" x14ac:dyDescent="0.3">
      <c r="A4550" s="2">
        <v>43165</v>
      </c>
      <c r="B4550">
        <v>3410.69</v>
      </c>
    </row>
    <row r="4551" spans="1:2" x14ac:dyDescent="0.3">
      <c r="A4551" s="2">
        <v>43166</v>
      </c>
      <c r="B4551">
        <v>3402.19</v>
      </c>
    </row>
    <row r="4552" spans="1:2" x14ac:dyDescent="0.3">
      <c r="A4552" s="2">
        <v>43167</v>
      </c>
      <c r="B4552">
        <v>3413.89</v>
      </c>
    </row>
    <row r="4553" spans="1:2" x14ac:dyDescent="0.3">
      <c r="A4553" s="2">
        <v>43168</v>
      </c>
      <c r="B4553">
        <v>3399.2</v>
      </c>
    </row>
    <row r="4554" spans="1:2" x14ac:dyDescent="0.3">
      <c r="A4554" s="2">
        <v>43171</v>
      </c>
      <c r="B4554">
        <v>3417.23</v>
      </c>
    </row>
    <row r="4555" spans="1:2" x14ac:dyDescent="0.3">
      <c r="A4555" s="2">
        <v>43172</v>
      </c>
      <c r="B4555">
        <v>3433.65</v>
      </c>
    </row>
    <row r="4556" spans="1:2" x14ac:dyDescent="0.3">
      <c r="A4556" s="2">
        <v>43173</v>
      </c>
      <c r="B4556">
        <v>3460.01</v>
      </c>
    </row>
    <row r="4557" spans="1:2" x14ac:dyDescent="0.3">
      <c r="A4557" s="2">
        <v>43174</v>
      </c>
      <c r="B4557">
        <v>3457.99</v>
      </c>
    </row>
    <row r="4558" spans="1:2" x14ac:dyDescent="0.3">
      <c r="A4558" s="2">
        <v>43175</v>
      </c>
      <c r="B4558">
        <v>3446.65</v>
      </c>
    </row>
    <row r="4559" spans="1:2" x14ac:dyDescent="0.3">
      <c r="A4559" s="2">
        <v>43178</v>
      </c>
      <c r="B4559">
        <v>3448.52</v>
      </c>
    </row>
    <row r="4560" spans="1:2" x14ac:dyDescent="0.3">
      <c r="A4560" s="2">
        <v>43179</v>
      </c>
      <c r="B4560">
        <v>3429.23</v>
      </c>
    </row>
    <row r="4561" spans="1:2" x14ac:dyDescent="0.3">
      <c r="A4561" s="2">
        <v>43180</v>
      </c>
      <c r="B4561">
        <v>3419.23</v>
      </c>
    </row>
    <row r="4562" spans="1:2" x14ac:dyDescent="0.3">
      <c r="A4562" s="2">
        <v>43181</v>
      </c>
      <c r="B4562">
        <v>3456.61</v>
      </c>
    </row>
    <row r="4563" spans="1:2" x14ac:dyDescent="0.3">
      <c r="A4563" s="2">
        <v>43182</v>
      </c>
      <c r="B4563">
        <v>3453.3</v>
      </c>
    </row>
    <row r="4564" spans="1:2" x14ac:dyDescent="0.3">
      <c r="A4564" s="2">
        <v>43185</v>
      </c>
      <c r="B4564">
        <v>3455.45</v>
      </c>
    </row>
    <row r="4565" spans="1:2" x14ac:dyDescent="0.3">
      <c r="A4565" s="2">
        <v>43186</v>
      </c>
      <c r="B4565">
        <v>3480.41</v>
      </c>
    </row>
    <row r="4566" spans="1:2" x14ac:dyDescent="0.3">
      <c r="A4566" s="2">
        <v>43187</v>
      </c>
      <c r="B4566">
        <v>3490.62</v>
      </c>
    </row>
    <row r="4567" spans="1:2" x14ac:dyDescent="0.3">
      <c r="A4567" s="2">
        <v>43188</v>
      </c>
      <c r="B4567">
        <v>3516.87</v>
      </c>
    </row>
    <row r="4568" spans="1:2" x14ac:dyDescent="0.3">
      <c r="A4568" s="2">
        <v>43189</v>
      </c>
      <c r="B4568">
        <v>3516.87</v>
      </c>
    </row>
    <row r="4569" spans="1:2" x14ac:dyDescent="0.3">
      <c r="A4569" s="2">
        <v>43192</v>
      </c>
      <c r="B4569">
        <v>3518.48</v>
      </c>
    </row>
    <row r="4570" spans="1:2" x14ac:dyDescent="0.3">
      <c r="A4570" s="2">
        <v>43193</v>
      </c>
      <c r="B4570">
        <v>3490.15</v>
      </c>
    </row>
    <row r="4571" spans="1:2" x14ac:dyDescent="0.3">
      <c r="A4571" s="2">
        <v>43194</v>
      </c>
      <c r="B4571">
        <v>3484.12</v>
      </c>
    </row>
    <row r="4572" spans="1:2" x14ac:dyDescent="0.3">
      <c r="A4572" s="2">
        <v>43195</v>
      </c>
      <c r="B4572">
        <v>3457.94</v>
      </c>
    </row>
    <row r="4573" spans="1:2" x14ac:dyDescent="0.3">
      <c r="A4573" s="2">
        <v>43196</v>
      </c>
      <c r="B4573">
        <v>3491.7</v>
      </c>
    </row>
    <row r="4574" spans="1:2" x14ac:dyDescent="0.3">
      <c r="A4574" s="2">
        <v>43199</v>
      </c>
      <c r="B4574">
        <v>3493.54</v>
      </c>
    </row>
    <row r="4575" spans="1:2" x14ac:dyDescent="0.3">
      <c r="A4575" s="2">
        <v>43200</v>
      </c>
      <c r="B4575">
        <v>3493.72</v>
      </c>
    </row>
    <row r="4576" spans="1:2" x14ac:dyDescent="0.3">
      <c r="A4576" s="2">
        <v>43201</v>
      </c>
      <c r="B4576">
        <v>3500.44</v>
      </c>
    </row>
    <row r="4577" spans="1:2" x14ac:dyDescent="0.3">
      <c r="A4577" s="2">
        <v>43202</v>
      </c>
      <c r="B4577">
        <v>3479.5</v>
      </c>
    </row>
    <row r="4578" spans="1:2" x14ac:dyDescent="0.3">
      <c r="A4578" s="2">
        <v>43203</v>
      </c>
      <c r="B4578">
        <v>3481.6</v>
      </c>
    </row>
    <row r="4579" spans="1:2" x14ac:dyDescent="0.3">
      <c r="A4579" s="2">
        <v>43206</v>
      </c>
      <c r="B4579">
        <v>3485.35</v>
      </c>
    </row>
    <row r="4580" spans="1:2" x14ac:dyDescent="0.3">
      <c r="A4580" s="2">
        <v>43207</v>
      </c>
      <c r="B4580">
        <v>3505</v>
      </c>
    </row>
    <row r="4581" spans="1:2" x14ac:dyDescent="0.3">
      <c r="A4581" s="2">
        <v>43208</v>
      </c>
      <c r="B4581">
        <v>3476.32</v>
      </c>
    </row>
    <row r="4582" spans="1:2" x14ac:dyDescent="0.3">
      <c r="A4582" s="2">
        <v>43209</v>
      </c>
      <c r="B4582">
        <v>3441.38</v>
      </c>
    </row>
    <row r="4583" spans="1:2" x14ac:dyDescent="0.3">
      <c r="A4583" s="2">
        <v>43210</v>
      </c>
      <c r="B4583">
        <v>3420.45</v>
      </c>
    </row>
    <row r="4584" spans="1:2" x14ac:dyDescent="0.3">
      <c r="A4584" s="2">
        <v>43213</v>
      </c>
      <c r="B4584">
        <v>3419.6</v>
      </c>
    </row>
    <row r="4585" spans="1:2" x14ac:dyDescent="0.3">
      <c r="A4585" s="2">
        <v>43214</v>
      </c>
      <c r="B4585">
        <v>3404.56</v>
      </c>
    </row>
    <row r="4586" spans="1:2" x14ac:dyDescent="0.3">
      <c r="A4586" s="2">
        <v>43215</v>
      </c>
      <c r="B4586">
        <v>3382.11</v>
      </c>
    </row>
    <row r="4587" spans="1:2" x14ac:dyDescent="0.3">
      <c r="A4587" s="2">
        <v>43216</v>
      </c>
      <c r="B4587">
        <v>3401.72</v>
      </c>
    </row>
    <row r="4588" spans="1:2" x14ac:dyDescent="0.3">
      <c r="A4588" s="2">
        <v>43217</v>
      </c>
      <c r="B4588">
        <v>3430.51</v>
      </c>
    </row>
    <row r="4589" spans="1:2" x14ac:dyDescent="0.3">
      <c r="A4589" s="2">
        <v>43220</v>
      </c>
      <c r="B4589">
        <v>3448.5</v>
      </c>
    </row>
    <row r="4590" spans="1:2" x14ac:dyDescent="0.3">
      <c r="A4590" s="2">
        <v>43221</v>
      </c>
      <c r="B4590">
        <v>3425.25</v>
      </c>
    </row>
    <row r="4591" spans="1:2" x14ac:dyDescent="0.3">
      <c r="A4591" s="2">
        <v>43222</v>
      </c>
      <c r="B4591">
        <v>3427.39</v>
      </c>
    </row>
    <row r="4592" spans="1:2" x14ac:dyDescent="0.3">
      <c r="A4592" s="2">
        <v>43223</v>
      </c>
      <c r="B4592">
        <v>3436.24</v>
      </c>
    </row>
    <row r="4593" spans="1:2" x14ac:dyDescent="0.3">
      <c r="A4593" s="2">
        <v>43224</v>
      </c>
      <c r="B4593">
        <v>3440.63</v>
      </c>
    </row>
    <row r="4594" spans="1:2" x14ac:dyDescent="0.3">
      <c r="A4594" s="2">
        <v>43227</v>
      </c>
      <c r="B4594">
        <v>3438.67</v>
      </c>
    </row>
    <row r="4595" spans="1:2" x14ac:dyDescent="0.3">
      <c r="A4595" s="2">
        <v>43228</v>
      </c>
      <c r="B4595">
        <v>3434.91</v>
      </c>
    </row>
    <row r="4596" spans="1:2" x14ac:dyDescent="0.3">
      <c r="A4596" s="2">
        <v>43229</v>
      </c>
      <c r="B4596">
        <v>3417.11</v>
      </c>
    </row>
    <row r="4597" spans="1:2" x14ac:dyDescent="0.3">
      <c r="A4597" s="2">
        <v>43230</v>
      </c>
      <c r="B4597">
        <v>3437.42</v>
      </c>
    </row>
    <row r="4598" spans="1:2" x14ac:dyDescent="0.3">
      <c r="A4598" s="2">
        <v>43231</v>
      </c>
      <c r="B4598">
        <v>3440.64</v>
      </c>
    </row>
    <row r="4599" spans="1:2" x14ac:dyDescent="0.3">
      <c r="A4599" s="2">
        <v>43234</v>
      </c>
      <c r="B4599">
        <v>3431.19</v>
      </c>
    </row>
    <row r="4600" spans="1:2" x14ac:dyDescent="0.3">
      <c r="A4600" s="2">
        <v>43235</v>
      </c>
      <c r="B4600">
        <v>3383.62</v>
      </c>
    </row>
    <row r="4601" spans="1:2" x14ac:dyDescent="0.3">
      <c r="A4601" s="2">
        <v>43236</v>
      </c>
      <c r="B4601">
        <v>3380.48</v>
      </c>
    </row>
    <row r="4602" spans="1:2" x14ac:dyDescent="0.3">
      <c r="A4602" s="2">
        <v>43237</v>
      </c>
      <c r="B4602">
        <v>3363.6</v>
      </c>
    </row>
    <row r="4603" spans="1:2" x14ac:dyDescent="0.3">
      <c r="A4603" s="2">
        <v>43238</v>
      </c>
      <c r="B4603">
        <v>3385.4</v>
      </c>
    </row>
    <row r="4604" spans="1:2" x14ac:dyDescent="0.3">
      <c r="A4604" s="2">
        <v>43241</v>
      </c>
      <c r="B4604">
        <v>3388.28</v>
      </c>
    </row>
    <row r="4605" spans="1:2" x14ac:dyDescent="0.3">
      <c r="A4605" s="2">
        <v>43242</v>
      </c>
      <c r="B4605">
        <v>3386.4</v>
      </c>
    </row>
    <row r="4606" spans="1:2" x14ac:dyDescent="0.3">
      <c r="A4606" s="2">
        <v>43243</v>
      </c>
      <c r="B4606">
        <v>3410.71</v>
      </c>
    </row>
    <row r="4607" spans="1:2" x14ac:dyDescent="0.3">
      <c r="A4607" s="2">
        <v>43244</v>
      </c>
      <c r="B4607">
        <v>3432.37</v>
      </c>
    </row>
    <row r="4608" spans="1:2" x14ac:dyDescent="0.3">
      <c r="A4608" s="2">
        <v>43245</v>
      </c>
      <c r="B4608">
        <v>3454.41</v>
      </c>
    </row>
    <row r="4609" spans="1:2" x14ac:dyDescent="0.3">
      <c r="A4609" s="2">
        <v>43249</v>
      </c>
      <c r="B4609">
        <v>3532.51</v>
      </c>
    </row>
    <row r="4610" spans="1:2" x14ac:dyDescent="0.3">
      <c r="A4610" s="2">
        <v>43250</v>
      </c>
      <c r="B4610">
        <v>3503.93</v>
      </c>
    </row>
    <row r="4611" spans="1:2" x14ac:dyDescent="0.3">
      <c r="A4611" s="2">
        <v>43251</v>
      </c>
      <c r="B4611">
        <v>3521.46</v>
      </c>
    </row>
    <row r="4612" spans="1:2" x14ac:dyDescent="0.3">
      <c r="A4612" s="2">
        <v>43252</v>
      </c>
      <c r="B4612">
        <v>3484.91</v>
      </c>
    </row>
    <row r="4613" spans="1:2" x14ac:dyDescent="0.3">
      <c r="A4613" s="2">
        <v>43255</v>
      </c>
      <c r="B4613">
        <v>3463.83</v>
      </c>
    </row>
    <row r="4614" spans="1:2" x14ac:dyDescent="0.3">
      <c r="A4614" s="2">
        <v>43256</v>
      </c>
      <c r="B4614">
        <v>3469.42</v>
      </c>
    </row>
    <row r="4615" spans="1:2" x14ac:dyDescent="0.3">
      <c r="A4615" s="2">
        <v>43257</v>
      </c>
      <c r="B4615">
        <v>3437.1</v>
      </c>
    </row>
    <row r="4616" spans="1:2" x14ac:dyDescent="0.3">
      <c r="A4616" s="2">
        <v>43258</v>
      </c>
      <c r="B4616">
        <v>3466.35</v>
      </c>
    </row>
    <row r="4617" spans="1:2" x14ac:dyDescent="0.3">
      <c r="A4617" s="2">
        <v>43259</v>
      </c>
      <c r="B4617">
        <v>3464.86</v>
      </c>
    </row>
    <row r="4618" spans="1:2" x14ac:dyDescent="0.3">
      <c r="A4618" s="2">
        <v>43262</v>
      </c>
      <c r="B4618">
        <v>3456.76</v>
      </c>
    </row>
    <row r="4619" spans="1:2" x14ac:dyDescent="0.3">
      <c r="A4619" s="2">
        <v>43263</v>
      </c>
      <c r="B4619">
        <v>3458.68</v>
      </c>
    </row>
    <row r="4620" spans="1:2" x14ac:dyDescent="0.3">
      <c r="A4620" s="2">
        <v>43264</v>
      </c>
      <c r="B4620">
        <v>3452.28</v>
      </c>
    </row>
    <row r="4621" spans="1:2" x14ac:dyDescent="0.3">
      <c r="A4621" s="2">
        <v>43265</v>
      </c>
      <c r="B4621">
        <v>3474.49</v>
      </c>
    </row>
    <row r="4622" spans="1:2" x14ac:dyDescent="0.3">
      <c r="A4622" s="2">
        <v>43266</v>
      </c>
      <c r="B4622">
        <v>3485.81</v>
      </c>
    </row>
    <row r="4623" spans="1:2" x14ac:dyDescent="0.3">
      <c r="A4623" s="2">
        <v>43269</v>
      </c>
      <c r="B4623">
        <v>3481.69</v>
      </c>
    </row>
    <row r="4624" spans="1:2" x14ac:dyDescent="0.3">
      <c r="A4624" s="2">
        <v>43270</v>
      </c>
      <c r="B4624">
        <v>3498.49</v>
      </c>
    </row>
    <row r="4625" spans="1:2" x14ac:dyDescent="0.3">
      <c r="A4625" s="2">
        <v>43271</v>
      </c>
      <c r="B4625">
        <v>3478.21</v>
      </c>
    </row>
    <row r="4626" spans="1:2" x14ac:dyDescent="0.3">
      <c r="A4626" s="2">
        <v>43272</v>
      </c>
      <c r="B4626">
        <v>3491.29</v>
      </c>
    </row>
    <row r="4627" spans="1:2" x14ac:dyDescent="0.3">
      <c r="A4627" s="2">
        <v>43273</v>
      </c>
      <c r="B4627">
        <v>3491.02</v>
      </c>
    </row>
    <row r="4628" spans="1:2" x14ac:dyDescent="0.3">
      <c r="A4628" s="2">
        <v>43276</v>
      </c>
      <c r="B4628">
        <v>3503.4</v>
      </c>
    </row>
    <row r="4629" spans="1:2" x14ac:dyDescent="0.3">
      <c r="A4629" s="2">
        <v>43277</v>
      </c>
      <c r="B4629">
        <v>3501.48</v>
      </c>
    </row>
    <row r="4630" spans="1:2" x14ac:dyDescent="0.3">
      <c r="A4630" s="2">
        <v>43278</v>
      </c>
      <c r="B4630">
        <v>3536.23</v>
      </c>
    </row>
    <row r="4631" spans="1:2" x14ac:dyDescent="0.3">
      <c r="A4631" s="2">
        <v>43279</v>
      </c>
      <c r="B4631">
        <v>3529.99</v>
      </c>
    </row>
    <row r="4632" spans="1:2" x14ac:dyDescent="0.3">
      <c r="A4632" s="2">
        <v>43280</v>
      </c>
      <c r="B4632">
        <v>3527.72</v>
      </c>
    </row>
    <row r="4633" spans="1:2" x14ac:dyDescent="0.3">
      <c r="A4633" s="2">
        <v>43283</v>
      </c>
      <c r="B4633">
        <v>3523.55</v>
      </c>
    </row>
    <row r="4634" spans="1:2" x14ac:dyDescent="0.3">
      <c r="A4634" s="2">
        <v>43284</v>
      </c>
      <c r="B4634">
        <v>3539.04</v>
      </c>
    </row>
    <row r="4635" spans="1:2" x14ac:dyDescent="0.3">
      <c r="A4635" s="2">
        <v>43286</v>
      </c>
      <c r="B4635">
        <v>3547.15</v>
      </c>
    </row>
    <row r="4636" spans="1:2" x14ac:dyDescent="0.3">
      <c r="A4636" s="2">
        <v>43287</v>
      </c>
      <c r="B4636">
        <v>3554.28</v>
      </c>
    </row>
    <row r="4637" spans="1:2" x14ac:dyDescent="0.3">
      <c r="A4637" s="2">
        <v>43290</v>
      </c>
      <c r="B4637">
        <v>3540.08</v>
      </c>
    </row>
    <row r="4638" spans="1:2" x14ac:dyDescent="0.3">
      <c r="A4638" s="2">
        <v>43291</v>
      </c>
      <c r="B4638">
        <v>3536.55</v>
      </c>
    </row>
    <row r="4639" spans="1:2" x14ac:dyDescent="0.3">
      <c r="A4639" s="2">
        <v>43292</v>
      </c>
      <c r="B4639">
        <v>3553.2</v>
      </c>
    </row>
    <row r="4640" spans="1:2" x14ac:dyDescent="0.3">
      <c r="A4640" s="2">
        <v>43293</v>
      </c>
      <c r="B4640">
        <v>3550.37</v>
      </c>
    </row>
    <row r="4641" spans="1:2" x14ac:dyDescent="0.3">
      <c r="A4641" s="2">
        <v>43294</v>
      </c>
      <c r="B4641">
        <v>3561.03</v>
      </c>
    </row>
    <row r="4642" spans="1:2" x14ac:dyDescent="0.3">
      <c r="A4642" s="2">
        <v>43297</v>
      </c>
      <c r="B4642">
        <v>3541.54</v>
      </c>
    </row>
    <row r="4643" spans="1:2" x14ac:dyDescent="0.3">
      <c r="A4643" s="2">
        <v>43298</v>
      </c>
      <c r="B4643">
        <v>3539.03</v>
      </c>
    </row>
    <row r="4644" spans="1:2" x14ac:dyDescent="0.3">
      <c r="A4644" s="2">
        <v>43299</v>
      </c>
      <c r="B4644">
        <v>3528.48</v>
      </c>
    </row>
    <row r="4645" spans="1:2" x14ac:dyDescent="0.3">
      <c r="A4645" s="2">
        <v>43300</v>
      </c>
      <c r="B4645">
        <v>3542.81</v>
      </c>
    </row>
    <row r="4646" spans="1:2" x14ac:dyDescent="0.3">
      <c r="A4646" s="2">
        <v>43301</v>
      </c>
      <c r="B4646">
        <v>3505.64</v>
      </c>
    </row>
    <row r="4647" spans="1:2" x14ac:dyDescent="0.3">
      <c r="A4647" s="2">
        <v>43304</v>
      </c>
      <c r="B4647">
        <v>3462.65</v>
      </c>
    </row>
    <row r="4648" spans="1:2" x14ac:dyDescent="0.3">
      <c r="A4648" s="2">
        <v>43305</v>
      </c>
      <c r="B4648">
        <v>3477.58</v>
      </c>
    </row>
    <row r="4649" spans="1:2" x14ac:dyDescent="0.3">
      <c r="A4649" s="2">
        <v>43306</v>
      </c>
      <c r="B4649">
        <v>3485.92</v>
      </c>
    </row>
    <row r="4650" spans="1:2" x14ac:dyDescent="0.3">
      <c r="A4650" s="2">
        <v>43307</v>
      </c>
      <c r="B4650">
        <v>3464.08</v>
      </c>
    </row>
    <row r="4651" spans="1:2" x14ac:dyDescent="0.3">
      <c r="A4651" s="2">
        <v>43308</v>
      </c>
      <c r="B4651">
        <v>3471.51</v>
      </c>
    </row>
    <row r="4652" spans="1:2" x14ac:dyDescent="0.3">
      <c r="A4652" s="2">
        <v>43311</v>
      </c>
      <c r="B4652">
        <v>3462.54</v>
      </c>
    </row>
    <row r="4653" spans="1:2" x14ac:dyDescent="0.3">
      <c r="A4653" s="2">
        <v>43312</v>
      </c>
      <c r="B4653">
        <v>3475.81</v>
      </c>
    </row>
    <row r="4654" spans="1:2" x14ac:dyDescent="0.3">
      <c r="A4654" s="2">
        <v>43313</v>
      </c>
      <c r="B4654">
        <v>3449.76</v>
      </c>
    </row>
    <row r="4655" spans="1:2" x14ac:dyDescent="0.3">
      <c r="A4655" s="2">
        <v>43314</v>
      </c>
      <c r="B4655">
        <v>3454.31</v>
      </c>
    </row>
    <row r="4656" spans="1:2" x14ac:dyDescent="0.3">
      <c r="A4656" s="2">
        <v>43315</v>
      </c>
      <c r="B4656">
        <v>3470.72</v>
      </c>
    </row>
    <row r="4657" spans="1:2" x14ac:dyDescent="0.3">
      <c r="A4657" s="2">
        <v>43318</v>
      </c>
      <c r="B4657">
        <v>3478.59</v>
      </c>
    </row>
    <row r="4658" spans="1:2" x14ac:dyDescent="0.3">
      <c r="A4658" s="2">
        <v>43319</v>
      </c>
      <c r="B4658">
        <v>3457.28</v>
      </c>
    </row>
    <row r="4659" spans="1:2" x14ac:dyDescent="0.3">
      <c r="A4659" s="2">
        <v>43320</v>
      </c>
      <c r="B4659">
        <v>3457.61</v>
      </c>
    </row>
    <row r="4660" spans="1:2" x14ac:dyDescent="0.3">
      <c r="A4660" s="2">
        <v>43321</v>
      </c>
      <c r="B4660">
        <v>3480.39</v>
      </c>
    </row>
    <row r="4661" spans="1:2" x14ac:dyDescent="0.3">
      <c r="A4661" s="2">
        <v>43322</v>
      </c>
      <c r="B4661">
        <v>3520.27</v>
      </c>
    </row>
    <row r="4662" spans="1:2" x14ac:dyDescent="0.3">
      <c r="A4662" s="2">
        <v>43325</v>
      </c>
      <c r="B4662">
        <v>3505.5</v>
      </c>
    </row>
    <row r="4663" spans="1:2" x14ac:dyDescent="0.3">
      <c r="A4663" s="2">
        <v>43326</v>
      </c>
      <c r="B4663">
        <v>3496.15</v>
      </c>
    </row>
    <row r="4664" spans="1:2" x14ac:dyDescent="0.3">
      <c r="A4664" s="2">
        <v>43327</v>
      </c>
      <c r="B4664">
        <v>3518.99</v>
      </c>
    </row>
    <row r="4665" spans="1:2" x14ac:dyDescent="0.3">
      <c r="A4665" s="2">
        <v>43328</v>
      </c>
      <c r="B4665">
        <v>3513.95</v>
      </c>
    </row>
    <row r="4666" spans="1:2" x14ac:dyDescent="0.3">
      <c r="A4666" s="2">
        <v>43329</v>
      </c>
      <c r="B4666">
        <v>3515.92</v>
      </c>
    </row>
    <row r="4667" spans="1:2" x14ac:dyDescent="0.3">
      <c r="A4667" s="2">
        <v>43332</v>
      </c>
      <c r="B4667">
        <v>3544.47</v>
      </c>
    </row>
    <row r="4668" spans="1:2" x14ac:dyDescent="0.3">
      <c r="A4668" s="2">
        <v>43333</v>
      </c>
      <c r="B4668">
        <v>3533.76</v>
      </c>
    </row>
    <row r="4669" spans="1:2" x14ac:dyDescent="0.3">
      <c r="A4669" s="2">
        <v>43334</v>
      </c>
      <c r="B4669">
        <v>3543.67</v>
      </c>
    </row>
    <row r="4670" spans="1:2" x14ac:dyDescent="0.3">
      <c r="A4670" s="2">
        <v>43335</v>
      </c>
      <c r="B4670">
        <v>3551.08</v>
      </c>
    </row>
    <row r="4671" spans="1:2" x14ac:dyDescent="0.3">
      <c r="A4671" s="2">
        <v>43336</v>
      </c>
      <c r="B4671">
        <v>3550.04</v>
      </c>
    </row>
    <row r="4672" spans="1:2" x14ac:dyDescent="0.3">
      <c r="A4672" s="2">
        <v>43339</v>
      </c>
      <c r="B4672">
        <v>3537.71</v>
      </c>
    </row>
    <row r="4673" spans="1:2" x14ac:dyDescent="0.3">
      <c r="A4673" s="2">
        <v>43340</v>
      </c>
      <c r="B4673">
        <v>3515.62</v>
      </c>
    </row>
    <row r="4674" spans="1:2" x14ac:dyDescent="0.3">
      <c r="A4674" s="2">
        <v>43341</v>
      </c>
      <c r="B4674">
        <v>3522.83</v>
      </c>
    </row>
    <row r="4675" spans="1:2" x14ac:dyDescent="0.3">
      <c r="A4675" s="2">
        <v>43342</v>
      </c>
      <c r="B4675">
        <v>3531.65</v>
      </c>
    </row>
    <row r="4676" spans="1:2" x14ac:dyDescent="0.3">
      <c r="A4676" s="2">
        <v>43343</v>
      </c>
      <c r="B4676">
        <v>3530.61</v>
      </c>
    </row>
    <row r="4677" spans="1:2" x14ac:dyDescent="0.3">
      <c r="A4677" s="2">
        <v>43346</v>
      </c>
      <c r="B4677">
        <v>3530.61</v>
      </c>
    </row>
    <row r="4678" spans="1:2" x14ac:dyDescent="0.3">
      <c r="A4678" s="2">
        <v>43347</v>
      </c>
      <c r="B4678">
        <v>3495.81</v>
      </c>
    </row>
    <row r="4679" spans="1:2" x14ac:dyDescent="0.3">
      <c r="A4679" s="2">
        <v>43348</v>
      </c>
      <c r="B4679">
        <v>3493.92</v>
      </c>
    </row>
    <row r="4680" spans="1:2" x14ac:dyDescent="0.3">
      <c r="A4680" s="2">
        <v>43349</v>
      </c>
      <c r="B4680">
        <v>3506.81</v>
      </c>
    </row>
    <row r="4681" spans="1:2" x14ac:dyDescent="0.3">
      <c r="A4681" s="2">
        <v>43350</v>
      </c>
      <c r="B4681">
        <v>3476.29</v>
      </c>
    </row>
    <row r="4682" spans="1:2" x14ac:dyDescent="0.3">
      <c r="A4682" s="2">
        <v>43353</v>
      </c>
      <c r="B4682">
        <v>3486.11</v>
      </c>
    </row>
    <row r="4683" spans="1:2" x14ac:dyDescent="0.3">
      <c r="A4683" s="2">
        <v>43354</v>
      </c>
      <c r="B4683">
        <v>3463.92</v>
      </c>
    </row>
    <row r="4684" spans="1:2" x14ac:dyDescent="0.3">
      <c r="A4684" s="2">
        <v>43355</v>
      </c>
      <c r="B4684">
        <v>3474.63</v>
      </c>
    </row>
    <row r="4685" spans="1:2" x14ac:dyDescent="0.3">
      <c r="A4685" s="2">
        <v>43356</v>
      </c>
      <c r="B4685">
        <v>3477.89</v>
      </c>
    </row>
    <row r="4686" spans="1:2" x14ac:dyDescent="0.3">
      <c r="A4686" s="2">
        <v>43357</v>
      </c>
      <c r="B4686">
        <v>3459.48</v>
      </c>
    </row>
    <row r="4687" spans="1:2" x14ac:dyDescent="0.3">
      <c r="A4687" s="2">
        <v>43360</v>
      </c>
      <c r="B4687">
        <v>3456.89</v>
      </c>
    </row>
    <row r="4688" spans="1:2" x14ac:dyDescent="0.3">
      <c r="A4688" s="2">
        <v>43361</v>
      </c>
      <c r="B4688">
        <v>3424.17</v>
      </c>
    </row>
    <row r="4689" spans="1:2" x14ac:dyDescent="0.3">
      <c r="A4689" s="2">
        <v>43362</v>
      </c>
      <c r="B4689">
        <v>3400.66</v>
      </c>
    </row>
    <row r="4690" spans="1:2" x14ac:dyDescent="0.3">
      <c r="A4690" s="2">
        <v>43363</v>
      </c>
      <c r="B4690">
        <v>3413.51</v>
      </c>
    </row>
    <row r="4691" spans="1:2" x14ac:dyDescent="0.3">
      <c r="A4691" s="2">
        <v>43364</v>
      </c>
      <c r="B4691">
        <v>3418.87</v>
      </c>
    </row>
    <row r="4692" spans="1:2" x14ac:dyDescent="0.3">
      <c r="A4692" s="2">
        <v>43367</v>
      </c>
      <c r="B4692">
        <v>3416.62</v>
      </c>
    </row>
    <row r="4693" spans="1:2" x14ac:dyDescent="0.3">
      <c r="A4693" s="2">
        <v>43368</v>
      </c>
      <c r="B4693">
        <v>3403.6</v>
      </c>
    </row>
    <row r="4694" spans="1:2" x14ac:dyDescent="0.3">
      <c r="A4694" s="2">
        <v>43369</v>
      </c>
      <c r="B4694">
        <v>3427.83</v>
      </c>
    </row>
    <row r="4695" spans="1:2" x14ac:dyDescent="0.3">
      <c r="A4695" s="2">
        <v>43370</v>
      </c>
      <c r="B4695">
        <v>3432.47</v>
      </c>
    </row>
    <row r="4696" spans="1:2" x14ac:dyDescent="0.3">
      <c r="A4696" s="2">
        <v>43371</v>
      </c>
      <c r="B4696">
        <v>3426.03</v>
      </c>
    </row>
    <row r="4697" spans="1:2" x14ac:dyDescent="0.3">
      <c r="A4697" s="2">
        <v>43374</v>
      </c>
      <c r="B4697">
        <v>3406.84</v>
      </c>
    </row>
    <row r="4698" spans="1:2" x14ac:dyDescent="0.3">
      <c r="A4698" s="2">
        <v>43375</v>
      </c>
      <c r="B4698">
        <v>3421.76</v>
      </c>
    </row>
    <row r="4699" spans="1:2" x14ac:dyDescent="0.3">
      <c r="A4699" s="2">
        <v>43376</v>
      </c>
      <c r="B4699">
        <v>3358.11</v>
      </c>
    </row>
    <row r="4700" spans="1:2" x14ac:dyDescent="0.3">
      <c r="A4700" s="2">
        <v>43377</v>
      </c>
      <c r="B4700">
        <v>3338.54</v>
      </c>
    </row>
    <row r="4701" spans="1:2" x14ac:dyDescent="0.3">
      <c r="A4701" s="2">
        <v>43378</v>
      </c>
      <c r="B4701">
        <v>3315.34</v>
      </c>
    </row>
    <row r="4702" spans="1:2" x14ac:dyDescent="0.3">
      <c r="A4702" s="2">
        <v>43382</v>
      </c>
      <c r="B4702">
        <v>3331.17</v>
      </c>
    </row>
    <row r="4703" spans="1:2" x14ac:dyDescent="0.3">
      <c r="A4703" s="2">
        <v>43383</v>
      </c>
      <c r="B4703">
        <v>3314.42</v>
      </c>
    </row>
    <row r="4704" spans="1:2" x14ac:dyDescent="0.3">
      <c r="A4704" s="2">
        <v>43384</v>
      </c>
      <c r="B4704">
        <v>3368.63</v>
      </c>
    </row>
    <row r="4705" spans="1:2" x14ac:dyDescent="0.3">
      <c r="A4705" s="2">
        <v>43385</v>
      </c>
      <c r="B4705">
        <v>3363.26</v>
      </c>
    </row>
    <row r="4706" spans="1:2" x14ac:dyDescent="0.3">
      <c r="A4706" s="2">
        <v>43388</v>
      </c>
      <c r="B4706">
        <v>3350.32</v>
      </c>
    </row>
    <row r="4707" spans="1:2" x14ac:dyDescent="0.3">
      <c r="A4707" s="2">
        <v>43389</v>
      </c>
      <c r="B4707">
        <v>3357.3</v>
      </c>
    </row>
    <row r="4708" spans="1:2" x14ac:dyDescent="0.3">
      <c r="A4708" s="2">
        <v>43390</v>
      </c>
      <c r="B4708">
        <v>3348.02</v>
      </c>
    </row>
    <row r="4709" spans="1:2" x14ac:dyDescent="0.3">
      <c r="A4709" s="2">
        <v>43391</v>
      </c>
      <c r="B4709">
        <v>3342.86</v>
      </c>
    </row>
    <row r="4710" spans="1:2" x14ac:dyDescent="0.3">
      <c r="A4710" s="2">
        <v>43392</v>
      </c>
      <c r="B4710">
        <v>3327.64</v>
      </c>
    </row>
    <row r="4711" spans="1:2" x14ac:dyDescent="0.3">
      <c r="A4711" s="2">
        <v>43395</v>
      </c>
      <c r="B4711">
        <v>3330.33</v>
      </c>
    </row>
    <row r="4712" spans="1:2" x14ac:dyDescent="0.3">
      <c r="A4712" s="2">
        <v>43396</v>
      </c>
      <c r="B4712">
        <v>3340.63</v>
      </c>
    </row>
    <row r="4713" spans="1:2" x14ac:dyDescent="0.3">
      <c r="A4713" s="2">
        <v>43397</v>
      </c>
      <c r="B4713">
        <v>3352.15</v>
      </c>
    </row>
    <row r="4714" spans="1:2" x14ac:dyDescent="0.3">
      <c r="A4714" s="2">
        <v>43398</v>
      </c>
      <c r="B4714">
        <v>3351.08</v>
      </c>
    </row>
    <row r="4715" spans="1:2" x14ac:dyDescent="0.3">
      <c r="A4715" s="2">
        <v>43399</v>
      </c>
      <c r="B4715">
        <v>3369.69</v>
      </c>
    </row>
    <row r="4716" spans="1:2" x14ac:dyDescent="0.3">
      <c r="A4716" s="2">
        <v>43402</v>
      </c>
      <c r="B4716">
        <v>3363.35</v>
      </c>
    </row>
    <row r="4717" spans="1:2" x14ac:dyDescent="0.3">
      <c r="A4717" s="2">
        <v>43403</v>
      </c>
      <c r="B4717">
        <v>3348.54</v>
      </c>
    </row>
    <row r="4718" spans="1:2" x14ac:dyDescent="0.3">
      <c r="A4718" s="2">
        <v>43404</v>
      </c>
      <c r="B4718">
        <v>3321.66</v>
      </c>
    </row>
    <row r="4719" spans="1:2" x14ac:dyDescent="0.3">
      <c r="A4719" s="2">
        <v>43405</v>
      </c>
      <c r="B4719">
        <v>3331.34</v>
      </c>
    </row>
    <row r="4720" spans="1:2" x14ac:dyDescent="0.3">
      <c r="A4720" s="2">
        <v>43406</v>
      </c>
      <c r="B4720">
        <v>3293.82</v>
      </c>
    </row>
    <row r="4721" spans="1:2" x14ac:dyDescent="0.3">
      <c r="A4721" s="2">
        <v>43409</v>
      </c>
      <c r="B4721">
        <v>3307.01</v>
      </c>
    </row>
    <row r="4722" spans="1:2" x14ac:dyDescent="0.3">
      <c r="A4722" s="2">
        <v>43410</v>
      </c>
      <c r="B4722">
        <v>3309.28</v>
      </c>
    </row>
    <row r="4723" spans="1:2" x14ac:dyDescent="0.3">
      <c r="A4723" s="2">
        <v>43411</v>
      </c>
      <c r="B4723">
        <v>3310.78</v>
      </c>
    </row>
    <row r="4724" spans="1:2" x14ac:dyDescent="0.3">
      <c r="A4724" s="2">
        <v>43412</v>
      </c>
      <c r="B4724">
        <v>3309.33</v>
      </c>
    </row>
    <row r="4725" spans="1:2" x14ac:dyDescent="0.3">
      <c r="A4725" s="2">
        <v>43413</v>
      </c>
      <c r="B4725">
        <v>3328.91</v>
      </c>
    </row>
    <row r="4726" spans="1:2" x14ac:dyDescent="0.3">
      <c r="A4726" s="2">
        <v>43417</v>
      </c>
      <c r="B4726">
        <v>3345.17</v>
      </c>
    </row>
    <row r="4727" spans="1:2" x14ac:dyDescent="0.3">
      <c r="A4727" s="2">
        <v>43418</v>
      </c>
      <c r="B4727">
        <v>3352.82</v>
      </c>
    </row>
    <row r="4728" spans="1:2" x14ac:dyDescent="0.3">
      <c r="A4728" s="2">
        <v>43419</v>
      </c>
      <c r="B4728">
        <v>3346.77</v>
      </c>
    </row>
    <row r="4729" spans="1:2" x14ac:dyDescent="0.3">
      <c r="A4729" s="2">
        <v>43420</v>
      </c>
      <c r="B4729">
        <v>3370.45</v>
      </c>
    </row>
    <row r="4730" spans="1:2" x14ac:dyDescent="0.3">
      <c r="A4730" s="2">
        <v>43423</v>
      </c>
      <c r="B4730">
        <v>3376.38</v>
      </c>
    </row>
    <row r="4731" spans="1:2" x14ac:dyDescent="0.3">
      <c r="A4731" s="2">
        <v>43424</v>
      </c>
      <c r="B4731">
        <v>3383.34</v>
      </c>
    </row>
    <row r="4732" spans="1:2" x14ac:dyDescent="0.3">
      <c r="A4732" s="2">
        <v>43425</v>
      </c>
      <c r="B4732">
        <v>3380</v>
      </c>
    </row>
    <row r="4733" spans="1:2" x14ac:dyDescent="0.3">
      <c r="A4733" s="2">
        <v>43427</v>
      </c>
      <c r="B4733">
        <v>3381.47</v>
      </c>
    </row>
    <row r="4734" spans="1:2" x14ac:dyDescent="0.3">
      <c r="A4734" s="2">
        <v>43430</v>
      </c>
      <c r="B4734">
        <v>3376.2</v>
      </c>
    </row>
    <row r="4735" spans="1:2" x14ac:dyDescent="0.3">
      <c r="A4735" s="2">
        <v>43431</v>
      </c>
      <c r="B4735">
        <v>3377.2</v>
      </c>
    </row>
    <row r="4736" spans="1:2" x14ac:dyDescent="0.3">
      <c r="A4736" s="2">
        <v>43432</v>
      </c>
      <c r="B4736">
        <v>3372.8</v>
      </c>
    </row>
    <row r="4737" spans="1:2" x14ac:dyDescent="0.3">
      <c r="A4737" s="2">
        <v>43433</v>
      </c>
      <c r="B4737">
        <v>3375.12</v>
      </c>
    </row>
    <row r="4738" spans="1:2" x14ac:dyDescent="0.3">
      <c r="A4738" s="2">
        <v>43434</v>
      </c>
      <c r="B4738">
        <v>3384.52</v>
      </c>
    </row>
    <row r="4739" spans="1:2" x14ac:dyDescent="0.3">
      <c r="A4739" s="2">
        <v>43437</v>
      </c>
      <c r="B4739">
        <v>3404.83</v>
      </c>
    </row>
    <row r="4740" spans="1:2" x14ac:dyDescent="0.3">
      <c r="A4740" s="2">
        <v>43438</v>
      </c>
      <c r="B4740">
        <v>3463.8</v>
      </c>
    </row>
    <row r="4741" spans="1:2" x14ac:dyDescent="0.3">
      <c r="A4741" s="2">
        <v>43440</v>
      </c>
      <c r="B4741">
        <v>3488.8</v>
      </c>
    </row>
    <row r="4742" spans="1:2" x14ac:dyDescent="0.3">
      <c r="A4742" s="2">
        <v>43441</v>
      </c>
      <c r="B4742">
        <v>3486.29</v>
      </c>
    </row>
    <row r="4743" spans="1:2" x14ac:dyDescent="0.3">
      <c r="A4743" s="2">
        <v>43444</v>
      </c>
      <c r="B4743">
        <v>3494.85</v>
      </c>
    </row>
    <row r="4744" spans="1:2" x14ac:dyDescent="0.3">
      <c r="A4744" s="2">
        <v>43445</v>
      </c>
      <c r="B4744">
        <v>3495.16</v>
      </c>
    </row>
    <row r="4745" spans="1:2" x14ac:dyDescent="0.3">
      <c r="A4745" s="2">
        <v>43446</v>
      </c>
      <c r="B4745">
        <v>3483.86</v>
      </c>
    </row>
    <row r="4746" spans="1:2" x14ac:dyDescent="0.3">
      <c r="A4746" s="2">
        <v>43447</v>
      </c>
      <c r="B4746">
        <v>3476.23</v>
      </c>
    </row>
    <row r="4747" spans="1:2" x14ac:dyDescent="0.3">
      <c r="A4747" s="2">
        <v>43448</v>
      </c>
      <c r="B4747">
        <v>3487.49</v>
      </c>
    </row>
    <row r="4748" spans="1:2" x14ac:dyDescent="0.3">
      <c r="A4748" s="2">
        <v>43451</v>
      </c>
      <c r="B4748">
        <v>3505.03</v>
      </c>
    </row>
    <row r="4749" spans="1:2" x14ac:dyDescent="0.3">
      <c r="A4749" s="2">
        <v>43452</v>
      </c>
      <c r="B4749">
        <v>3526.87</v>
      </c>
    </row>
    <row r="4750" spans="1:2" x14ac:dyDescent="0.3">
      <c r="A4750" s="2">
        <v>43453</v>
      </c>
      <c r="B4750">
        <v>3567.27</v>
      </c>
    </row>
    <row r="4751" spans="1:2" x14ac:dyDescent="0.3">
      <c r="A4751" s="2">
        <v>43454</v>
      </c>
      <c r="B4751">
        <v>3566.51</v>
      </c>
    </row>
    <row r="4752" spans="1:2" x14ac:dyDescent="0.3">
      <c r="A4752" s="2">
        <v>43455</v>
      </c>
      <c r="B4752">
        <v>3557.93</v>
      </c>
    </row>
    <row r="4753" spans="1:2" x14ac:dyDescent="0.3">
      <c r="A4753" s="2">
        <v>43458</v>
      </c>
      <c r="B4753">
        <v>3574.95</v>
      </c>
    </row>
    <row r="4754" spans="1:2" x14ac:dyDescent="0.3">
      <c r="A4754" s="2">
        <v>43460</v>
      </c>
      <c r="B4754">
        <v>3548.55</v>
      </c>
    </row>
    <row r="4755" spans="1:2" x14ac:dyDescent="0.3">
      <c r="A4755" s="2">
        <v>43461</v>
      </c>
      <c r="B4755">
        <v>3563.18</v>
      </c>
    </row>
    <row r="4756" spans="1:2" x14ac:dyDescent="0.3">
      <c r="A4756" s="2">
        <v>43462</v>
      </c>
      <c r="B4756">
        <v>3555.61</v>
      </c>
    </row>
    <row r="4757" spans="1:2" x14ac:dyDescent="0.3">
      <c r="A4757" s="2">
        <v>43465</v>
      </c>
      <c r="B4757">
        <v>3569.7</v>
      </c>
    </row>
    <row r="4758" spans="1:2" x14ac:dyDescent="0.3">
      <c r="A4758" s="2">
        <v>43467</v>
      </c>
      <c r="B4758">
        <v>3594.68</v>
      </c>
    </row>
    <row r="4759" spans="1:2" x14ac:dyDescent="0.3">
      <c r="A4759" s="2">
        <v>43468</v>
      </c>
      <c r="B4759">
        <v>3648.44</v>
      </c>
    </row>
    <row r="4760" spans="1:2" x14ac:dyDescent="0.3">
      <c r="A4760" s="2">
        <v>43469</v>
      </c>
      <c r="B4760">
        <v>3599.22</v>
      </c>
    </row>
    <row r="4761" spans="1:2" x14ac:dyDescent="0.3">
      <c r="A4761" s="2">
        <v>43472</v>
      </c>
      <c r="B4761">
        <v>3597.08</v>
      </c>
    </row>
    <row r="4762" spans="1:2" x14ac:dyDescent="0.3">
      <c r="A4762" s="2">
        <v>43473</v>
      </c>
      <c r="B4762">
        <v>3586.86</v>
      </c>
    </row>
    <row r="4763" spans="1:2" x14ac:dyDescent="0.3">
      <c r="A4763" s="2">
        <v>43474</v>
      </c>
      <c r="B4763">
        <v>3568.09</v>
      </c>
    </row>
    <row r="4764" spans="1:2" x14ac:dyDescent="0.3">
      <c r="A4764" s="2">
        <v>43475</v>
      </c>
      <c r="B4764">
        <v>3553.75</v>
      </c>
    </row>
    <row r="4765" spans="1:2" x14ac:dyDescent="0.3">
      <c r="A4765" s="2">
        <v>43476</v>
      </c>
      <c r="B4765">
        <v>3564.06</v>
      </c>
    </row>
    <row r="4766" spans="1:2" x14ac:dyDescent="0.3">
      <c r="A4766" s="2">
        <v>43479</v>
      </c>
      <c r="B4766">
        <v>3550.26</v>
      </c>
    </row>
    <row r="4767" spans="1:2" x14ac:dyDescent="0.3">
      <c r="A4767" s="2">
        <v>43480</v>
      </c>
      <c r="B4767">
        <v>3546.15</v>
      </c>
    </row>
    <row r="4768" spans="1:2" x14ac:dyDescent="0.3">
      <c r="A4768" s="2">
        <v>43481</v>
      </c>
      <c r="B4768">
        <v>3541.99</v>
      </c>
    </row>
    <row r="4769" spans="1:2" x14ac:dyDescent="0.3">
      <c r="A4769" s="2">
        <v>43482</v>
      </c>
      <c r="B4769">
        <v>3542.07</v>
      </c>
    </row>
    <row r="4770" spans="1:2" x14ac:dyDescent="0.3">
      <c r="A4770" s="2">
        <v>43483</v>
      </c>
      <c r="B4770">
        <v>3529.13</v>
      </c>
    </row>
    <row r="4771" spans="1:2" x14ac:dyDescent="0.3">
      <c r="A4771" s="2">
        <v>43487</v>
      </c>
      <c r="B4771">
        <v>3555.92</v>
      </c>
    </row>
    <row r="4772" spans="1:2" x14ac:dyDescent="0.3">
      <c r="A4772" s="2">
        <v>43488</v>
      </c>
      <c r="B4772">
        <v>3547.89</v>
      </c>
    </row>
    <row r="4773" spans="1:2" x14ac:dyDescent="0.3">
      <c r="A4773" s="2">
        <v>43489</v>
      </c>
      <c r="B4773">
        <v>3570.43</v>
      </c>
    </row>
    <row r="4774" spans="1:2" x14ac:dyDescent="0.3">
      <c r="A4774" s="2">
        <v>43490</v>
      </c>
      <c r="B4774">
        <v>3553.25</v>
      </c>
    </row>
    <row r="4775" spans="1:2" x14ac:dyDescent="0.3">
      <c r="A4775" s="2">
        <v>43493</v>
      </c>
      <c r="B4775">
        <v>3554.88</v>
      </c>
    </row>
    <row r="4776" spans="1:2" x14ac:dyDescent="0.3">
      <c r="A4776" s="2">
        <v>43494</v>
      </c>
      <c r="B4776">
        <v>3568.6</v>
      </c>
    </row>
    <row r="4777" spans="1:2" x14ac:dyDescent="0.3">
      <c r="A4777" s="2">
        <v>43495</v>
      </c>
      <c r="B4777">
        <v>3562.19</v>
      </c>
    </row>
    <row r="4778" spans="1:2" x14ac:dyDescent="0.3">
      <c r="A4778" s="2">
        <v>43496</v>
      </c>
      <c r="B4778">
        <v>3593.66</v>
      </c>
    </row>
    <row r="4779" spans="1:2" x14ac:dyDescent="0.3">
      <c r="A4779" s="2">
        <v>43497</v>
      </c>
      <c r="B4779">
        <v>3574.33</v>
      </c>
    </row>
    <row r="4780" spans="1:2" x14ac:dyDescent="0.3">
      <c r="A4780" s="2">
        <v>43500</v>
      </c>
      <c r="B4780">
        <v>3557.58</v>
      </c>
    </row>
    <row r="4781" spans="1:2" x14ac:dyDescent="0.3">
      <c r="A4781" s="2">
        <v>43501</v>
      </c>
      <c r="B4781">
        <v>3572.82</v>
      </c>
    </row>
    <row r="4782" spans="1:2" x14ac:dyDescent="0.3">
      <c r="A4782" s="2">
        <v>43502</v>
      </c>
      <c r="B4782">
        <v>3572.55</v>
      </c>
    </row>
    <row r="4783" spans="1:2" x14ac:dyDescent="0.3">
      <c r="A4783" s="2">
        <v>43503</v>
      </c>
      <c r="B4783">
        <v>3599.81</v>
      </c>
    </row>
    <row r="4784" spans="1:2" x14ac:dyDescent="0.3">
      <c r="A4784" s="2">
        <v>43504</v>
      </c>
      <c r="B4784">
        <v>3615.15</v>
      </c>
    </row>
    <row r="4785" spans="1:2" x14ac:dyDescent="0.3">
      <c r="A4785" s="2">
        <v>43507</v>
      </c>
      <c r="B4785">
        <v>3601.03</v>
      </c>
    </row>
    <row r="4786" spans="1:2" x14ac:dyDescent="0.3">
      <c r="A4786" s="2">
        <v>43508</v>
      </c>
      <c r="B4786">
        <v>3587.4</v>
      </c>
    </row>
    <row r="4787" spans="1:2" x14ac:dyDescent="0.3">
      <c r="A4787" s="2">
        <v>43509</v>
      </c>
      <c r="B4787">
        <v>3581.09</v>
      </c>
    </row>
    <row r="4788" spans="1:2" x14ac:dyDescent="0.3">
      <c r="A4788" s="2">
        <v>43510</v>
      </c>
      <c r="B4788">
        <v>3597.02</v>
      </c>
    </row>
    <row r="4789" spans="1:2" x14ac:dyDescent="0.3">
      <c r="A4789" s="2">
        <v>43511</v>
      </c>
      <c r="B4789">
        <v>3603.51</v>
      </c>
    </row>
    <row r="4790" spans="1:2" x14ac:dyDescent="0.3">
      <c r="A4790" s="2">
        <v>43515</v>
      </c>
      <c r="B4790">
        <v>3609.88</v>
      </c>
    </row>
    <row r="4791" spans="1:2" x14ac:dyDescent="0.3">
      <c r="A4791" s="2">
        <v>43516</v>
      </c>
      <c r="B4791">
        <v>3603.29</v>
      </c>
    </row>
    <row r="4792" spans="1:2" x14ac:dyDescent="0.3">
      <c r="A4792" s="2">
        <v>43517</v>
      </c>
      <c r="B4792">
        <v>3574.48</v>
      </c>
    </row>
    <row r="4793" spans="1:2" x14ac:dyDescent="0.3">
      <c r="A4793" s="2">
        <v>43518</v>
      </c>
      <c r="B4793">
        <v>3591.27</v>
      </c>
    </row>
    <row r="4794" spans="1:2" x14ac:dyDescent="0.3">
      <c r="A4794" s="2">
        <v>43521</v>
      </c>
      <c r="B4794">
        <v>3584.43</v>
      </c>
    </row>
    <row r="4795" spans="1:2" x14ac:dyDescent="0.3">
      <c r="A4795" s="2">
        <v>43522</v>
      </c>
      <c r="B4795">
        <v>3601.25</v>
      </c>
    </row>
    <row r="4796" spans="1:2" x14ac:dyDescent="0.3">
      <c r="A4796" s="2">
        <v>43523</v>
      </c>
      <c r="B4796">
        <v>3562.83</v>
      </c>
    </row>
    <row r="4797" spans="1:2" x14ac:dyDescent="0.3">
      <c r="A4797" s="2">
        <v>43524</v>
      </c>
      <c r="B4797">
        <v>3549.74</v>
      </c>
    </row>
    <row r="4798" spans="1:2" x14ac:dyDescent="0.3">
      <c r="A4798" s="2">
        <v>43525</v>
      </c>
      <c r="B4798">
        <v>3526.01</v>
      </c>
    </row>
    <row r="4799" spans="1:2" x14ac:dyDescent="0.3">
      <c r="A4799" s="2">
        <v>43528</v>
      </c>
      <c r="B4799">
        <v>3548.2</v>
      </c>
    </row>
    <row r="4800" spans="1:2" x14ac:dyDescent="0.3">
      <c r="A4800" s="2">
        <v>43529</v>
      </c>
      <c r="B4800">
        <v>3550.41</v>
      </c>
    </row>
    <row r="4801" spans="1:2" x14ac:dyDescent="0.3">
      <c r="A4801" s="2">
        <v>43530</v>
      </c>
      <c r="B4801">
        <v>3563.07</v>
      </c>
    </row>
    <row r="4802" spans="1:2" x14ac:dyDescent="0.3">
      <c r="A4802" s="2">
        <v>43531</v>
      </c>
      <c r="B4802">
        <v>3593.14</v>
      </c>
    </row>
    <row r="4803" spans="1:2" x14ac:dyDescent="0.3">
      <c r="A4803" s="2">
        <v>43532</v>
      </c>
      <c r="B4803">
        <v>3603.34</v>
      </c>
    </row>
    <row r="4804" spans="1:2" x14ac:dyDescent="0.3">
      <c r="A4804" s="2">
        <v>43535</v>
      </c>
      <c r="B4804">
        <v>3590.38</v>
      </c>
    </row>
    <row r="4805" spans="1:2" x14ac:dyDescent="0.3">
      <c r="A4805" s="2">
        <v>43536</v>
      </c>
      <c r="B4805">
        <v>3617.49</v>
      </c>
    </row>
    <row r="4806" spans="1:2" x14ac:dyDescent="0.3">
      <c r="A4806" s="2">
        <v>43537</v>
      </c>
      <c r="B4806">
        <v>3607.91</v>
      </c>
    </row>
    <row r="4807" spans="1:2" x14ac:dyDescent="0.3">
      <c r="A4807" s="2">
        <v>43538</v>
      </c>
      <c r="B4807">
        <v>3585.93</v>
      </c>
    </row>
    <row r="4808" spans="1:2" x14ac:dyDescent="0.3">
      <c r="A4808" s="2">
        <v>43539</v>
      </c>
      <c r="B4808">
        <v>3604.56</v>
      </c>
    </row>
    <row r="4809" spans="1:2" x14ac:dyDescent="0.3">
      <c r="A4809" s="2">
        <v>43542</v>
      </c>
      <c r="B4809">
        <v>3609.8</v>
      </c>
    </row>
    <row r="4810" spans="1:2" x14ac:dyDescent="0.3">
      <c r="A4810" s="2">
        <v>43543</v>
      </c>
      <c r="B4810">
        <v>3599.31</v>
      </c>
    </row>
    <row r="4811" spans="1:2" x14ac:dyDescent="0.3">
      <c r="A4811" s="2">
        <v>43544</v>
      </c>
      <c r="B4811">
        <v>3633.03</v>
      </c>
    </row>
    <row r="4812" spans="1:2" x14ac:dyDescent="0.3">
      <c r="A4812" s="2">
        <v>43545</v>
      </c>
      <c r="B4812">
        <v>3641.14</v>
      </c>
    </row>
    <row r="4813" spans="1:2" x14ac:dyDescent="0.3">
      <c r="A4813" s="2">
        <v>43546</v>
      </c>
      <c r="B4813">
        <v>3690.39</v>
      </c>
    </row>
    <row r="4814" spans="1:2" x14ac:dyDescent="0.3">
      <c r="A4814" s="2">
        <v>43549</v>
      </c>
      <c r="B4814">
        <v>3705.88</v>
      </c>
    </row>
    <row r="4815" spans="1:2" x14ac:dyDescent="0.3">
      <c r="A4815" s="2">
        <v>43550</v>
      </c>
      <c r="B4815">
        <v>3706.31</v>
      </c>
    </row>
    <row r="4816" spans="1:2" x14ac:dyDescent="0.3">
      <c r="A4816" s="2">
        <v>43551</v>
      </c>
      <c r="B4816">
        <v>3737.5</v>
      </c>
    </row>
    <row r="4817" spans="1:2" x14ac:dyDescent="0.3">
      <c r="A4817" s="2">
        <v>43552</v>
      </c>
      <c r="B4817">
        <v>3743.71</v>
      </c>
    </row>
    <row r="4818" spans="1:2" x14ac:dyDescent="0.3">
      <c r="A4818" s="2">
        <v>43553</v>
      </c>
      <c r="B4818">
        <v>3736.29</v>
      </c>
    </row>
    <row r="4819" spans="1:2" x14ac:dyDescent="0.3">
      <c r="A4819" s="2">
        <v>43556</v>
      </c>
      <c r="B4819">
        <v>3691.33</v>
      </c>
    </row>
    <row r="4820" spans="1:2" x14ac:dyDescent="0.3">
      <c r="A4820" s="2">
        <v>43557</v>
      </c>
      <c r="B4820">
        <v>3694.31</v>
      </c>
    </row>
    <row r="4821" spans="1:2" x14ac:dyDescent="0.3">
      <c r="A4821" s="2">
        <v>43558</v>
      </c>
      <c r="B4821">
        <v>3667.41</v>
      </c>
    </row>
    <row r="4822" spans="1:2" x14ac:dyDescent="0.3">
      <c r="A4822" s="2">
        <v>43559</v>
      </c>
      <c r="B4822">
        <v>3673.1</v>
      </c>
    </row>
    <row r="4823" spans="1:2" x14ac:dyDescent="0.3">
      <c r="A4823" s="2">
        <v>43560</v>
      </c>
      <c r="B4823">
        <v>3680.68</v>
      </c>
    </row>
    <row r="4824" spans="1:2" x14ac:dyDescent="0.3">
      <c r="A4824" s="2">
        <v>43563</v>
      </c>
      <c r="B4824">
        <v>3670.98</v>
      </c>
    </row>
    <row r="4825" spans="1:2" x14ac:dyDescent="0.3">
      <c r="A4825" s="2">
        <v>43564</v>
      </c>
      <c r="B4825">
        <v>3681.08</v>
      </c>
    </row>
    <row r="4826" spans="1:2" x14ac:dyDescent="0.3">
      <c r="A4826" s="2">
        <v>43565</v>
      </c>
      <c r="B4826">
        <v>3685.96</v>
      </c>
    </row>
    <row r="4827" spans="1:2" x14ac:dyDescent="0.3">
      <c r="A4827" s="2">
        <v>43566</v>
      </c>
      <c r="B4827">
        <v>3666.36</v>
      </c>
    </row>
    <row r="4828" spans="1:2" x14ac:dyDescent="0.3">
      <c r="A4828" s="2">
        <v>43567</v>
      </c>
      <c r="B4828">
        <v>3644.18</v>
      </c>
    </row>
    <row r="4829" spans="1:2" x14ac:dyDescent="0.3">
      <c r="A4829" s="2">
        <v>43570</v>
      </c>
      <c r="B4829">
        <v>3650.18</v>
      </c>
    </row>
    <row r="4830" spans="1:2" x14ac:dyDescent="0.3">
      <c r="A4830" s="2">
        <v>43571</v>
      </c>
      <c r="B4830">
        <v>3630.94</v>
      </c>
    </row>
    <row r="4831" spans="1:2" x14ac:dyDescent="0.3">
      <c r="A4831" s="2">
        <v>43572</v>
      </c>
      <c r="B4831">
        <v>3631.33</v>
      </c>
    </row>
    <row r="4832" spans="1:2" x14ac:dyDescent="0.3">
      <c r="A4832" s="2">
        <v>43573</v>
      </c>
      <c r="B4832">
        <v>3651.76</v>
      </c>
    </row>
    <row r="4833" spans="1:2" x14ac:dyDescent="0.3">
      <c r="A4833" s="2">
        <v>43577</v>
      </c>
      <c r="B4833">
        <v>3631.56</v>
      </c>
    </row>
    <row r="4834" spans="1:2" x14ac:dyDescent="0.3">
      <c r="A4834" s="2">
        <v>43578</v>
      </c>
      <c r="B4834">
        <v>3639.84</v>
      </c>
    </row>
    <row r="4835" spans="1:2" x14ac:dyDescent="0.3">
      <c r="A4835" s="2">
        <v>43579</v>
      </c>
      <c r="B4835">
        <v>3666.04</v>
      </c>
    </row>
    <row r="4836" spans="1:2" x14ac:dyDescent="0.3">
      <c r="A4836" s="2">
        <v>43580</v>
      </c>
      <c r="B4836">
        <v>3661.61</v>
      </c>
    </row>
    <row r="4837" spans="1:2" x14ac:dyDescent="0.3">
      <c r="A4837" s="2">
        <v>43581</v>
      </c>
      <c r="B4837">
        <v>3675.19</v>
      </c>
    </row>
    <row r="4838" spans="1:2" x14ac:dyDescent="0.3">
      <c r="A4838" s="2">
        <v>43584</v>
      </c>
      <c r="B4838">
        <v>3652.02</v>
      </c>
    </row>
    <row r="4839" spans="1:2" x14ac:dyDescent="0.3">
      <c r="A4839" s="2">
        <v>43585</v>
      </c>
      <c r="B4839">
        <v>3669.4</v>
      </c>
    </row>
    <row r="4840" spans="1:2" x14ac:dyDescent="0.3">
      <c r="A4840" s="2">
        <v>43586</v>
      </c>
      <c r="B4840">
        <v>3681.27</v>
      </c>
    </row>
    <row r="4841" spans="1:2" x14ac:dyDescent="0.3">
      <c r="A4841" s="2">
        <v>43587</v>
      </c>
      <c r="B4841">
        <v>3664.24</v>
      </c>
    </row>
    <row r="4842" spans="1:2" x14ac:dyDescent="0.3">
      <c r="A4842" s="2">
        <v>43588</v>
      </c>
      <c r="B4842">
        <v>3675.78</v>
      </c>
    </row>
    <row r="4843" spans="1:2" x14ac:dyDescent="0.3">
      <c r="A4843" s="2">
        <v>43591</v>
      </c>
      <c r="B4843">
        <v>3689.18</v>
      </c>
    </row>
    <row r="4844" spans="1:2" x14ac:dyDescent="0.3">
      <c r="A4844" s="2">
        <v>43592</v>
      </c>
      <c r="B4844">
        <v>3718.86</v>
      </c>
    </row>
    <row r="4845" spans="1:2" x14ac:dyDescent="0.3">
      <c r="A4845" s="2">
        <v>43593</v>
      </c>
      <c r="B4845">
        <v>3701.52</v>
      </c>
    </row>
    <row r="4846" spans="1:2" x14ac:dyDescent="0.3">
      <c r="A4846" s="2">
        <v>43594</v>
      </c>
      <c r="B4846">
        <v>3711.53</v>
      </c>
    </row>
    <row r="4847" spans="1:2" x14ac:dyDescent="0.3">
      <c r="A4847" s="2">
        <v>43595</v>
      </c>
      <c r="B4847">
        <v>3715.17</v>
      </c>
    </row>
    <row r="4848" spans="1:2" x14ac:dyDescent="0.3">
      <c r="A4848" s="2">
        <v>43598</v>
      </c>
      <c r="B4848">
        <v>3739.63</v>
      </c>
    </row>
    <row r="4849" spans="1:2" x14ac:dyDescent="0.3">
      <c r="A4849" s="2">
        <v>43599</v>
      </c>
      <c r="B4849">
        <v>3729.71</v>
      </c>
    </row>
    <row r="4850" spans="1:2" x14ac:dyDescent="0.3">
      <c r="A4850" s="2">
        <v>43600</v>
      </c>
      <c r="B4850">
        <v>3749.09</v>
      </c>
    </row>
    <row r="4851" spans="1:2" x14ac:dyDescent="0.3">
      <c r="A4851" s="2">
        <v>43601</v>
      </c>
      <c r="B4851">
        <v>3737.38</v>
      </c>
    </row>
    <row r="4852" spans="1:2" x14ac:dyDescent="0.3">
      <c r="A4852" s="2">
        <v>43602</v>
      </c>
      <c r="B4852">
        <v>3747.68</v>
      </c>
    </row>
    <row r="4853" spans="1:2" x14ac:dyDescent="0.3">
      <c r="A4853" s="2">
        <v>43605</v>
      </c>
      <c r="B4853">
        <v>3740.61</v>
      </c>
    </row>
    <row r="4854" spans="1:2" x14ac:dyDescent="0.3">
      <c r="A4854" s="2">
        <v>43606</v>
      </c>
      <c r="B4854">
        <v>3735.71</v>
      </c>
    </row>
    <row r="4855" spans="1:2" x14ac:dyDescent="0.3">
      <c r="A4855" s="2">
        <v>43607</v>
      </c>
      <c r="B4855">
        <v>3750.45</v>
      </c>
    </row>
    <row r="4856" spans="1:2" x14ac:dyDescent="0.3">
      <c r="A4856" s="2">
        <v>43608</v>
      </c>
      <c r="B4856">
        <v>3808.04</v>
      </c>
    </row>
    <row r="4857" spans="1:2" x14ac:dyDescent="0.3">
      <c r="A4857" s="2">
        <v>43609</v>
      </c>
      <c r="B4857">
        <v>3791.57</v>
      </c>
    </row>
    <row r="4858" spans="1:2" x14ac:dyDescent="0.3">
      <c r="A4858" s="2">
        <v>43613</v>
      </c>
      <c r="B4858">
        <v>3826.82</v>
      </c>
    </row>
    <row r="4859" spans="1:2" x14ac:dyDescent="0.3">
      <c r="A4859" s="2">
        <v>43614</v>
      </c>
      <c r="B4859">
        <v>3849.88</v>
      </c>
    </row>
    <row r="4860" spans="1:2" x14ac:dyDescent="0.3">
      <c r="A4860" s="2">
        <v>43615</v>
      </c>
      <c r="B4860">
        <v>3863.41</v>
      </c>
    </row>
    <row r="4861" spans="1:2" x14ac:dyDescent="0.3">
      <c r="A4861" s="2">
        <v>43616</v>
      </c>
      <c r="B4861">
        <v>3909.5</v>
      </c>
    </row>
    <row r="4862" spans="1:2" x14ac:dyDescent="0.3">
      <c r="A4862" s="2">
        <v>43619</v>
      </c>
      <c r="B4862">
        <v>3936.39</v>
      </c>
    </row>
    <row r="4863" spans="1:2" x14ac:dyDescent="0.3">
      <c r="A4863" s="2">
        <v>43620</v>
      </c>
      <c r="B4863">
        <v>3898.27</v>
      </c>
    </row>
    <row r="4864" spans="1:2" x14ac:dyDescent="0.3">
      <c r="A4864" s="2">
        <v>43621</v>
      </c>
      <c r="B4864">
        <v>3881.55</v>
      </c>
    </row>
    <row r="4865" spans="1:2" x14ac:dyDescent="0.3">
      <c r="A4865" s="2">
        <v>43622</v>
      </c>
      <c r="B4865">
        <v>3889.23</v>
      </c>
    </row>
    <row r="4866" spans="1:2" x14ac:dyDescent="0.3">
      <c r="A4866" s="2">
        <v>43623</v>
      </c>
      <c r="B4866">
        <v>3923.67</v>
      </c>
    </row>
    <row r="4867" spans="1:2" x14ac:dyDescent="0.3">
      <c r="A4867" s="2">
        <v>43626</v>
      </c>
      <c r="B4867">
        <v>3889.31</v>
      </c>
    </row>
    <row r="4868" spans="1:2" x14ac:dyDescent="0.3">
      <c r="A4868" s="2">
        <v>43627</v>
      </c>
      <c r="B4868">
        <v>3893.33</v>
      </c>
    </row>
    <row r="4869" spans="1:2" x14ac:dyDescent="0.3">
      <c r="A4869" s="2">
        <v>43628</v>
      </c>
      <c r="B4869">
        <v>3888.97</v>
      </c>
    </row>
    <row r="4870" spans="1:2" x14ac:dyDescent="0.3">
      <c r="A4870" s="2">
        <v>43629</v>
      </c>
      <c r="B4870">
        <v>3906.74</v>
      </c>
    </row>
    <row r="4871" spans="1:2" x14ac:dyDescent="0.3">
      <c r="A4871" s="2">
        <v>43630</v>
      </c>
      <c r="B4871">
        <v>3912.08</v>
      </c>
    </row>
    <row r="4872" spans="1:2" x14ac:dyDescent="0.3">
      <c r="A4872" s="2">
        <v>43633</v>
      </c>
      <c r="B4872">
        <v>3922.89</v>
      </c>
    </row>
    <row r="4873" spans="1:2" x14ac:dyDescent="0.3">
      <c r="A4873" s="2">
        <v>43634</v>
      </c>
      <c r="B4873">
        <v>3939.93</v>
      </c>
    </row>
    <row r="4874" spans="1:2" x14ac:dyDescent="0.3">
      <c r="A4874" s="2">
        <v>43635</v>
      </c>
      <c r="B4874">
        <v>3949.07</v>
      </c>
    </row>
    <row r="4875" spans="1:2" x14ac:dyDescent="0.3">
      <c r="A4875" s="2">
        <v>43636</v>
      </c>
      <c r="B4875">
        <v>3958.59</v>
      </c>
    </row>
    <row r="4876" spans="1:2" x14ac:dyDescent="0.3">
      <c r="A4876" s="2">
        <v>43637</v>
      </c>
      <c r="B4876">
        <v>3915.42</v>
      </c>
    </row>
    <row r="4877" spans="1:2" x14ac:dyDescent="0.3">
      <c r="A4877" s="2">
        <v>43640</v>
      </c>
      <c r="B4877">
        <v>3944.81</v>
      </c>
    </row>
    <row r="4878" spans="1:2" x14ac:dyDescent="0.3">
      <c r="A4878" s="2">
        <v>43641</v>
      </c>
      <c r="B4878">
        <v>3961.38</v>
      </c>
    </row>
    <row r="4879" spans="1:2" x14ac:dyDescent="0.3">
      <c r="A4879" s="2">
        <v>43642</v>
      </c>
      <c r="B4879">
        <v>3933.82</v>
      </c>
    </row>
    <row r="4880" spans="1:2" x14ac:dyDescent="0.3">
      <c r="A4880" s="2">
        <v>43643</v>
      </c>
      <c r="B4880">
        <v>3962.99</v>
      </c>
    </row>
    <row r="4881" spans="1:2" x14ac:dyDescent="0.3">
      <c r="A4881" s="2">
        <v>43644</v>
      </c>
      <c r="B4881">
        <v>3961.7</v>
      </c>
    </row>
    <row r="4882" spans="1:2" x14ac:dyDescent="0.3">
      <c r="A4882" s="2">
        <v>43647</v>
      </c>
      <c r="B4882">
        <v>3941.09</v>
      </c>
    </row>
    <row r="4883" spans="1:2" x14ac:dyDescent="0.3">
      <c r="A4883" s="2">
        <v>43648</v>
      </c>
      <c r="B4883">
        <v>3977.12</v>
      </c>
    </row>
    <row r="4884" spans="1:2" x14ac:dyDescent="0.3">
      <c r="A4884" s="2">
        <v>43649</v>
      </c>
      <c r="B4884">
        <v>4002.47</v>
      </c>
    </row>
    <row r="4885" spans="1:2" x14ac:dyDescent="0.3">
      <c r="A4885" s="2">
        <v>43651</v>
      </c>
      <c r="B4885">
        <v>3948.03</v>
      </c>
    </row>
    <row r="4886" spans="1:2" x14ac:dyDescent="0.3">
      <c r="A4886" s="2">
        <v>43654</v>
      </c>
      <c r="B4886">
        <v>3967.15</v>
      </c>
    </row>
    <row r="4887" spans="1:2" x14ac:dyDescent="0.3">
      <c r="A4887" s="2">
        <v>43655</v>
      </c>
      <c r="B4887">
        <v>3958.9</v>
      </c>
    </row>
    <row r="4888" spans="1:2" x14ac:dyDescent="0.3">
      <c r="A4888" s="2">
        <v>43656</v>
      </c>
      <c r="B4888">
        <v>3933.88</v>
      </c>
    </row>
    <row r="4889" spans="1:2" x14ac:dyDescent="0.3">
      <c r="A4889" s="2">
        <v>43657</v>
      </c>
      <c r="B4889">
        <v>3889.55</v>
      </c>
    </row>
    <row r="4890" spans="1:2" x14ac:dyDescent="0.3">
      <c r="A4890" s="2">
        <v>43658</v>
      </c>
      <c r="B4890">
        <v>3894.37</v>
      </c>
    </row>
    <row r="4891" spans="1:2" x14ac:dyDescent="0.3">
      <c r="A4891" s="2">
        <v>43661</v>
      </c>
      <c r="B4891">
        <v>3909.68</v>
      </c>
    </row>
    <row r="4892" spans="1:2" x14ac:dyDescent="0.3">
      <c r="A4892" s="2">
        <v>43662</v>
      </c>
      <c r="B4892">
        <v>3895.98</v>
      </c>
    </row>
    <row r="4893" spans="1:2" x14ac:dyDescent="0.3">
      <c r="A4893" s="2">
        <v>43663</v>
      </c>
      <c r="B4893">
        <v>3935.95</v>
      </c>
    </row>
    <row r="4894" spans="1:2" x14ac:dyDescent="0.3">
      <c r="A4894" s="2">
        <v>43664</v>
      </c>
      <c r="B4894">
        <v>3939.67</v>
      </c>
    </row>
    <row r="4895" spans="1:2" x14ac:dyDescent="0.3">
      <c r="A4895" s="2">
        <v>43665</v>
      </c>
      <c r="B4895">
        <v>3932.92</v>
      </c>
    </row>
    <row r="4896" spans="1:2" x14ac:dyDescent="0.3">
      <c r="A4896" s="2">
        <v>43668</v>
      </c>
      <c r="B4896">
        <v>3939.47</v>
      </c>
    </row>
    <row r="4897" spans="1:2" x14ac:dyDescent="0.3">
      <c r="A4897" s="2">
        <v>43669</v>
      </c>
      <c r="B4897">
        <v>3915.1</v>
      </c>
    </row>
    <row r="4898" spans="1:2" x14ac:dyDescent="0.3">
      <c r="A4898" s="2">
        <v>43670</v>
      </c>
      <c r="B4898">
        <v>3935.48</v>
      </c>
    </row>
    <row r="4899" spans="1:2" x14ac:dyDescent="0.3">
      <c r="A4899" s="2">
        <v>43671</v>
      </c>
      <c r="B4899">
        <v>3917.77</v>
      </c>
    </row>
    <row r="4900" spans="1:2" x14ac:dyDescent="0.3">
      <c r="A4900" s="2">
        <v>43672</v>
      </c>
      <c r="B4900">
        <v>3920.64</v>
      </c>
    </row>
    <row r="4901" spans="1:2" x14ac:dyDescent="0.3">
      <c r="A4901" s="2">
        <v>43675</v>
      </c>
      <c r="B4901">
        <v>3933.6</v>
      </c>
    </row>
    <row r="4902" spans="1:2" x14ac:dyDescent="0.3">
      <c r="A4902" s="2">
        <v>43676</v>
      </c>
      <c r="B4902">
        <v>3931.28</v>
      </c>
    </row>
    <row r="4903" spans="1:2" x14ac:dyDescent="0.3">
      <c r="A4903" s="2">
        <v>43677</v>
      </c>
      <c r="B4903">
        <v>3968.04</v>
      </c>
    </row>
    <row r="4904" spans="1:2" x14ac:dyDescent="0.3">
      <c r="A4904" s="2">
        <v>43678</v>
      </c>
      <c r="B4904">
        <v>4034.9</v>
      </c>
    </row>
    <row r="4905" spans="1:2" x14ac:dyDescent="0.3">
      <c r="A4905" s="2">
        <v>43679</v>
      </c>
      <c r="B4905">
        <v>4070.21</v>
      </c>
    </row>
    <row r="4906" spans="1:2" x14ac:dyDescent="0.3">
      <c r="A4906" s="2">
        <v>43682</v>
      </c>
      <c r="B4906">
        <v>4142.3599999999997</v>
      </c>
    </row>
    <row r="4907" spans="1:2" x14ac:dyDescent="0.3">
      <c r="A4907" s="2">
        <v>43683</v>
      </c>
      <c r="B4907">
        <v>4161.68</v>
      </c>
    </row>
    <row r="4908" spans="1:2" x14ac:dyDescent="0.3">
      <c r="A4908" s="2">
        <v>43684</v>
      </c>
      <c r="B4908">
        <v>4215.03</v>
      </c>
    </row>
    <row r="4909" spans="1:2" x14ac:dyDescent="0.3">
      <c r="A4909" s="2">
        <v>43685</v>
      </c>
      <c r="B4909">
        <v>4188.3900000000003</v>
      </c>
    </row>
    <row r="4910" spans="1:2" x14ac:dyDescent="0.3">
      <c r="A4910" s="2">
        <v>43686</v>
      </c>
      <c r="B4910">
        <v>4185.47</v>
      </c>
    </row>
    <row r="4911" spans="1:2" x14ac:dyDescent="0.3">
      <c r="A4911" s="2">
        <v>43689</v>
      </c>
      <c r="B4911">
        <v>4272.45</v>
      </c>
    </row>
    <row r="4912" spans="1:2" x14ac:dyDescent="0.3">
      <c r="A4912" s="2">
        <v>43690</v>
      </c>
      <c r="B4912">
        <v>4264.01</v>
      </c>
    </row>
    <row r="4913" spans="1:2" x14ac:dyDescent="0.3">
      <c r="A4913" s="2">
        <v>43691</v>
      </c>
      <c r="B4913">
        <v>4345.8100000000004</v>
      </c>
    </row>
    <row r="4914" spans="1:2" x14ac:dyDescent="0.3">
      <c r="A4914" s="2">
        <v>43692</v>
      </c>
      <c r="B4914">
        <v>4379.21</v>
      </c>
    </row>
    <row r="4915" spans="1:2" x14ac:dyDescent="0.3">
      <c r="A4915" s="2">
        <v>43693</v>
      </c>
      <c r="B4915">
        <v>4364.47</v>
      </c>
    </row>
    <row r="4916" spans="1:2" x14ac:dyDescent="0.3">
      <c r="A4916" s="2">
        <v>43696</v>
      </c>
      <c r="B4916">
        <v>4301.66</v>
      </c>
    </row>
    <row r="4917" spans="1:2" x14ac:dyDescent="0.3">
      <c r="A4917" s="2">
        <v>43697</v>
      </c>
      <c r="B4917">
        <v>4333.0600000000004</v>
      </c>
    </row>
    <row r="4918" spans="1:2" x14ac:dyDescent="0.3">
      <c r="A4918" s="2">
        <v>43698</v>
      </c>
      <c r="B4918">
        <v>4325.6000000000004</v>
      </c>
    </row>
    <row r="4919" spans="1:2" x14ac:dyDescent="0.3">
      <c r="A4919" s="2">
        <v>43699</v>
      </c>
      <c r="B4919">
        <v>4289.1499999999996</v>
      </c>
    </row>
    <row r="4920" spans="1:2" x14ac:dyDescent="0.3">
      <c r="A4920" s="2">
        <v>43700</v>
      </c>
      <c r="B4920">
        <v>4350.29</v>
      </c>
    </row>
    <row r="4921" spans="1:2" x14ac:dyDescent="0.3">
      <c r="A4921" s="2">
        <v>43703</v>
      </c>
      <c r="B4921">
        <v>4338.7700000000004</v>
      </c>
    </row>
    <row r="4922" spans="1:2" x14ac:dyDescent="0.3">
      <c r="A4922" s="2">
        <v>43704</v>
      </c>
      <c r="B4922">
        <v>4395.07</v>
      </c>
    </row>
    <row r="4923" spans="1:2" x14ac:dyDescent="0.3">
      <c r="A4923" s="2">
        <v>43705</v>
      </c>
      <c r="B4923">
        <v>4413.53</v>
      </c>
    </row>
    <row r="4924" spans="1:2" x14ac:dyDescent="0.3">
      <c r="A4924" s="2">
        <v>43706</v>
      </c>
      <c r="B4924">
        <v>4381.9399999999996</v>
      </c>
    </row>
    <row r="4925" spans="1:2" x14ac:dyDescent="0.3">
      <c r="A4925" s="2">
        <v>43707</v>
      </c>
      <c r="B4925">
        <v>4384.67</v>
      </c>
    </row>
    <row r="4926" spans="1:2" x14ac:dyDescent="0.3">
      <c r="A4926" s="2">
        <v>43710</v>
      </c>
      <c r="B4926">
        <v>4384.67</v>
      </c>
    </row>
    <row r="4927" spans="1:2" x14ac:dyDescent="0.3">
      <c r="A4927" s="2">
        <v>43711</v>
      </c>
      <c r="B4927">
        <v>4407.75</v>
      </c>
    </row>
    <row r="4928" spans="1:2" x14ac:dyDescent="0.3">
      <c r="A4928" s="2">
        <v>43712</v>
      </c>
      <c r="B4928">
        <v>4405.08</v>
      </c>
    </row>
    <row r="4929" spans="1:2" x14ac:dyDescent="0.3">
      <c r="A4929" s="2">
        <v>43713</v>
      </c>
      <c r="B4929">
        <v>4328.41</v>
      </c>
    </row>
    <row r="4930" spans="1:2" x14ac:dyDescent="0.3">
      <c r="A4930" s="2">
        <v>43714</v>
      </c>
      <c r="B4930">
        <v>4354.92</v>
      </c>
    </row>
    <row r="4931" spans="1:2" x14ac:dyDescent="0.3">
      <c r="A4931" s="2">
        <v>43717</v>
      </c>
      <c r="B4931">
        <v>4296.4799999999996</v>
      </c>
    </row>
    <row r="4932" spans="1:2" x14ac:dyDescent="0.3">
      <c r="A4932" s="2">
        <v>43718</v>
      </c>
      <c r="B4932">
        <v>4233.13</v>
      </c>
    </row>
    <row r="4933" spans="1:2" x14ac:dyDescent="0.3">
      <c r="A4933" s="2">
        <v>43719</v>
      </c>
      <c r="B4933">
        <v>4213.99</v>
      </c>
    </row>
    <row r="4934" spans="1:2" x14ac:dyDescent="0.3">
      <c r="A4934" s="2">
        <v>43720</v>
      </c>
      <c r="B4934">
        <v>4171.55</v>
      </c>
    </row>
    <row r="4935" spans="1:2" x14ac:dyDescent="0.3">
      <c r="A4935" s="2">
        <v>43721</v>
      </c>
      <c r="B4935">
        <v>4090.27</v>
      </c>
    </row>
    <row r="4936" spans="1:2" x14ac:dyDescent="0.3">
      <c r="A4936" s="2">
        <v>43724</v>
      </c>
      <c r="B4936">
        <v>4139.7299999999996</v>
      </c>
    </row>
    <row r="4937" spans="1:2" x14ac:dyDescent="0.3">
      <c r="A4937" s="2">
        <v>43725</v>
      </c>
      <c r="B4937">
        <v>4157.24</v>
      </c>
    </row>
    <row r="4938" spans="1:2" x14ac:dyDescent="0.3">
      <c r="A4938" s="2">
        <v>43726</v>
      </c>
      <c r="B4938">
        <v>4187.66</v>
      </c>
    </row>
    <row r="4939" spans="1:2" x14ac:dyDescent="0.3">
      <c r="A4939" s="2">
        <v>43727</v>
      </c>
      <c r="B4939">
        <v>4206.7299999999996</v>
      </c>
    </row>
    <row r="4940" spans="1:2" x14ac:dyDescent="0.3">
      <c r="A4940" s="2">
        <v>43728</v>
      </c>
      <c r="B4940">
        <v>4216.2</v>
      </c>
    </row>
    <row r="4941" spans="1:2" x14ac:dyDescent="0.3">
      <c r="A4941" s="2">
        <v>43731</v>
      </c>
      <c r="B4941">
        <v>4249.6000000000004</v>
      </c>
    </row>
    <row r="4942" spans="1:2" x14ac:dyDescent="0.3">
      <c r="A4942" s="2">
        <v>43732</v>
      </c>
      <c r="B4942">
        <v>4295.3900000000003</v>
      </c>
    </row>
    <row r="4943" spans="1:2" x14ac:dyDescent="0.3">
      <c r="A4943" s="2">
        <v>43733</v>
      </c>
      <c r="B4943">
        <v>4226.0200000000004</v>
      </c>
    </row>
    <row r="4944" spans="1:2" x14ac:dyDescent="0.3">
      <c r="A4944" s="2">
        <v>43734</v>
      </c>
      <c r="B4944">
        <v>4269.37</v>
      </c>
    </row>
    <row r="4945" spans="1:2" x14ac:dyDescent="0.3">
      <c r="A4945" s="2">
        <v>43735</v>
      </c>
      <c r="B4945">
        <v>4272.38</v>
      </c>
    </row>
    <row r="4946" spans="1:2" x14ac:dyDescent="0.3">
      <c r="A4946" s="2">
        <v>43738</v>
      </c>
      <c r="B4946">
        <v>4275.3</v>
      </c>
    </row>
    <row r="4947" spans="1:2" x14ac:dyDescent="0.3">
      <c r="A4947" s="2">
        <v>43739</v>
      </c>
      <c r="B4947">
        <v>4288.72</v>
      </c>
    </row>
    <row r="4948" spans="1:2" x14ac:dyDescent="0.3">
      <c r="A4948" s="2">
        <v>43740</v>
      </c>
      <c r="B4948">
        <v>4305.42</v>
      </c>
    </row>
    <row r="4949" spans="1:2" x14ac:dyDescent="0.3">
      <c r="A4949" s="2">
        <v>43741</v>
      </c>
      <c r="B4949">
        <v>4344.41</v>
      </c>
    </row>
    <row r="4950" spans="1:2" x14ac:dyDescent="0.3">
      <c r="A4950" s="2">
        <v>43742</v>
      </c>
      <c r="B4950">
        <v>4364.83</v>
      </c>
    </row>
    <row r="4951" spans="1:2" x14ac:dyDescent="0.3">
      <c r="A4951" s="2">
        <v>43745</v>
      </c>
      <c r="B4951">
        <v>4342.07</v>
      </c>
    </row>
    <row r="4952" spans="1:2" x14ac:dyDescent="0.3">
      <c r="A4952" s="2">
        <v>43746</v>
      </c>
      <c r="B4952">
        <v>4345.3100000000004</v>
      </c>
    </row>
    <row r="4953" spans="1:2" x14ac:dyDescent="0.3">
      <c r="A4953" s="2">
        <v>43747</v>
      </c>
      <c r="B4953">
        <v>4310.99</v>
      </c>
    </row>
    <row r="4954" spans="1:2" x14ac:dyDescent="0.3">
      <c r="A4954" s="2">
        <v>43748</v>
      </c>
      <c r="B4954">
        <v>4260.17</v>
      </c>
    </row>
    <row r="4955" spans="1:2" x14ac:dyDescent="0.3">
      <c r="A4955" s="2">
        <v>43749</v>
      </c>
      <c r="B4955">
        <v>4207.68</v>
      </c>
    </row>
    <row r="4956" spans="1:2" x14ac:dyDescent="0.3">
      <c r="A4956" s="2">
        <v>43753</v>
      </c>
      <c r="B4956">
        <v>4193.49</v>
      </c>
    </row>
    <row r="4957" spans="1:2" x14ac:dyDescent="0.3">
      <c r="A4957" s="2">
        <v>43754</v>
      </c>
      <c r="B4957">
        <v>4194.6499999999996</v>
      </c>
    </row>
    <row r="4958" spans="1:2" x14ac:dyDescent="0.3">
      <c r="A4958" s="2">
        <v>43755</v>
      </c>
      <c r="B4958">
        <v>4187.5200000000004</v>
      </c>
    </row>
    <row r="4959" spans="1:2" x14ac:dyDescent="0.3">
      <c r="A4959" s="2">
        <v>43756</v>
      </c>
      <c r="B4959">
        <v>4184.96</v>
      </c>
    </row>
    <row r="4960" spans="1:2" x14ac:dyDescent="0.3">
      <c r="A4960" s="2">
        <v>43759</v>
      </c>
      <c r="B4960">
        <v>4158.1499999999996</v>
      </c>
    </row>
    <row r="4961" spans="1:2" x14ac:dyDescent="0.3">
      <c r="A4961" s="2">
        <v>43760</v>
      </c>
      <c r="B4961">
        <v>4182.49</v>
      </c>
    </row>
    <row r="4962" spans="1:2" x14ac:dyDescent="0.3">
      <c r="A4962" s="2">
        <v>43761</v>
      </c>
      <c r="B4962">
        <v>4183.1400000000003</v>
      </c>
    </row>
    <row r="4963" spans="1:2" x14ac:dyDescent="0.3">
      <c r="A4963" s="2">
        <v>43762</v>
      </c>
      <c r="B4963">
        <v>4177.01</v>
      </c>
    </row>
    <row r="4964" spans="1:2" x14ac:dyDescent="0.3">
      <c r="A4964" s="2">
        <v>43763</v>
      </c>
      <c r="B4964">
        <v>4151.8900000000003</v>
      </c>
    </row>
    <row r="4965" spans="1:2" x14ac:dyDescent="0.3">
      <c r="A4965" s="2">
        <v>43766</v>
      </c>
      <c r="B4965">
        <v>4112.1499999999996</v>
      </c>
    </row>
    <row r="4966" spans="1:2" x14ac:dyDescent="0.3">
      <c r="A4966" s="2">
        <v>43767</v>
      </c>
      <c r="B4966">
        <v>4125.51</v>
      </c>
    </row>
    <row r="4967" spans="1:2" x14ac:dyDescent="0.3">
      <c r="A4967" s="2">
        <v>43768</v>
      </c>
      <c r="B4967">
        <v>4165.3500000000004</v>
      </c>
    </row>
    <row r="4968" spans="1:2" x14ac:dyDescent="0.3">
      <c r="A4968" s="2">
        <v>43769</v>
      </c>
      <c r="B4968">
        <v>4238.57</v>
      </c>
    </row>
    <row r="4969" spans="1:2" x14ac:dyDescent="0.3">
      <c r="A4969" s="2">
        <v>43770</v>
      </c>
      <c r="B4969">
        <v>4212.04</v>
      </c>
    </row>
    <row r="4970" spans="1:2" x14ac:dyDescent="0.3">
      <c r="A4970" s="2">
        <v>43773</v>
      </c>
      <c r="B4970">
        <v>4167.91</v>
      </c>
    </row>
    <row r="4971" spans="1:2" x14ac:dyDescent="0.3">
      <c r="A4971" s="2">
        <v>43774</v>
      </c>
      <c r="B4971">
        <v>4113.3100000000004</v>
      </c>
    </row>
    <row r="4972" spans="1:2" x14ac:dyDescent="0.3">
      <c r="A4972" s="2">
        <v>43775</v>
      </c>
      <c r="B4972">
        <v>4150.46</v>
      </c>
    </row>
    <row r="4973" spans="1:2" x14ac:dyDescent="0.3">
      <c r="A4973" s="2">
        <v>43776</v>
      </c>
      <c r="B4973">
        <v>4072.32</v>
      </c>
    </row>
    <row r="4974" spans="1:2" x14ac:dyDescent="0.3">
      <c r="A4974" s="2">
        <v>43777</v>
      </c>
      <c r="B4974">
        <v>4058.6</v>
      </c>
    </row>
    <row r="4975" spans="1:2" x14ac:dyDescent="0.3">
      <c r="A4975" s="2">
        <v>43781</v>
      </c>
      <c r="B4975">
        <v>4082.91</v>
      </c>
    </row>
    <row r="4976" spans="1:2" x14ac:dyDescent="0.3">
      <c r="A4976" s="2">
        <v>43782</v>
      </c>
      <c r="B4976">
        <v>4108.74</v>
      </c>
    </row>
    <row r="4977" spans="1:2" x14ac:dyDescent="0.3">
      <c r="A4977" s="2">
        <v>43783</v>
      </c>
      <c r="B4977">
        <v>4147.8900000000003</v>
      </c>
    </row>
    <row r="4978" spans="1:2" x14ac:dyDescent="0.3">
      <c r="A4978" s="2">
        <v>43784</v>
      </c>
      <c r="B4978">
        <v>4136.97</v>
      </c>
    </row>
    <row r="4979" spans="1:2" x14ac:dyDescent="0.3">
      <c r="A4979" s="2">
        <v>43787</v>
      </c>
      <c r="B4979">
        <v>4150.63</v>
      </c>
    </row>
    <row r="4980" spans="1:2" x14ac:dyDescent="0.3">
      <c r="A4980" s="2">
        <v>43788</v>
      </c>
      <c r="B4980">
        <v>4178.5600000000004</v>
      </c>
    </row>
    <row r="4981" spans="1:2" x14ac:dyDescent="0.3">
      <c r="A4981" s="2">
        <v>43789</v>
      </c>
      <c r="B4981">
        <v>4216.8500000000004</v>
      </c>
    </row>
    <row r="4982" spans="1:2" x14ac:dyDescent="0.3">
      <c r="A4982" s="2">
        <v>43790</v>
      </c>
      <c r="B4982">
        <v>4194.83</v>
      </c>
    </row>
    <row r="4983" spans="1:2" x14ac:dyDescent="0.3">
      <c r="A4983" s="2">
        <v>43791</v>
      </c>
      <c r="B4983">
        <v>4201.1499999999996</v>
      </c>
    </row>
    <row r="4984" spans="1:2" x14ac:dyDescent="0.3">
      <c r="A4984" s="2">
        <v>43794</v>
      </c>
      <c r="B4984">
        <v>4213.54</v>
      </c>
    </row>
    <row r="4985" spans="1:2" x14ac:dyDescent="0.3">
      <c r="A4985" s="2">
        <v>43795</v>
      </c>
      <c r="B4985">
        <v>4235.6899999999996</v>
      </c>
    </row>
    <row r="4986" spans="1:2" x14ac:dyDescent="0.3">
      <c r="A4986" s="2">
        <v>43796</v>
      </c>
      <c r="B4986">
        <v>4223.3500000000004</v>
      </c>
    </row>
    <row r="4987" spans="1:2" x14ac:dyDescent="0.3">
      <c r="A4987" s="2">
        <v>43798</v>
      </c>
      <c r="B4987">
        <v>4216.68</v>
      </c>
    </row>
    <row r="4988" spans="1:2" x14ac:dyDescent="0.3">
      <c r="A4988" s="2">
        <v>43801</v>
      </c>
      <c r="B4988">
        <v>4155.21</v>
      </c>
    </row>
    <row r="4989" spans="1:2" x14ac:dyDescent="0.3">
      <c r="A4989" s="2">
        <v>43802</v>
      </c>
      <c r="B4989">
        <v>4250.0200000000004</v>
      </c>
    </row>
    <row r="4990" spans="1:2" x14ac:dyDescent="0.3">
      <c r="A4990" s="2">
        <v>43803</v>
      </c>
      <c r="B4990">
        <v>4198.46</v>
      </c>
    </row>
    <row r="4991" spans="1:2" x14ac:dyDescent="0.3">
      <c r="A4991" s="2">
        <v>43804</v>
      </c>
      <c r="B4991">
        <v>4186.68</v>
      </c>
    </row>
    <row r="4992" spans="1:2" x14ac:dyDescent="0.3">
      <c r="A4992" s="2">
        <v>43805</v>
      </c>
      <c r="B4992">
        <v>4159.1400000000003</v>
      </c>
    </row>
    <row r="4993" spans="1:2" x14ac:dyDescent="0.3">
      <c r="A4993" s="2">
        <v>43808</v>
      </c>
      <c r="B4993">
        <v>4174.93</v>
      </c>
    </row>
    <row r="4994" spans="1:2" x14ac:dyDescent="0.3">
      <c r="A4994" s="2">
        <v>43809</v>
      </c>
      <c r="B4994">
        <v>4184.04</v>
      </c>
    </row>
    <row r="4995" spans="1:2" x14ac:dyDescent="0.3">
      <c r="A4995" s="2">
        <v>43810</v>
      </c>
      <c r="B4995">
        <v>4209.3900000000003</v>
      </c>
    </row>
    <row r="4996" spans="1:2" x14ac:dyDescent="0.3">
      <c r="A4996" s="2">
        <v>43811</v>
      </c>
      <c r="B4996">
        <v>4133.84</v>
      </c>
    </row>
    <row r="4997" spans="1:2" x14ac:dyDescent="0.3">
      <c r="A4997" s="2">
        <v>43812</v>
      </c>
      <c r="B4997">
        <v>4186.1099999999997</v>
      </c>
    </row>
    <row r="4998" spans="1:2" x14ac:dyDescent="0.3">
      <c r="A4998" s="2">
        <v>43815</v>
      </c>
      <c r="B4998">
        <v>4141.9799999999996</v>
      </c>
    </row>
    <row r="4999" spans="1:2" x14ac:dyDescent="0.3">
      <c r="A4999" s="2">
        <v>43816</v>
      </c>
      <c r="B4999">
        <v>4136.5200000000004</v>
      </c>
    </row>
    <row r="5000" spans="1:2" x14ac:dyDescent="0.3">
      <c r="A5000" s="2">
        <v>43817</v>
      </c>
      <c r="B5000">
        <v>4110.09</v>
      </c>
    </row>
    <row r="5001" spans="1:2" x14ac:dyDescent="0.3">
      <c r="A5001" s="2">
        <v>43818</v>
      </c>
      <c r="B5001">
        <v>4117.4399999999996</v>
      </c>
    </row>
    <row r="5002" spans="1:2" x14ac:dyDescent="0.3">
      <c r="A5002" s="2">
        <v>43819</v>
      </c>
      <c r="B5002">
        <v>4116.38</v>
      </c>
    </row>
    <row r="5003" spans="1:2" x14ac:dyDescent="0.3">
      <c r="A5003" s="2">
        <v>43822</v>
      </c>
      <c r="B5003">
        <v>4106.08</v>
      </c>
    </row>
    <row r="5004" spans="1:2" x14ac:dyDescent="0.3">
      <c r="A5004" s="2">
        <v>43823</v>
      </c>
      <c r="B5004">
        <v>4123.6000000000004</v>
      </c>
    </row>
    <row r="5005" spans="1:2" x14ac:dyDescent="0.3">
      <c r="A5005" s="2">
        <v>43825</v>
      </c>
      <c r="B5005">
        <v>4124.79</v>
      </c>
    </row>
    <row r="5006" spans="1:2" x14ac:dyDescent="0.3">
      <c r="A5006" s="2">
        <v>43826</v>
      </c>
      <c r="B5006">
        <v>4143.17</v>
      </c>
    </row>
    <row r="5007" spans="1:2" x14ac:dyDescent="0.3">
      <c r="A5007" s="2">
        <v>43829</v>
      </c>
      <c r="B5007">
        <v>4121.17</v>
      </c>
    </row>
    <row r="5008" spans="1:2" x14ac:dyDescent="0.3">
      <c r="A5008" s="2">
        <v>43830</v>
      </c>
      <c r="B5008">
        <v>4098.99</v>
      </c>
    </row>
    <row r="5009" spans="1:2" x14ac:dyDescent="0.3">
      <c r="A5009" s="2">
        <v>43832</v>
      </c>
      <c r="B5009">
        <v>4127.28</v>
      </c>
    </row>
    <row r="5010" spans="1:2" x14ac:dyDescent="0.3">
      <c r="A5010" s="2">
        <v>43833</v>
      </c>
      <c r="B5010">
        <v>4192.58</v>
      </c>
    </row>
    <row r="5011" spans="1:2" x14ac:dyDescent="0.3">
      <c r="A5011" s="2">
        <v>43836</v>
      </c>
      <c r="B5011">
        <v>4170.95</v>
      </c>
    </row>
    <row r="5012" spans="1:2" x14ac:dyDescent="0.3">
      <c r="A5012" s="2">
        <v>43837</v>
      </c>
      <c r="B5012">
        <v>4153.46</v>
      </c>
    </row>
    <row r="5013" spans="1:2" x14ac:dyDescent="0.3">
      <c r="A5013" s="2">
        <v>43838</v>
      </c>
      <c r="B5013">
        <v>4115.1400000000003</v>
      </c>
    </row>
    <row r="5014" spans="1:2" x14ac:dyDescent="0.3">
      <c r="A5014" s="2">
        <v>43839</v>
      </c>
      <c r="B5014">
        <v>4135.4799999999996</v>
      </c>
    </row>
    <row r="5015" spans="1:2" x14ac:dyDescent="0.3">
      <c r="A5015" s="2">
        <v>43840</v>
      </c>
      <c r="B5015">
        <v>4169</v>
      </c>
    </row>
    <row r="5016" spans="1:2" x14ac:dyDescent="0.3">
      <c r="A5016" s="2">
        <v>43843</v>
      </c>
      <c r="B5016">
        <v>4154.9399999999996</v>
      </c>
    </row>
    <row r="5017" spans="1:2" x14ac:dyDescent="0.3">
      <c r="A5017" s="2">
        <v>43844</v>
      </c>
      <c r="B5017">
        <v>4179.05</v>
      </c>
    </row>
    <row r="5018" spans="1:2" x14ac:dyDescent="0.3">
      <c r="A5018" s="2">
        <v>43845</v>
      </c>
      <c r="B5018">
        <v>4203.49</v>
      </c>
    </row>
    <row r="5019" spans="1:2" x14ac:dyDescent="0.3">
      <c r="A5019" s="2">
        <v>43846</v>
      </c>
      <c r="B5019">
        <v>4190.53</v>
      </c>
    </row>
    <row r="5020" spans="1:2" x14ac:dyDescent="0.3">
      <c r="A5020" s="2">
        <v>43847</v>
      </c>
      <c r="B5020">
        <v>4154.4799999999996</v>
      </c>
    </row>
    <row r="5021" spans="1:2" x14ac:dyDescent="0.3">
      <c r="A5021" s="2">
        <v>43851</v>
      </c>
      <c r="B5021">
        <v>4205.01</v>
      </c>
    </row>
    <row r="5022" spans="1:2" x14ac:dyDescent="0.3">
      <c r="A5022" s="2">
        <v>43852</v>
      </c>
      <c r="B5022">
        <v>4217.41</v>
      </c>
    </row>
    <row r="5023" spans="1:2" x14ac:dyDescent="0.3">
      <c r="A5023" s="2">
        <v>43853</v>
      </c>
      <c r="B5023">
        <v>4247.97</v>
      </c>
    </row>
    <row r="5024" spans="1:2" x14ac:dyDescent="0.3">
      <c r="A5024" s="2">
        <v>43854</v>
      </c>
      <c r="B5024">
        <v>4287.3900000000003</v>
      </c>
    </row>
    <row r="5025" spans="1:2" x14ac:dyDescent="0.3">
      <c r="A5025" s="2">
        <v>43857</v>
      </c>
      <c r="B5025">
        <v>4344.0600000000004</v>
      </c>
    </row>
    <row r="5026" spans="1:2" x14ac:dyDescent="0.3">
      <c r="A5026" s="2">
        <v>43858</v>
      </c>
      <c r="B5026">
        <v>4314.1000000000004</v>
      </c>
    </row>
    <row r="5027" spans="1:2" x14ac:dyDescent="0.3">
      <c r="A5027" s="2">
        <v>43859</v>
      </c>
      <c r="B5027">
        <v>4348.25</v>
      </c>
    </row>
    <row r="5028" spans="1:2" x14ac:dyDescent="0.3">
      <c r="A5028" s="2">
        <v>43860</v>
      </c>
      <c r="B5028">
        <v>4368.2299999999996</v>
      </c>
    </row>
    <row r="5029" spans="1:2" x14ac:dyDescent="0.3">
      <c r="A5029" s="2">
        <v>43861</v>
      </c>
      <c r="B5029">
        <v>4379.57</v>
      </c>
    </row>
    <row r="5030" spans="1:2" x14ac:dyDescent="0.3">
      <c r="A5030" s="2">
        <v>43864</v>
      </c>
      <c r="B5030">
        <v>4393.0600000000004</v>
      </c>
    </row>
    <row r="5031" spans="1:2" x14ac:dyDescent="0.3">
      <c r="A5031" s="2">
        <v>43865</v>
      </c>
      <c r="B5031">
        <v>4327.1899999999996</v>
      </c>
    </row>
    <row r="5032" spans="1:2" x14ac:dyDescent="0.3">
      <c r="A5032" s="2">
        <v>43866</v>
      </c>
      <c r="B5032">
        <v>4290.67</v>
      </c>
    </row>
    <row r="5033" spans="1:2" x14ac:dyDescent="0.3">
      <c r="A5033" s="2">
        <v>43867</v>
      </c>
      <c r="B5033">
        <v>4306.6000000000004</v>
      </c>
    </row>
    <row r="5034" spans="1:2" x14ac:dyDescent="0.3">
      <c r="A5034" s="2">
        <v>43868</v>
      </c>
      <c r="B5034">
        <v>4360.42</v>
      </c>
    </row>
    <row r="5035" spans="1:2" x14ac:dyDescent="0.3">
      <c r="A5035" s="2">
        <v>43871</v>
      </c>
      <c r="B5035">
        <v>4377.59</v>
      </c>
    </row>
    <row r="5036" spans="1:2" x14ac:dyDescent="0.3">
      <c r="A5036" s="2">
        <v>43872</v>
      </c>
      <c r="B5036">
        <v>4354.3100000000004</v>
      </c>
    </row>
    <row r="5037" spans="1:2" x14ac:dyDescent="0.3">
      <c r="A5037" s="2">
        <v>43873</v>
      </c>
      <c r="B5037">
        <v>4323.2299999999996</v>
      </c>
    </row>
    <row r="5038" spans="1:2" x14ac:dyDescent="0.3">
      <c r="A5038" s="2">
        <v>43874</v>
      </c>
      <c r="B5038">
        <v>4336.42</v>
      </c>
    </row>
    <row r="5039" spans="1:2" x14ac:dyDescent="0.3">
      <c r="A5039" s="2">
        <v>43875</v>
      </c>
      <c r="B5039">
        <v>4360.95</v>
      </c>
    </row>
    <row r="5040" spans="1:2" x14ac:dyDescent="0.3">
      <c r="A5040" s="2">
        <v>43879</v>
      </c>
      <c r="B5040">
        <v>4391.04</v>
      </c>
    </row>
    <row r="5041" spans="1:2" x14ac:dyDescent="0.3">
      <c r="A5041" s="2">
        <v>43880</v>
      </c>
      <c r="B5041">
        <v>4383.08</v>
      </c>
    </row>
    <row r="5042" spans="1:2" x14ac:dyDescent="0.3">
      <c r="A5042" s="2">
        <v>43881</v>
      </c>
      <c r="B5042">
        <v>4418.71</v>
      </c>
    </row>
    <row r="5043" spans="1:2" x14ac:dyDescent="0.3">
      <c r="A5043" s="2">
        <v>43882</v>
      </c>
      <c r="B5043">
        <v>4461.5200000000004</v>
      </c>
    </row>
    <row r="5044" spans="1:2" x14ac:dyDescent="0.3">
      <c r="A5044" s="2">
        <v>43885</v>
      </c>
      <c r="B5044">
        <v>4529.34</v>
      </c>
    </row>
    <row r="5045" spans="1:2" x14ac:dyDescent="0.3">
      <c r="A5045" s="2">
        <v>43886</v>
      </c>
      <c r="B5045">
        <v>4558.03</v>
      </c>
    </row>
    <row r="5046" spans="1:2" x14ac:dyDescent="0.3">
      <c r="A5046" s="2">
        <v>43887</v>
      </c>
      <c r="B5046">
        <v>4564.8900000000003</v>
      </c>
    </row>
    <row r="5047" spans="1:2" x14ac:dyDescent="0.3">
      <c r="A5047" s="2">
        <v>43888</v>
      </c>
      <c r="B5047">
        <v>4576.66</v>
      </c>
    </row>
    <row r="5048" spans="1:2" x14ac:dyDescent="0.3">
      <c r="A5048" s="2">
        <v>43889</v>
      </c>
      <c r="B5048">
        <v>4673.03</v>
      </c>
    </row>
    <row r="5049" spans="1:2" x14ac:dyDescent="0.3">
      <c r="A5049" s="2">
        <v>43892</v>
      </c>
      <c r="B5049">
        <v>4693.28</v>
      </c>
    </row>
    <row r="5050" spans="1:2" x14ac:dyDescent="0.3">
      <c r="A5050" s="2">
        <v>43893</v>
      </c>
      <c r="B5050">
        <v>4709.4799999999996</v>
      </c>
    </row>
    <row r="5051" spans="1:2" x14ac:dyDescent="0.3">
      <c r="A5051" s="2">
        <v>43894</v>
      </c>
      <c r="B5051">
        <v>4703.4399999999996</v>
      </c>
    </row>
    <row r="5052" spans="1:2" x14ac:dyDescent="0.3">
      <c r="A5052" s="2">
        <v>43895</v>
      </c>
      <c r="B5052">
        <v>4761.3500000000004</v>
      </c>
    </row>
    <row r="5053" spans="1:2" x14ac:dyDescent="0.3">
      <c r="A5053" s="2">
        <v>43896</v>
      </c>
      <c r="B5053">
        <v>5060.2700000000004</v>
      </c>
    </row>
    <row r="5054" spans="1:2" x14ac:dyDescent="0.3">
      <c r="A5054" s="2">
        <v>43899</v>
      </c>
      <c r="B5054">
        <v>5274.1</v>
      </c>
    </row>
    <row r="5055" spans="1:2" x14ac:dyDescent="0.3">
      <c r="A5055" s="2">
        <v>43900</v>
      </c>
      <c r="B5055">
        <v>4981.5200000000004</v>
      </c>
    </row>
    <row r="5056" spans="1:2" x14ac:dyDescent="0.3">
      <c r="A5056" s="2">
        <v>43901</v>
      </c>
      <c r="B5056">
        <v>4935.71</v>
      </c>
    </row>
    <row r="5057" spans="1:2" x14ac:dyDescent="0.3">
      <c r="A5057" s="2">
        <v>43902</v>
      </c>
      <c r="B5057">
        <v>4874.26</v>
      </c>
    </row>
    <row r="5058" spans="1:2" x14ac:dyDescent="0.3">
      <c r="A5058" s="2">
        <v>43903</v>
      </c>
      <c r="B5058">
        <v>4752.88</v>
      </c>
    </row>
    <row r="5059" spans="1:2" x14ac:dyDescent="0.3">
      <c r="A5059" s="2">
        <v>43906</v>
      </c>
      <c r="B5059">
        <v>4990.22</v>
      </c>
    </row>
    <row r="5060" spans="1:2" x14ac:dyDescent="0.3">
      <c r="A5060" s="2">
        <v>43907</v>
      </c>
      <c r="B5060">
        <v>4723.79</v>
      </c>
    </row>
    <row r="5061" spans="1:2" x14ac:dyDescent="0.3">
      <c r="A5061" s="2">
        <v>43908</v>
      </c>
      <c r="B5061">
        <v>4435.5600000000004</v>
      </c>
    </row>
    <row r="5062" spans="1:2" x14ac:dyDescent="0.3">
      <c r="A5062" s="2">
        <v>43909</v>
      </c>
      <c r="B5062">
        <v>4574.3100000000004</v>
      </c>
    </row>
    <row r="5063" spans="1:2" x14ac:dyDescent="0.3">
      <c r="A5063" s="2">
        <v>43910</v>
      </c>
      <c r="B5063">
        <v>4732.5200000000004</v>
      </c>
    </row>
    <row r="5064" spans="1:2" x14ac:dyDescent="0.3">
      <c r="A5064" s="2">
        <v>43913</v>
      </c>
      <c r="B5064">
        <v>4941.3500000000004</v>
      </c>
    </row>
    <row r="5065" spans="1:2" x14ac:dyDescent="0.3">
      <c r="A5065" s="2">
        <v>43914</v>
      </c>
      <c r="B5065">
        <v>4947.12</v>
      </c>
    </row>
    <row r="5066" spans="1:2" x14ac:dyDescent="0.3">
      <c r="A5066" s="2">
        <v>43915</v>
      </c>
      <c r="B5066">
        <v>4891.96</v>
      </c>
    </row>
    <row r="5067" spans="1:2" x14ac:dyDescent="0.3">
      <c r="A5067" s="2">
        <v>43916</v>
      </c>
      <c r="B5067">
        <v>4914.4799999999996</v>
      </c>
    </row>
    <row r="5068" spans="1:2" x14ac:dyDescent="0.3">
      <c r="A5068" s="2">
        <v>43917</v>
      </c>
      <c r="B5068">
        <v>4977.8599999999997</v>
      </c>
    </row>
    <row r="5069" spans="1:2" x14ac:dyDescent="0.3">
      <c r="A5069" s="2">
        <v>43920</v>
      </c>
      <c r="B5069">
        <v>5023.93</v>
      </c>
    </row>
    <row r="5070" spans="1:2" x14ac:dyDescent="0.3">
      <c r="A5070" s="2">
        <v>43921</v>
      </c>
      <c r="B5070">
        <v>4955.8599999999997</v>
      </c>
    </row>
    <row r="5071" spans="1:2" x14ac:dyDescent="0.3">
      <c r="A5071" s="2">
        <v>43922</v>
      </c>
      <c r="B5071">
        <v>5030.82</v>
      </c>
    </row>
    <row r="5072" spans="1:2" x14ac:dyDescent="0.3">
      <c r="A5072" s="2">
        <v>43923</v>
      </c>
      <c r="B5072">
        <v>5053.1099999999997</v>
      </c>
    </row>
    <row r="5073" spans="1:2" x14ac:dyDescent="0.3">
      <c r="A5073" s="2">
        <v>43924</v>
      </c>
      <c r="B5073">
        <v>5100.17</v>
      </c>
    </row>
    <row r="5074" spans="1:2" x14ac:dyDescent="0.3">
      <c r="A5074" s="2">
        <v>43927</v>
      </c>
      <c r="B5074">
        <v>5035.7</v>
      </c>
    </row>
    <row r="5075" spans="1:2" x14ac:dyDescent="0.3">
      <c r="A5075" s="2">
        <v>43928</v>
      </c>
      <c r="B5075">
        <v>4995.97</v>
      </c>
    </row>
    <row r="5076" spans="1:2" x14ac:dyDescent="0.3">
      <c r="A5076" s="2">
        <v>43929</v>
      </c>
      <c r="B5076">
        <v>4965.76</v>
      </c>
    </row>
    <row r="5077" spans="1:2" x14ac:dyDescent="0.3">
      <c r="A5077" s="2">
        <v>43930</v>
      </c>
      <c r="B5077">
        <v>4983.8900000000003</v>
      </c>
    </row>
    <row r="5078" spans="1:2" x14ac:dyDescent="0.3">
      <c r="A5078" s="2">
        <v>43934</v>
      </c>
      <c r="B5078">
        <v>4950.54</v>
      </c>
    </row>
    <row r="5079" spans="1:2" x14ac:dyDescent="0.3">
      <c r="A5079" s="2">
        <v>43935</v>
      </c>
      <c r="B5079">
        <v>4933.7700000000004</v>
      </c>
    </row>
    <row r="5080" spans="1:2" x14ac:dyDescent="0.3">
      <c r="A5080" s="2">
        <v>43936</v>
      </c>
      <c r="B5080">
        <v>5061.0600000000004</v>
      </c>
    </row>
    <row r="5081" spans="1:2" x14ac:dyDescent="0.3">
      <c r="A5081" s="2">
        <v>43937</v>
      </c>
      <c r="B5081">
        <v>5119.75</v>
      </c>
    </row>
    <row r="5082" spans="1:2" x14ac:dyDescent="0.3">
      <c r="A5082" s="2">
        <v>43938</v>
      </c>
      <c r="B5082">
        <v>5040.82</v>
      </c>
    </row>
    <row r="5083" spans="1:2" x14ac:dyDescent="0.3">
      <c r="A5083" s="2">
        <v>43941</v>
      </c>
      <c r="B5083">
        <v>5084.0600000000004</v>
      </c>
    </row>
    <row r="5084" spans="1:2" x14ac:dyDescent="0.3">
      <c r="A5084" s="2">
        <v>43942</v>
      </c>
      <c r="B5084">
        <v>5155.21</v>
      </c>
    </row>
    <row r="5085" spans="1:2" x14ac:dyDescent="0.3">
      <c r="A5085" s="2">
        <v>43943</v>
      </c>
      <c r="B5085">
        <v>5100.43</v>
      </c>
    </row>
    <row r="5086" spans="1:2" x14ac:dyDescent="0.3">
      <c r="A5086" s="2">
        <v>43944</v>
      </c>
      <c r="B5086">
        <v>5113.46</v>
      </c>
    </row>
    <row r="5087" spans="1:2" x14ac:dyDescent="0.3">
      <c r="A5087" s="2">
        <v>43945</v>
      </c>
      <c r="B5087">
        <v>5133.95</v>
      </c>
    </row>
    <row r="5088" spans="1:2" x14ac:dyDescent="0.3">
      <c r="A5088" s="2">
        <v>43948</v>
      </c>
      <c r="B5088">
        <v>5062.17</v>
      </c>
    </row>
    <row r="5089" spans="1:2" x14ac:dyDescent="0.3">
      <c r="A5089" s="2">
        <v>43949</v>
      </c>
      <c r="B5089">
        <v>5105.2</v>
      </c>
    </row>
    <row r="5090" spans="1:2" x14ac:dyDescent="0.3">
      <c r="A5090" s="2">
        <v>43950</v>
      </c>
      <c r="B5090">
        <v>5076.0200000000004</v>
      </c>
    </row>
    <row r="5091" spans="1:2" x14ac:dyDescent="0.3">
      <c r="A5091" s="2">
        <v>43951</v>
      </c>
      <c r="B5091">
        <v>5056.12</v>
      </c>
    </row>
    <row r="5092" spans="1:2" x14ac:dyDescent="0.3">
      <c r="A5092" s="2">
        <v>43952</v>
      </c>
      <c r="B5092">
        <v>5053.16</v>
      </c>
    </row>
    <row r="5093" spans="1:2" x14ac:dyDescent="0.3">
      <c r="A5093" s="2">
        <v>43955</v>
      </c>
      <c r="B5093">
        <v>5039.1000000000004</v>
      </c>
    </row>
    <row r="5094" spans="1:2" x14ac:dyDescent="0.3">
      <c r="A5094" s="2">
        <v>43956</v>
      </c>
      <c r="B5094">
        <v>5007.8100000000004</v>
      </c>
    </row>
    <row r="5095" spans="1:2" x14ac:dyDescent="0.3">
      <c r="A5095" s="2">
        <v>43957</v>
      </c>
      <c r="B5095">
        <v>4930.75</v>
      </c>
    </row>
    <row r="5096" spans="1:2" x14ac:dyDescent="0.3">
      <c r="A5096" s="2">
        <v>43958</v>
      </c>
      <c r="B5096">
        <v>5018.33</v>
      </c>
    </row>
    <row r="5097" spans="1:2" x14ac:dyDescent="0.3">
      <c r="A5097" s="2">
        <v>43959</v>
      </c>
      <c r="B5097">
        <v>4960.1899999999996</v>
      </c>
    </row>
    <row r="5098" spans="1:2" x14ac:dyDescent="0.3">
      <c r="A5098" s="2">
        <v>43962</v>
      </c>
      <c r="B5098">
        <v>4908.5200000000004</v>
      </c>
    </row>
    <row r="5099" spans="1:2" x14ac:dyDescent="0.3">
      <c r="A5099" s="2">
        <v>43963</v>
      </c>
      <c r="B5099">
        <v>4966.67</v>
      </c>
    </row>
    <row r="5100" spans="1:2" x14ac:dyDescent="0.3">
      <c r="A5100" s="2">
        <v>43964</v>
      </c>
      <c r="B5100">
        <v>5006.76</v>
      </c>
    </row>
    <row r="5101" spans="1:2" x14ac:dyDescent="0.3">
      <c r="A5101" s="2">
        <v>43965</v>
      </c>
      <c r="B5101">
        <v>5058.7700000000004</v>
      </c>
    </row>
    <row r="5102" spans="1:2" x14ac:dyDescent="0.3">
      <c r="A5102" s="2">
        <v>43966</v>
      </c>
      <c r="B5102">
        <v>5037.03</v>
      </c>
    </row>
    <row r="5103" spans="1:2" x14ac:dyDescent="0.3">
      <c r="A5103" s="2">
        <v>43969</v>
      </c>
      <c r="B5103">
        <v>4915.8500000000004</v>
      </c>
    </row>
    <row r="5104" spans="1:2" x14ac:dyDescent="0.3">
      <c r="A5104" s="2">
        <v>43970</v>
      </c>
      <c r="B5104">
        <v>4935.54</v>
      </c>
    </row>
    <row r="5105" spans="1:2" x14ac:dyDescent="0.3">
      <c r="A5105" s="2">
        <v>43971</v>
      </c>
      <c r="B5105">
        <v>4970.6899999999996</v>
      </c>
    </row>
    <row r="5106" spans="1:2" x14ac:dyDescent="0.3">
      <c r="A5106" s="2">
        <v>43972</v>
      </c>
      <c r="B5106">
        <v>4973.24</v>
      </c>
    </row>
    <row r="5107" spans="1:2" x14ac:dyDescent="0.3">
      <c r="A5107" s="2">
        <v>43973</v>
      </c>
      <c r="B5107">
        <v>4997.08</v>
      </c>
    </row>
    <row r="5108" spans="1:2" x14ac:dyDescent="0.3">
      <c r="A5108" s="2">
        <v>43977</v>
      </c>
      <c r="B5108">
        <v>4936.34</v>
      </c>
    </row>
    <row r="5109" spans="1:2" x14ac:dyDescent="0.3">
      <c r="A5109" s="2">
        <v>43978</v>
      </c>
      <c r="B5109">
        <v>4942.75</v>
      </c>
    </row>
    <row r="5110" spans="1:2" x14ac:dyDescent="0.3">
      <c r="A5110" s="2">
        <v>43979</v>
      </c>
      <c r="B5110">
        <v>4902.6400000000003</v>
      </c>
    </row>
    <row r="5111" spans="1:2" x14ac:dyDescent="0.3">
      <c r="A5111" s="2">
        <v>43980</v>
      </c>
      <c r="B5111">
        <v>4961.74</v>
      </c>
    </row>
    <row r="5112" spans="1:2" x14ac:dyDescent="0.3">
      <c r="A5112" s="2">
        <v>43983</v>
      </c>
      <c r="B5112">
        <v>4920.25</v>
      </c>
    </row>
    <row r="5113" spans="1:2" x14ac:dyDescent="0.3">
      <c r="A5113" s="2">
        <v>43984</v>
      </c>
      <c r="B5113">
        <v>4902.07</v>
      </c>
    </row>
    <row r="5114" spans="1:2" x14ac:dyDescent="0.3">
      <c r="A5114" s="2">
        <v>43985</v>
      </c>
      <c r="B5114">
        <v>4837.6000000000004</v>
      </c>
    </row>
    <row r="5115" spans="1:2" x14ac:dyDescent="0.3">
      <c r="A5115" s="2">
        <v>43986</v>
      </c>
      <c r="B5115">
        <v>4770.97</v>
      </c>
    </row>
    <row r="5116" spans="1:2" x14ac:dyDescent="0.3">
      <c r="A5116" s="2">
        <v>43987</v>
      </c>
      <c r="B5116">
        <v>4721.6899999999996</v>
      </c>
    </row>
    <row r="5117" spans="1:2" x14ac:dyDescent="0.3">
      <c r="A5117" s="2">
        <v>43990</v>
      </c>
      <c r="B5117">
        <v>4742.5600000000004</v>
      </c>
    </row>
    <row r="5118" spans="1:2" x14ac:dyDescent="0.3">
      <c r="A5118" s="2">
        <v>43991</v>
      </c>
      <c r="B5118">
        <v>4806.5600000000004</v>
      </c>
    </row>
    <row r="5119" spans="1:2" x14ac:dyDescent="0.3">
      <c r="A5119" s="2">
        <v>43992</v>
      </c>
      <c r="B5119">
        <v>4863.16</v>
      </c>
    </row>
    <row r="5120" spans="1:2" x14ac:dyDescent="0.3">
      <c r="A5120" s="2">
        <v>43993</v>
      </c>
      <c r="B5120">
        <v>4971.6400000000003</v>
      </c>
    </row>
    <row r="5121" spans="1:2" x14ac:dyDescent="0.3">
      <c r="A5121" s="2">
        <v>43994</v>
      </c>
      <c r="B5121">
        <v>4926.54</v>
      </c>
    </row>
    <row r="5122" spans="1:2" x14ac:dyDescent="0.3">
      <c r="A5122" s="2">
        <v>43997</v>
      </c>
      <c r="B5122">
        <v>4927.88</v>
      </c>
    </row>
    <row r="5123" spans="1:2" x14ac:dyDescent="0.3">
      <c r="A5123" s="2">
        <v>43998</v>
      </c>
      <c r="B5123">
        <v>4851.4799999999996</v>
      </c>
    </row>
    <row r="5124" spans="1:2" x14ac:dyDescent="0.3">
      <c r="A5124" s="2">
        <v>43999</v>
      </c>
      <c r="B5124">
        <v>4866.43</v>
      </c>
    </row>
    <row r="5125" spans="1:2" x14ac:dyDescent="0.3">
      <c r="A5125" s="2">
        <v>44000</v>
      </c>
      <c r="B5125">
        <v>4921.49</v>
      </c>
    </row>
    <row r="5126" spans="1:2" x14ac:dyDescent="0.3">
      <c r="A5126" s="2">
        <v>44001</v>
      </c>
      <c r="B5126">
        <v>4913.1899999999996</v>
      </c>
    </row>
    <row r="5127" spans="1:2" x14ac:dyDescent="0.3">
      <c r="A5127" s="2">
        <v>44004</v>
      </c>
      <c r="B5127">
        <v>4919.53</v>
      </c>
    </row>
    <row r="5128" spans="1:2" x14ac:dyDescent="0.3">
      <c r="A5128" s="2">
        <v>44005</v>
      </c>
      <c r="B5128">
        <v>4897.58</v>
      </c>
    </row>
    <row r="5129" spans="1:2" x14ac:dyDescent="0.3">
      <c r="A5129" s="2">
        <v>44006</v>
      </c>
      <c r="B5129">
        <v>4937.9399999999996</v>
      </c>
    </row>
    <row r="5130" spans="1:2" x14ac:dyDescent="0.3">
      <c r="A5130" s="2">
        <v>44007</v>
      </c>
      <c r="B5130">
        <v>4962.6499999999996</v>
      </c>
    </row>
    <row r="5131" spans="1:2" x14ac:dyDescent="0.3">
      <c r="A5131" s="2">
        <v>44008</v>
      </c>
      <c r="B5131">
        <v>5003.4799999999996</v>
      </c>
    </row>
    <row r="5132" spans="1:2" x14ac:dyDescent="0.3">
      <c r="A5132" s="2">
        <v>44011</v>
      </c>
      <c r="B5132">
        <v>4988.75</v>
      </c>
    </row>
    <row r="5133" spans="1:2" x14ac:dyDescent="0.3">
      <c r="A5133" s="2">
        <v>44012</v>
      </c>
      <c r="B5133">
        <v>4968.17</v>
      </c>
    </row>
    <row r="5134" spans="1:2" x14ac:dyDescent="0.3">
      <c r="A5134" s="2">
        <v>44013</v>
      </c>
      <c r="B5134">
        <v>4949.71</v>
      </c>
    </row>
    <row r="5135" spans="1:2" x14ac:dyDescent="0.3">
      <c r="A5135" s="2">
        <v>44014</v>
      </c>
      <c r="B5135">
        <v>4951.13</v>
      </c>
    </row>
    <row r="5136" spans="1:2" x14ac:dyDescent="0.3">
      <c r="A5136" s="2">
        <v>44018</v>
      </c>
      <c r="B5136">
        <v>4942.7700000000004</v>
      </c>
    </row>
    <row r="5137" spans="1:2" x14ac:dyDescent="0.3">
      <c r="A5137" s="2">
        <v>44019</v>
      </c>
      <c r="B5137">
        <v>4992.1000000000004</v>
      </c>
    </row>
    <row r="5138" spans="1:2" x14ac:dyDescent="0.3">
      <c r="A5138" s="2">
        <v>44020</v>
      </c>
      <c r="B5138">
        <v>4990.9799999999996</v>
      </c>
    </row>
    <row r="5139" spans="1:2" x14ac:dyDescent="0.3">
      <c r="A5139" s="2">
        <v>44021</v>
      </c>
      <c r="B5139">
        <v>5065.92</v>
      </c>
    </row>
    <row r="5140" spans="1:2" x14ac:dyDescent="0.3">
      <c r="A5140" s="2">
        <v>44022</v>
      </c>
      <c r="B5140">
        <v>5046.6000000000004</v>
      </c>
    </row>
    <row r="5141" spans="1:2" x14ac:dyDescent="0.3">
      <c r="A5141" s="2">
        <v>44025</v>
      </c>
      <c r="B5141">
        <v>5039.5</v>
      </c>
    </row>
    <row r="5142" spans="1:2" x14ac:dyDescent="0.3">
      <c r="A5142" s="2">
        <v>44026</v>
      </c>
      <c r="B5142">
        <v>5073.01</v>
      </c>
    </row>
    <row r="5143" spans="1:2" x14ac:dyDescent="0.3">
      <c r="A5143" s="2">
        <v>44027</v>
      </c>
      <c r="B5143">
        <v>5045.37</v>
      </c>
    </row>
    <row r="5144" spans="1:2" x14ac:dyDescent="0.3">
      <c r="A5144" s="2">
        <v>44028</v>
      </c>
      <c r="B5144">
        <v>5073.34</v>
      </c>
    </row>
    <row r="5145" spans="1:2" x14ac:dyDescent="0.3">
      <c r="A5145" s="2">
        <v>44029</v>
      </c>
      <c r="B5145">
        <v>5049.1499999999996</v>
      </c>
    </row>
    <row r="5146" spans="1:2" x14ac:dyDescent="0.3">
      <c r="A5146" s="2">
        <v>44032</v>
      </c>
      <c r="B5146">
        <v>5061.0600000000004</v>
      </c>
    </row>
    <row r="5147" spans="1:2" x14ac:dyDescent="0.3">
      <c r="A5147" s="2">
        <v>44033</v>
      </c>
      <c r="B5147">
        <v>5067.13</v>
      </c>
    </row>
    <row r="5148" spans="1:2" x14ac:dyDescent="0.3">
      <c r="A5148" s="2">
        <v>44034</v>
      </c>
      <c r="B5148">
        <v>5088.2299999999996</v>
      </c>
    </row>
    <row r="5149" spans="1:2" x14ac:dyDescent="0.3">
      <c r="A5149" s="2">
        <v>44035</v>
      </c>
      <c r="B5149">
        <v>5125.46</v>
      </c>
    </row>
    <row r="5150" spans="1:2" x14ac:dyDescent="0.3">
      <c r="A5150" s="2">
        <v>44036</v>
      </c>
      <c r="B5150">
        <v>5134.16</v>
      </c>
    </row>
    <row r="5151" spans="1:2" x14ac:dyDescent="0.3">
      <c r="A5151" s="2">
        <v>44039</v>
      </c>
      <c r="B5151">
        <v>5121.49</v>
      </c>
    </row>
    <row r="5152" spans="1:2" x14ac:dyDescent="0.3">
      <c r="A5152" s="2">
        <v>44040</v>
      </c>
      <c r="B5152">
        <v>5151.37</v>
      </c>
    </row>
    <row r="5153" spans="1:2" x14ac:dyDescent="0.3">
      <c r="A5153" s="2">
        <v>44041</v>
      </c>
      <c r="B5153">
        <v>5132.55</v>
      </c>
    </row>
    <row r="5154" spans="1:2" x14ac:dyDescent="0.3">
      <c r="A5154" s="2">
        <v>44042</v>
      </c>
      <c r="B5154">
        <v>5178.87</v>
      </c>
    </row>
    <row r="5155" spans="1:2" x14ac:dyDescent="0.3">
      <c r="A5155" s="2">
        <v>44043</v>
      </c>
      <c r="B5155">
        <v>5178.1099999999997</v>
      </c>
    </row>
    <row r="5156" spans="1:2" x14ac:dyDescent="0.3">
      <c r="A5156" s="2">
        <v>44046</v>
      </c>
      <c r="B5156">
        <v>5136.01</v>
      </c>
    </row>
    <row r="5157" spans="1:2" x14ac:dyDescent="0.3">
      <c r="A5157" s="2">
        <v>44047</v>
      </c>
      <c r="B5157">
        <v>5190.18</v>
      </c>
    </row>
    <row r="5158" spans="1:2" x14ac:dyDescent="0.3">
      <c r="A5158" s="2">
        <v>44048</v>
      </c>
      <c r="B5158">
        <v>5164.8</v>
      </c>
    </row>
    <row r="5159" spans="1:2" x14ac:dyDescent="0.3">
      <c r="A5159" s="2">
        <v>44049</v>
      </c>
      <c r="B5159">
        <v>5181.51</v>
      </c>
    </row>
    <row r="5160" spans="1:2" x14ac:dyDescent="0.3">
      <c r="A5160" s="2">
        <v>44050</v>
      </c>
      <c r="B5160">
        <v>5152.5200000000004</v>
      </c>
    </row>
    <row r="5161" spans="1:2" x14ac:dyDescent="0.3">
      <c r="A5161" s="2">
        <v>44053</v>
      </c>
      <c r="B5161">
        <v>5135.03</v>
      </c>
    </row>
    <row r="5162" spans="1:2" x14ac:dyDescent="0.3">
      <c r="A5162" s="2">
        <v>44054</v>
      </c>
      <c r="B5162">
        <v>5039.96</v>
      </c>
    </row>
    <row r="5163" spans="1:2" x14ac:dyDescent="0.3">
      <c r="A5163" s="2">
        <v>44055</v>
      </c>
      <c r="B5163">
        <v>5022.88</v>
      </c>
    </row>
    <row r="5164" spans="1:2" x14ac:dyDescent="0.3">
      <c r="A5164" s="2">
        <v>44056</v>
      </c>
      <c r="B5164">
        <v>4968.74</v>
      </c>
    </row>
    <row r="5165" spans="1:2" x14ac:dyDescent="0.3">
      <c r="A5165" s="2">
        <v>44057</v>
      </c>
      <c r="B5165">
        <v>4960.6400000000003</v>
      </c>
    </row>
    <row r="5166" spans="1:2" x14ac:dyDescent="0.3">
      <c r="A5166" s="2">
        <v>44060</v>
      </c>
      <c r="B5166">
        <v>4976.6899999999996</v>
      </c>
    </row>
    <row r="5167" spans="1:2" x14ac:dyDescent="0.3">
      <c r="A5167" s="2">
        <v>44061</v>
      </c>
      <c r="B5167">
        <v>4999.2299999999996</v>
      </c>
    </row>
    <row r="5168" spans="1:2" x14ac:dyDescent="0.3">
      <c r="A5168" s="2">
        <v>44062</v>
      </c>
      <c r="B5168">
        <v>4982.3999999999996</v>
      </c>
    </row>
    <row r="5169" spans="1:2" x14ac:dyDescent="0.3">
      <c r="A5169" s="2">
        <v>44063</v>
      </c>
      <c r="B5169">
        <v>5020.97</v>
      </c>
    </row>
    <row r="5170" spans="1:2" x14ac:dyDescent="0.3">
      <c r="A5170" s="2">
        <v>44064</v>
      </c>
      <c r="B5170">
        <v>5041.32</v>
      </c>
    </row>
    <row r="5171" spans="1:2" x14ac:dyDescent="0.3">
      <c r="A5171" s="2">
        <v>44067</v>
      </c>
      <c r="B5171">
        <v>5044.32</v>
      </c>
    </row>
    <row r="5172" spans="1:2" x14ac:dyDescent="0.3">
      <c r="A5172" s="2">
        <v>44068</v>
      </c>
      <c r="B5172">
        <v>5005.8900000000003</v>
      </c>
    </row>
    <row r="5173" spans="1:2" x14ac:dyDescent="0.3">
      <c r="A5173" s="2">
        <v>44069</v>
      </c>
      <c r="B5173">
        <v>4987.0600000000004</v>
      </c>
    </row>
    <row r="5174" spans="1:2" x14ac:dyDescent="0.3">
      <c r="A5174" s="2">
        <v>44070</v>
      </c>
      <c r="B5174">
        <v>4903.8599999999997</v>
      </c>
    </row>
    <row r="5175" spans="1:2" x14ac:dyDescent="0.3">
      <c r="A5175" s="2">
        <v>44071</v>
      </c>
      <c r="B5175">
        <v>4900.7299999999996</v>
      </c>
    </row>
    <row r="5176" spans="1:2" x14ac:dyDescent="0.3">
      <c r="A5176" s="2">
        <v>44074</v>
      </c>
      <c r="B5176">
        <v>4954.8599999999997</v>
      </c>
    </row>
    <row r="5177" spans="1:2" x14ac:dyDescent="0.3">
      <c r="A5177" s="2">
        <v>44075</v>
      </c>
      <c r="B5177">
        <v>4982.6000000000004</v>
      </c>
    </row>
    <row r="5178" spans="1:2" x14ac:dyDescent="0.3">
      <c r="A5178" s="2">
        <v>44076</v>
      </c>
      <c r="B5178">
        <v>5027.03</v>
      </c>
    </row>
    <row r="5179" spans="1:2" x14ac:dyDescent="0.3">
      <c r="A5179" s="2">
        <v>44077</v>
      </c>
      <c r="B5179">
        <v>5059.1499999999996</v>
      </c>
    </row>
    <row r="5180" spans="1:2" x14ac:dyDescent="0.3">
      <c r="A5180" s="2">
        <v>44078</v>
      </c>
      <c r="B5180">
        <v>4937.8500000000004</v>
      </c>
    </row>
    <row r="5181" spans="1:2" x14ac:dyDescent="0.3">
      <c r="A5181" s="2">
        <v>44082</v>
      </c>
      <c r="B5181">
        <v>4984.63</v>
      </c>
    </row>
    <row r="5182" spans="1:2" x14ac:dyDescent="0.3">
      <c r="A5182" s="2">
        <v>44083</v>
      </c>
      <c r="B5182">
        <v>4953.6099999999997</v>
      </c>
    </row>
    <row r="5183" spans="1:2" x14ac:dyDescent="0.3">
      <c r="A5183" s="2">
        <v>44084</v>
      </c>
      <c r="B5183">
        <v>4979.03</v>
      </c>
    </row>
    <row r="5184" spans="1:2" x14ac:dyDescent="0.3">
      <c r="A5184" s="2">
        <v>44085</v>
      </c>
      <c r="B5184">
        <v>4995.1899999999996</v>
      </c>
    </row>
    <row r="5185" spans="1:2" x14ac:dyDescent="0.3">
      <c r="A5185" s="2">
        <v>44088</v>
      </c>
      <c r="B5185">
        <v>5004.01</v>
      </c>
    </row>
    <row r="5186" spans="1:2" x14ac:dyDescent="0.3">
      <c r="A5186" s="2">
        <v>44089</v>
      </c>
      <c r="B5186">
        <v>4988.6400000000003</v>
      </c>
    </row>
    <row r="5187" spans="1:2" x14ac:dyDescent="0.3">
      <c r="A5187" s="2">
        <v>44090</v>
      </c>
      <c r="B5187">
        <v>4972.43</v>
      </c>
    </row>
    <row r="5188" spans="1:2" x14ac:dyDescent="0.3">
      <c r="A5188" s="2">
        <v>44091</v>
      </c>
      <c r="B5188">
        <v>4990.17</v>
      </c>
    </row>
    <row r="5189" spans="1:2" x14ac:dyDescent="0.3">
      <c r="A5189" s="2">
        <v>44092</v>
      </c>
      <c r="B5189">
        <v>4967.42</v>
      </c>
    </row>
    <row r="5190" spans="1:2" x14ac:dyDescent="0.3">
      <c r="A5190" s="2">
        <v>44095</v>
      </c>
      <c r="B5190">
        <v>4989.91</v>
      </c>
    </row>
    <row r="5191" spans="1:2" x14ac:dyDescent="0.3">
      <c r="A5191" s="2">
        <v>44096</v>
      </c>
      <c r="B5191">
        <v>5000.87</v>
      </c>
    </row>
    <row r="5192" spans="1:2" x14ac:dyDescent="0.3">
      <c r="A5192" s="2">
        <v>44097</v>
      </c>
      <c r="B5192">
        <v>4992.32</v>
      </c>
    </row>
    <row r="5193" spans="1:2" x14ac:dyDescent="0.3">
      <c r="A5193" s="2">
        <v>44098</v>
      </c>
      <c r="B5193">
        <v>5014.8</v>
      </c>
    </row>
    <row r="5194" spans="1:2" x14ac:dyDescent="0.3">
      <c r="A5194" s="2">
        <v>44099</v>
      </c>
      <c r="B5194">
        <v>5012.59</v>
      </c>
    </row>
    <row r="5195" spans="1:2" x14ac:dyDescent="0.3">
      <c r="A5195" s="2">
        <v>44102</v>
      </c>
      <c r="B5195">
        <v>4997.84</v>
      </c>
    </row>
    <row r="5196" spans="1:2" x14ac:dyDescent="0.3">
      <c r="A5196" s="2">
        <v>44103</v>
      </c>
      <c r="B5196">
        <v>5014.83</v>
      </c>
    </row>
    <row r="5197" spans="1:2" x14ac:dyDescent="0.3">
      <c r="A5197" s="2">
        <v>44104</v>
      </c>
      <c r="B5197">
        <v>4973.92</v>
      </c>
    </row>
    <row r="5198" spans="1:2" x14ac:dyDescent="0.3">
      <c r="A5198" s="2">
        <v>44105</v>
      </c>
      <c r="B5198">
        <v>4973</v>
      </c>
    </row>
    <row r="5199" spans="1:2" x14ac:dyDescent="0.3">
      <c r="A5199" s="2">
        <v>44106</v>
      </c>
      <c r="B5199">
        <v>4950.3900000000003</v>
      </c>
    </row>
    <row r="5200" spans="1:2" x14ac:dyDescent="0.3">
      <c r="A5200" s="2">
        <v>44109</v>
      </c>
      <c r="B5200">
        <v>4873.05</v>
      </c>
    </row>
    <row r="5201" spans="1:2" x14ac:dyDescent="0.3">
      <c r="A5201" s="2">
        <v>44110</v>
      </c>
      <c r="B5201">
        <v>4898.7</v>
      </c>
    </row>
    <row r="5202" spans="1:2" x14ac:dyDescent="0.3">
      <c r="A5202" s="2">
        <v>44111</v>
      </c>
      <c r="B5202">
        <v>4854.1499999999996</v>
      </c>
    </row>
    <row r="5203" spans="1:2" x14ac:dyDescent="0.3">
      <c r="A5203" s="2">
        <v>44112</v>
      </c>
      <c r="B5203">
        <v>4875.2299999999996</v>
      </c>
    </row>
    <row r="5204" spans="1:2" x14ac:dyDescent="0.3">
      <c r="A5204" s="2">
        <v>44113</v>
      </c>
      <c r="B5204">
        <v>4869.58</v>
      </c>
    </row>
    <row r="5205" spans="1:2" x14ac:dyDescent="0.3">
      <c r="A5205" s="2">
        <v>44117</v>
      </c>
      <c r="B5205">
        <v>4924.78</v>
      </c>
    </row>
    <row r="5206" spans="1:2" x14ac:dyDescent="0.3">
      <c r="A5206" s="2">
        <v>44118</v>
      </c>
      <c r="B5206">
        <v>4936.6899999999996</v>
      </c>
    </row>
    <row r="5207" spans="1:2" x14ac:dyDescent="0.3">
      <c r="A5207" s="2">
        <v>44119</v>
      </c>
      <c r="B5207">
        <v>4929.7700000000004</v>
      </c>
    </row>
    <row r="5208" spans="1:2" x14ac:dyDescent="0.3">
      <c r="A5208" s="2">
        <v>44120</v>
      </c>
      <c r="B5208">
        <v>4912</v>
      </c>
    </row>
    <row r="5209" spans="1:2" x14ac:dyDescent="0.3">
      <c r="A5209" s="2">
        <v>44123</v>
      </c>
      <c r="B5209">
        <v>4896.57</v>
      </c>
    </row>
    <row r="5210" spans="1:2" x14ac:dyDescent="0.3">
      <c r="A5210" s="2">
        <v>44124</v>
      </c>
      <c r="B5210">
        <v>4848.51</v>
      </c>
    </row>
    <row r="5211" spans="1:2" x14ac:dyDescent="0.3">
      <c r="A5211" s="2">
        <v>44125</v>
      </c>
      <c r="B5211">
        <v>4828.75</v>
      </c>
    </row>
    <row r="5212" spans="1:2" x14ac:dyDescent="0.3">
      <c r="A5212" s="2">
        <v>44126</v>
      </c>
      <c r="B5212">
        <v>4801.67</v>
      </c>
    </row>
    <row r="5213" spans="1:2" x14ac:dyDescent="0.3">
      <c r="A5213" s="2">
        <v>44127</v>
      </c>
      <c r="B5213">
        <v>4811.8999999999996</v>
      </c>
    </row>
    <row r="5214" spans="1:2" x14ac:dyDescent="0.3">
      <c r="A5214" s="2">
        <v>44130</v>
      </c>
      <c r="B5214">
        <v>4858.79</v>
      </c>
    </row>
    <row r="5215" spans="1:2" x14ac:dyDescent="0.3">
      <c r="A5215" s="2">
        <v>44131</v>
      </c>
      <c r="B5215">
        <v>4881.92</v>
      </c>
    </row>
    <row r="5216" spans="1:2" x14ac:dyDescent="0.3">
      <c r="A5216" s="2">
        <v>44132</v>
      </c>
      <c r="B5216">
        <v>4881.59</v>
      </c>
    </row>
    <row r="5217" spans="1:2" x14ac:dyDescent="0.3">
      <c r="A5217" s="2">
        <v>44133</v>
      </c>
      <c r="B5217">
        <v>4835.83</v>
      </c>
    </row>
    <row r="5218" spans="1:2" x14ac:dyDescent="0.3">
      <c r="A5218" s="2">
        <v>44134</v>
      </c>
      <c r="B5218">
        <v>4824.24</v>
      </c>
    </row>
    <row r="5219" spans="1:2" x14ac:dyDescent="0.3">
      <c r="A5219" s="2">
        <v>44137</v>
      </c>
      <c r="B5219">
        <v>4838.8100000000004</v>
      </c>
    </row>
    <row r="5220" spans="1:2" x14ac:dyDescent="0.3">
      <c r="A5220" s="2">
        <v>44138</v>
      </c>
      <c r="B5220">
        <v>4809.24</v>
      </c>
    </row>
    <row r="5221" spans="1:2" x14ac:dyDescent="0.3">
      <c r="A5221" s="2">
        <v>44139</v>
      </c>
      <c r="B5221">
        <v>4908.42</v>
      </c>
    </row>
    <row r="5222" spans="1:2" x14ac:dyDescent="0.3">
      <c r="A5222" s="2">
        <v>44140</v>
      </c>
      <c r="B5222">
        <v>4910.58</v>
      </c>
    </row>
    <row r="5223" spans="1:2" x14ac:dyDescent="0.3">
      <c r="A5223" s="2">
        <v>44141</v>
      </c>
      <c r="B5223">
        <v>4863.5200000000004</v>
      </c>
    </row>
    <row r="5224" spans="1:2" x14ac:dyDescent="0.3">
      <c r="A5224" s="2">
        <v>44144</v>
      </c>
      <c r="B5224">
        <v>4729.24</v>
      </c>
    </row>
    <row r="5225" spans="1:2" x14ac:dyDescent="0.3">
      <c r="A5225" s="2">
        <v>44145</v>
      </c>
      <c r="B5225">
        <v>4721.72</v>
      </c>
    </row>
    <row r="5226" spans="1:2" x14ac:dyDescent="0.3">
      <c r="A5226" s="2">
        <v>44147</v>
      </c>
      <c r="B5226">
        <v>4819.58</v>
      </c>
    </row>
    <row r="5227" spans="1:2" x14ac:dyDescent="0.3">
      <c r="A5227" s="2">
        <v>44148</v>
      </c>
      <c r="B5227">
        <v>4821.34</v>
      </c>
    </row>
    <row r="5228" spans="1:2" x14ac:dyDescent="0.3">
      <c r="A5228" s="2">
        <v>44151</v>
      </c>
      <c r="B5228">
        <v>4812.17</v>
      </c>
    </row>
    <row r="5229" spans="1:2" x14ac:dyDescent="0.3">
      <c r="A5229" s="2">
        <v>44152</v>
      </c>
      <c r="B5229">
        <v>4840.75</v>
      </c>
    </row>
    <row r="5230" spans="1:2" x14ac:dyDescent="0.3">
      <c r="A5230" s="2">
        <v>44153</v>
      </c>
      <c r="B5230">
        <v>4841.1099999999997</v>
      </c>
    </row>
    <row r="5231" spans="1:2" x14ac:dyDescent="0.3">
      <c r="A5231" s="2">
        <v>44154</v>
      </c>
      <c r="B5231">
        <v>4878.0600000000004</v>
      </c>
    </row>
    <row r="5232" spans="1:2" x14ac:dyDescent="0.3">
      <c r="A5232" s="2">
        <v>44155</v>
      </c>
      <c r="B5232">
        <v>4915.68</v>
      </c>
    </row>
    <row r="5233" spans="1:2" x14ac:dyDescent="0.3">
      <c r="A5233" s="2">
        <v>44158</v>
      </c>
      <c r="B5233">
        <v>4889.4799999999996</v>
      </c>
    </row>
    <row r="5234" spans="1:2" x14ac:dyDescent="0.3">
      <c r="A5234" s="2">
        <v>44159</v>
      </c>
      <c r="B5234">
        <v>4852.2299999999996</v>
      </c>
    </row>
    <row r="5235" spans="1:2" x14ac:dyDescent="0.3">
      <c r="A5235" s="2">
        <v>44160</v>
      </c>
      <c r="B5235">
        <v>4841.0600000000004</v>
      </c>
    </row>
    <row r="5236" spans="1:2" x14ac:dyDescent="0.3">
      <c r="A5236" s="2">
        <v>44162</v>
      </c>
      <c r="B5236">
        <v>4880.28</v>
      </c>
    </row>
    <row r="5237" spans="1:2" x14ac:dyDescent="0.3">
      <c r="A5237" s="2">
        <v>44165</v>
      </c>
      <c r="B5237">
        <v>4882.1499999999996</v>
      </c>
    </row>
    <row r="5238" spans="1:2" x14ac:dyDescent="0.3">
      <c r="A5238" s="2">
        <v>44166</v>
      </c>
      <c r="B5238">
        <v>4790.92</v>
      </c>
    </row>
    <row r="5239" spans="1:2" x14ac:dyDescent="0.3">
      <c r="A5239" s="2">
        <v>44167</v>
      </c>
      <c r="B5239">
        <v>4764.3100000000004</v>
      </c>
    </row>
    <row r="5240" spans="1:2" x14ac:dyDescent="0.3">
      <c r="A5240" s="2">
        <v>44168</v>
      </c>
      <c r="B5240">
        <v>4797.3</v>
      </c>
    </row>
    <row r="5241" spans="1:2" x14ac:dyDescent="0.3">
      <c r="A5241" s="2">
        <v>44169</v>
      </c>
      <c r="B5241">
        <v>4743.8</v>
      </c>
    </row>
    <row r="5242" spans="1:2" x14ac:dyDescent="0.3">
      <c r="A5242" s="2">
        <v>44172</v>
      </c>
      <c r="B5242">
        <v>4783.12</v>
      </c>
    </row>
    <row r="5243" spans="1:2" x14ac:dyDescent="0.3">
      <c r="A5243" s="2">
        <v>44173</v>
      </c>
      <c r="B5243">
        <v>4808.13</v>
      </c>
    </row>
    <row r="5244" spans="1:2" x14ac:dyDescent="0.3">
      <c r="A5244" s="2">
        <v>44174</v>
      </c>
      <c r="B5244">
        <v>4782.5600000000004</v>
      </c>
    </row>
    <row r="5245" spans="1:2" x14ac:dyDescent="0.3">
      <c r="A5245" s="2">
        <v>44175</v>
      </c>
      <c r="B5245">
        <v>4827.53</v>
      </c>
    </row>
    <row r="5246" spans="1:2" x14ac:dyDescent="0.3">
      <c r="A5246" s="2">
        <v>44176</v>
      </c>
      <c r="B5246">
        <v>4837.3</v>
      </c>
    </row>
    <row r="5247" spans="1:2" x14ac:dyDescent="0.3">
      <c r="A5247" s="2">
        <v>44179</v>
      </c>
      <c r="B5247">
        <v>4836.13</v>
      </c>
    </row>
    <row r="5248" spans="1:2" x14ac:dyDescent="0.3">
      <c r="A5248" s="2">
        <v>44180</v>
      </c>
      <c r="B5248">
        <v>4804.4799999999996</v>
      </c>
    </row>
    <row r="5249" spans="1:2" x14ac:dyDescent="0.3">
      <c r="A5249" s="2">
        <v>44181</v>
      </c>
      <c r="B5249">
        <v>4804.3500000000004</v>
      </c>
    </row>
    <row r="5250" spans="1:2" x14ac:dyDescent="0.3">
      <c r="A5250" s="2">
        <v>44182</v>
      </c>
      <c r="B5250">
        <v>4794.05</v>
      </c>
    </row>
    <row r="5251" spans="1:2" x14ac:dyDescent="0.3">
      <c r="A5251" s="2">
        <v>44183</v>
      </c>
      <c r="B5251">
        <v>4773.87</v>
      </c>
    </row>
    <row r="5252" spans="1:2" x14ac:dyDescent="0.3">
      <c r="A5252" s="2">
        <v>44186</v>
      </c>
      <c r="B5252">
        <v>4788.53</v>
      </c>
    </row>
    <row r="5253" spans="1:2" x14ac:dyDescent="0.3">
      <c r="A5253" s="2">
        <v>44187</v>
      </c>
      <c r="B5253">
        <v>4815.8100000000004</v>
      </c>
    </row>
    <row r="5254" spans="1:2" x14ac:dyDescent="0.3">
      <c r="A5254" s="2">
        <v>44188</v>
      </c>
      <c r="B5254">
        <v>4775.34</v>
      </c>
    </row>
    <row r="5255" spans="1:2" x14ac:dyDescent="0.3">
      <c r="A5255" s="2">
        <v>44189</v>
      </c>
      <c r="B5255">
        <v>4803.3900000000003</v>
      </c>
    </row>
    <row r="5256" spans="1:2" x14ac:dyDescent="0.3">
      <c r="A5256" s="2">
        <v>44193</v>
      </c>
      <c r="B5256">
        <v>4802.79</v>
      </c>
    </row>
    <row r="5257" spans="1:2" x14ac:dyDescent="0.3">
      <c r="A5257" s="2">
        <v>44194</v>
      </c>
      <c r="B5257">
        <v>4797.3500000000004</v>
      </c>
    </row>
    <row r="5258" spans="1:2" x14ac:dyDescent="0.3">
      <c r="A5258" s="2">
        <v>44195</v>
      </c>
      <c r="B5258">
        <v>4807.7</v>
      </c>
    </row>
    <row r="5259" spans="1:2" x14ac:dyDescent="0.3">
      <c r="A5259" s="2">
        <v>44196</v>
      </c>
      <c r="B5259">
        <v>4824.63</v>
      </c>
    </row>
    <row r="5260" spans="1:2" x14ac:dyDescent="0.3">
      <c r="A5260" s="2">
        <f>_xll.BDH(B1,"px_last","2021-01-01","","cols=2;rows=245")</f>
        <v>44200</v>
      </c>
      <c r="B5260">
        <v>4816.28</v>
      </c>
    </row>
    <row r="5261" spans="1:2" x14ac:dyDescent="0.3">
      <c r="A5261" s="2">
        <v>44201</v>
      </c>
      <c r="B5261">
        <v>4772.55</v>
      </c>
    </row>
    <row r="5262" spans="1:2" x14ac:dyDescent="0.3">
      <c r="A5262" s="2">
        <v>44202</v>
      </c>
      <c r="B5262">
        <v>4672.1499999999996</v>
      </c>
    </row>
    <row r="5263" spans="1:2" x14ac:dyDescent="0.3">
      <c r="A5263" s="2">
        <v>44203</v>
      </c>
      <c r="B5263">
        <v>4651.38</v>
      </c>
    </row>
    <row r="5264" spans="1:2" x14ac:dyDescent="0.3">
      <c r="A5264" s="2">
        <v>44204</v>
      </c>
      <c r="B5264">
        <v>4634.71</v>
      </c>
    </row>
    <row r="5265" spans="1:2" x14ac:dyDescent="0.3">
      <c r="A5265" s="2">
        <v>44207</v>
      </c>
      <c r="B5265">
        <v>4621.8900000000003</v>
      </c>
    </row>
    <row r="5266" spans="1:2" x14ac:dyDescent="0.3">
      <c r="A5266" s="2">
        <v>44208</v>
      </c>
      <c r="B5266">
        <v>4616.17</v>
      </c>
    </row>
    <row r="5267" spans="1:2" x14ac:dyDescent="0.3">
      <c r="A5267" s="2">
        <v>44209</v>
      </c>
      <c r="B5267">
        <v>4671.26</v>
      </c>
    </row>
    <row r="5268" spans="1:2" x14ac:dyDescent="0.3">
      <c r="A5268" s="2">
        <v>44210</v>
      </c>
      <c r="B5268">
        <v>4626.6000000000004</v>
      </c>
    </row>
    <row r="5269" spans="1:2" x14ac:dyDescent="0.3">
      <c r="A5269" s="2">
        <v>44211</v>
      </c>
      <c r="B5269">
        <v>4644.28</v>
      </c>
    </row>
    <row r="5270" spans="1:2" x14ac:dyDescent="0.3">
      <c r="A5270" s="2">
        <v>44215</v>
      </c>
      <c r="B5270">
        <v>4659.33</v>
      </c>
    </row>
    <row r="5271" spans="1:2" x14ac:dyDescent="0.3">
      <c r="A5271" s="2">
        <v>44216</v>
      </c>
      <c r="B5271">
        <v>4661.62</v>
      </c>
    </row>
    <row r="5272" spans="1:2" x14ac:dyDescent="0.3">
      <c r="A5272" s="2">
        <v>44217</v>
      </c>
      <c r="B5272">
        <v>4632.24</v>
      </c>
    </row>
    <row r="5273" spans="1:2" x14ac:dyDescent="0.3">
      <c r="A5273" s="2">
        <v>44218</v>
      </c>
      <c r="B5273">
        <v>4643.99</v>
      </c>
    </row>
    <row r="5274" spans="1:2" x14ac:dyDescent="0.3">
      <c r="A5274" s="2">
        <v>44221</v>
      </c>
      <c r="B5274">
        <v>4695.45</v>
      </c>
    </row>
    <row r="5275" spans="1:2" x14ac:dyDescent="0.3">
      <c r="A5275" s="2">
        <v>44222</v>
      </c>
      <c r="B5275">
        <v>4690.18</v>
      </c>
    </row>
    <row r="5276" spans="1:2" x14ac:dyDescent="0.3">
      <c r="A5276" s="2">
        <v>44223</v>
      </c>
      <c r="B5276">
        <v>4702.4799999999996</v>
      </c>
    </row>
    <row r="5277" spans="1:2" x14ac:dyDescent="0.3">
      <c r="A5277" s="2">
        <v>44224</v>
      </c>
      <c r="B5277">
        <v>4676.87</v>
      </c>
    </row>
    <row r="5278" spans="1:2" x14ac:dyDescent="0.3">
      <c r="A5278" s="2">
        <v>44225</v>
      </c>
      <c r="B5278">
        <v>4650.5600000000004</v>
      </c>
    </row>
    <row r="5279" spans="1:2" x14ac:dyDescent="0.3">
      <c r="A5279" s="2">
        <v>44228</v>
      </c>
      <c r="B5279">
        <v>4654.74</v>
      </c>
    </row>
    <row r="5280" spans="1:2" x14ac:dyDescent="0.3">
      <c r="A5280" s="2">
        <v>44229</v>
      </c>
      <c r="B5280">
        <v>4627.41</v>
      </c>
    </row>
    <row r="5281" spans="1:2" x14ac:dyDescent="0.3">
      <c r="A5281" s="2">
        <v>44230</v>
      </c>
      <c r="B5281">
        <v>4586.6499999999996</v>
      </c>
    </row>
    <row r="5282" spans="1:2" x14ac:dyDescent="0.3">
      <c r="A5282" s="2">
        <v>44231</v>
      </c>
      <c r="B5282">
        <v>4574.57</v>
      </c>
    </row>
    <row r="5283" spans="1:2" x14ac:dyDescent="0.3">
      <c r="A5283" s="2">
        <v>44232</v>
      </c>
      <c r="B5283">
        <v>4536.4399999999996</v>
      </c>
    </row>
    <row r="5284" spans="1:2" x14ac:dyDescent="0.3">
      <c r="A5284" s="2">
        <v>44235</v>
      </c>
      <c r="B5284">
        <v>4554.95</v>
      </c>
    </row>
    <row r="5285" spans="1:2" x14ac:dyDescent="0.3">
      <c r="A5285" s="2">
        <v>44236</v>
      </c>
      <c r="B5285">
        <v>4558.26</v>
      </c>
    </row>
    <row r="5286" spans="1:2" x14ac:dyDescent="0.3">
      <c r="A5286" s="2">
        <v>44237</v>
      </c>
      <c r="B5286">
        <v>4586.37</v>
      </c>
    </row>
    <row r="5287" spans="1:2" x14ac:dyDescent="0.3">
      <c r="A5287" s="2">
        <v>44238</v>
      </c>
      <c r="B5287">
        <v>4564.53</v>
      </c>
    </row>
    <row r="5288" spans="1:2" x14ac:dyDescent="0.3">
      <c r="A5288" s="2">
        <v>44239</v>
      </c>
      <c r="B5288">
        <v>4509.91</v>
      </c>
    </row>
    <row r="5289" spans="1:2" x14ac:dyDescent="0.3">
      <c r="A5289" s="2">
        <v>44243</v>
      </c>
      <c r="B5289">
        <v>4447.2700000000004</v>
      </c>
    </row>
    <row r="5290" spans="1:2" x14ac:dyDescent="0.3">
      <c r="A5290" s="2">
        <v>44244</v>
      </c>
      <c r="B5290">
        <v>4468.9799999999996</v>
      </c>
    </row>
    <row r="5291" spans="1:2" x14ac:dyDescent="0.3">
      <c r="A5291" s="2">
        <v>44245</v>
      </c>
      <c r="B5291">
        <v>4454.74</v>
      </c>
    </row>
    <row r="5292" spans="1:2" x14ac:dyDescent="0.3">
      <c r="A5292" s="2">
        <v>44246</v>
      </c>
      <c r="B5292">
        <v>4398.6000000000004</v>
      </c>
    </row>
    <row r="5293" spans="1:2" x14ac:dyDescent="0.3">
      <c r="A5293" s="2">
        <v>44249</v>
      </c>
      <c r="B5293">
        <v>4366.93</v>
      </c>
    </row>
    <row r="5294" spans="1:2" x14ac:dyDescent="0.3">
      <c r="A5294" s="2">
        <v>44250</v>
      </c>
      <c r="B5294">
        <v>4355.8999999999996</v>
      </c>
    </row>
    <row r="5295" spans="1:2" x14ac:dyDescent="0.3">
      <c r="A5295" s="2">
        <v>44251</v>
      </c>
      <c r="B5295">
        <v>4329.33</v>
      </c>
    </row>
    <row r="5296" spans="1:2" x14ac:dyDescent="0.3">
      <c r="A5296" s="2">
        <v>44252</v>
      </c>
      <c r="B5296">
        <v>4250.3599999999997</v>
      </c>
    </row>
    <row r="5297" spans="1:2" x14ac:dyDescent="0.3">
      <c r="A5297" s="2">
        <v>44253</v>
      </c>
      <c r="B5297">
        <v>4391.6499999999996</v>
      </c>
    </row>
    <row r="5298" spans="1:2" x14ac:dyDescent="0.3">
      <c r="A5298" s="2">
        <v>44256</v>
      </c>
      <c r="B5298">
        <v>4332.6899999999996</v>
      </c>
    </row>
    <row r="5299" spans="1:2" x14ac:dyDescent="0.3">
      <c r="A5299" s="2">
        <v>44257</v>
      </c>
      <c r="B5299">
        <v>4335.29</v>
      </c>
    </row>
    <row r="5300" spans="1:2" x14ac:dyDescent="0.3">
      <c r="A5300" s="2">
        <v>44258</v>
      </c>
      <c r="B5300">
        <v>4289</v>
      </c>
    </row>
    <row r="5301" spans="1:2" x14ac:dyDescent="0.3">
      <c r="A5301" s="2">
        <v>44259</v>
      </c>
      <c r="B5301">
        <v>4261.67</v>
      </c>
    </row>
    <row r="5302" spans="1:2" x14ac:dyDescent="0.3">
      <c r="A5302" s="2">
        <v>44260</v>
      </c>
      <c r="B5302">
        <v>4265.99</v>
      </c>
    </row>
    <row r="5303" spans="1:2" x14ac:dyDescent="0.3">
      <c r="A5303" s="2">
        <v>44263</v>
      </c>
      <c r="B5303">
        <v>4236.72</v>
      </c>
    </row>
    <row r="5304" spans="1:2" x14ac:dyDescent="0.3">
      <c r="A5304" s="2">
        <v>44264</v>
      </c>
      <c r="B5304">
        <v>4289.17</v>
      </c>
    </row>
    <row r="5305" spans="1:2" x14ac:dyDescent="0.3">
      <c r="A5305" s="2">
        <v>44265</v>
      </c>
      <c r="B5305">
        <v>4297.6000000000004</v>
      </c>
    </row>
    <row r="5306" spans="1:2" x14ac:dyDescent="0.3">
      <c r="A5306" s="2">
        <v>44266</v>
      </c>
      <c r="B5306">
        <v>4270.24</v>
      </c>
    </row>
    <row r="5307" spans="1:2" x14ac:dyDescent="0.3">
      <c r="A5307" s="2">
        <v>44267</v>
      </c>
      <c r="B5307">
        <v>4182.18</v>
      </c>
    </row>
    <row r="5308" spans="1:2" x14ac:dyDescent="0.3">
      <c r="A5308" s="2">
        <v>44270</v>
      </c>
      <c r="B5308">
        <v>4205.3900000000003</v>
      </c>
    </row>
    <row r="5309" spans="1:2" x14ac:dyDescent="0.3">
      <c r="A5309" s="2">
        <v>44271</v>
      </c>
      <c r="B5309">
        <v>4192.1099999999997</v>
      </c>
    </row>
    <row r="5310" spans="1:2" x14ac:dyDescent="0.3">
      <c r="A5310" s="2">
        <v>44272</v>
      </c>
      <c r="B5310">
        <v>4162.3</v>
      </c>
    </row>
    <row r="5311" spans="1:2" x14ac:dyDescent="0.3">
      <c r="A5311" s="2">
        <v>44273</v>
      </c>
      <c r="B5311">
        <v>4122.03</v>
      </c>
    </row>
    <row r="5312" spans="1:2" x14ac:dyDescent="0.3">
      <c r="A5312" s="2">
        <v>44274</v>
      </c>
      <c r="B5312">
        <v>4144.18</v>
      </c>
    </row>
    <row r="5313" spans="1:2" x14ac:dyDescent="0.3">
      <c r="A5313" s="2">
        <v>44277</v>
      </c>
      <c r="B5313">
        <v>4187.88</v>
      </c>
    </row>
    <row r="5314" spans="1:2" x14ac:dyDescent="0.3">
      <c r="A5314" s="2">
        <v>44278</v>
      </c>
      <c r="B5314">
        <v>4226.1400000000003</v>
      </c>
    </row>
    <row r="5315" spans="1:2" x14ac:dyDescent="0.3">
      <c r="A5315" s="2">
        <v>44279</v>
      </c>
      <c r="B5315">
        <v>4247.6099999999997</v>
      </c>
    </row>
    <row r="5316" spans="1:2" x14ac:dyDescent="0.3">
      <c r="A5316" s="2">
        <v>44280</v>
      </c>
      <c r="B5316">
        <v>4218.2</v>
      </c>
    </row>
    <row r="5317" spans="1:2" x14ac:dyDescent="0.3">
      <c r="A5317" s="2">
        <v>44281</v>
      </c>
      <c r="B5317">
        <v>4200.8599999999997</v>
      </c>
    </row>
    <row r="5318" spans="1:2" x14ac:dyDescent="0.3">
      <c r="A5318" s="2">
        <v>44284</v>
      </c>
      <c r="B5318">
        <v>4168.91</v>
      </c>
    </row>
    <row r="5319" spans="1:2" x14ac:dyDescent="0.3">
      <c r="A5319" s="2">
        <v>44285</v>
      </c>
      <c r="B5319">
        <v>4187.6400000000003</v>
      </c>
    </row>
    <row r="5320" spans="1:2" x14ac:dyDescent="0.3">
      <c r="A5320" s="2">
        <v>44286</v>
      </c>
      <c r="B5320">
        <v>4172.71</v>
      </c>
    </row>
    <row r="5321" spans="1:2" x14ac:dyDescent="0.3">
      <c r="A5321" s="2">
        <v>44287</v>
      </c>
      <c r="B5321">
        <v>4229.41</v>
      </c>
    </row>
    <row r="5322" spans="1:2" x14ac:dyDescent="0.3">
      <c r="A5322" s="2">
        <v>44288</v>
      </c>
      <c r="B5322">
        <v>4204.54</v>
      </c>
    </row>
    <row r="5323" spans="1:2" x14ac:dyDescent="0.3">
      <c r="A5323" s="2">
        <v>44291</v>
      </c>
      <c r="B5323">
        <v>4212.24</v>
      </c>
    </row>
    <row r="5324" spans="1:2" x14ac:dyDescent="0.3">
      <c r="A5324" s="2">
        <v>44292</v>
      </c>
      <c r="B5324">
        <v>4240.55</v>
      </c>
    </row>
    <row r="5325" spans="1:2" x14ac:dyDescent="0.3">
      <c r="A5325" s="2">
        <v>44293</v>
      </c>
      <c r="B5325">
        <v>4214.7</v>
      </c>
    </row>
    <row r="5326" spans="1:2" x14ac:dyDescent="0.3">
      <c r="A5326" s="2">
        <v>44294</v>
      </c>
      <c r="B5326">
        <v>4246.51</v>
      </c>
    </row>
    <row r="5327" spans="1:2" x14ac:dyDescent="0.3">
      <c r="A5327" s="2">
        <v>44295</v>
      </c>
      <c r="B5327">
        <v>4232.9799999999996</v>
      </c>
    </row>
    <row r="5328" spans="1:2" x14ac:dyDescent="0.3">
      <c r="A5328" s="2">
        <v>44298</v>
      </c>
      <c r="B5328">
        <v>4232.04</v>
      </c>
    </row>
    <row r="5329" spans="1:2" x14ac:dyDescent="0.3">
      <c r="A5329" s="2">
        <v>44299</v>
      </c>
      <c r="B5329">
        <v>4260.05</v>
      </c>
    </row>
    <row r="5330" spans="1:2" x14ac:dyDescent="0.3">
      <c r="A5330" s="2">
        <v>44300</v>
      </c>
      <c r="B5330">
        <v>4247.7</v>
      </c>
    </row>
    <row r="5331" spans="1:2" x14ac:dyDescent="0.3">
      <c r="A5331" s="2">
        <v>44301</v>
      </c>
      <c r="B5331">
        <v>4312.91</v>
      </c>
    </row>
    <row r="5332" spans="1:2" x14ac:dyDescent="0.3">
      <c r="A5332" s="2">
        <v>44302</v>
      </c>
      <c r="B5332">
        <v>4284.43</v>
      </c>
    </row>
    <row r="5333" spans="1:2" x14ac:dyDescent="0.3">
      <c r="A5333" s="2">
        <v>44305</v>
      </c>
      <c r="B5333">
        <v>4273.4799999999996</v>
      </c>
    </row>
    <row r="5334" spans="1:2" x14ac:dyDescent="0.3">
      <c r="A5334" s="2">
        <v>44306</v>
      </c>
      <c r="B5334">
        <v>4293.34</v>
      </c>
    </row>
    <row r="5335" spans="1:2" x14ac:dyDescent="0.3">
      <c r="A5335" s="2">
        <v>44307</v>
      </c>
      <c r="B5335">
        <v>4300.8599999999997</v>
      </c>
    </row>
    <row r="5336" spans="1:2" x14ac:dyDescent="0.3">
      <c r="A5336" s="2">
        <v>44308</v>
      </c>
      <c r="B5336">
        <v>4317.04</v>
      </c>
    </row>
    <row r="5337" spans="1:2" x14ac:dyDescent="0.3">
      <c r="A5337" s="2">
        <v>44309</v>
      </c>
      <c r="B5337">
        <v>4308.54</v>
      </c>
    </row>
    <row r="5338" spans="1:2" x14ac:dyDescent="0.3">
      <c r="A5338" s="2">
        <v>44312</v>
      </c>
      <c r="B5338">
        <v>4304.6899999999996</v>
      </c>
    </row>
    <row r="5339" spans="1:2" x14ac:dyDescent="0.3">
      <c r="A5339" s="2">
        <v>44313</v>
      </c>
      <c r="B5339">
        <v>4269.0200000000004</v>
      </c>
    </row>
    <row r="5340" spans="1:2" x14ac:dyDescent="0.3">
      <c r="A5340" s="2">
        <v>44314</v>
      </c>
      <c r="B5340">
        <v>4272.46</v>
      </c>
    </row>
    <row r="5341" spans="1:2" x14ac:dyDescent="0.3">
      <c r="A5341" s="2">
        <v>44315</v>
      </c>
      <c r="B5341">
        <v>4259.3</v>
      </c>
    </row>
    <row r="5342" spans="1:2" x14ac:dyDescent="0.3">
      <c r="A5342" s="2">
        <v>44316</v>
      </c>
      <c r="B5342">
        <v>4269.82</v>
      </c>
    </row>
    <row r="5343" spans="1:2" x14ac:dyDescent="0.3">
      <c r="A5343" s="2">
        <v>44319</v>
      </c>
      <c r="B5343">
        <v>4272.1499999999996</v>
      </c>
    </row>
    <row r="5344" spans="1:2" x14ac:dyDescent="0.3">
      <c r="A5344" s="2">
        <v>44320</v>
      </c>
      <c r="B5344">
        <v>4295.8500000000004</v>
      </c>
    </row>
    <row r="5345" spans="1:2" x14ac:dyDescent="0.3">
      <c r="A5345" s="2">
        <v>44321</v>
      </c>
      <c r="B5345">
        <v>4303.87</v>
      </c>
    </row>
    <row r="5346" spans="1:2" x14ac:dyDescent="0.3">
      <c r="A5346" s="2">
        <v>44322</v>
      </c>
      <c r="B5346">
        <v>4309.38</v>
      </c>
    </row>
    <row r="5347" spans="1:2" x14ac:dyDescent="0.3">
      <c r="A5347" s="2">
        <v>44323</v>
      </c>
      <c r="B5347">
        <v>4291.38</v>
      </c>
    </row>
    <row r="5348" spans="1:2" x14ac:dyDescent="0.3">
      <c r="A5348" s="2">
        <v>44326</v>
      </c>
      <c r="B5348">
        <v>4253.29</v>
      </c>
    </row>
    <row r="5349" spans="1:2" x14ac:dyDescent="0.3">
      <c r="A5349" s="2">
        <v>44327</v>
      </c>
      <c r="B5349">
        <v>4230.01</v>
      </c>
    </row>
    <row r="5350" spans="1:2" x14ac:dyDescent="0.3">
      <c r="A5350" s="2">
        <v>44328</v>
      </c>
      <c r="B5350">
        <v>4187.4799999999996</v>
      </c>
    </row>
    <row r="5351" spans="1:2" x14ac:dyDescent="0.3">
      <c r="A5351" s="2">
        <v>44329</v>
      </c>
      <c r="B5351">
        <v>4192.2700000000004</v>
      </c>
    </row>
    <row r="5352" spans="1:2" x14ac:dyDescent="0.3">
      <c r="A5352" s="2">
        <v>44330</v>
      </c>
      <c r="B5352">
        <v>4226.8999999999996</v>
      </c>
    </row>
    <row r="5353" spans="1:2" x14ac:dyDescent="0.3">
      <c r="A5353" s="2">
        <v>44333</v>
      </c>
      <c r="B5353">
        <v>4217.37</v>
      </c>
    </row>
    <row r="5354" spans="1:2" x14ac:dyDescent="0.3">
      <c r="A5354" s="2">
        <v>44334</v>
      </c>
      <c r="B5354">
        <v>4209.38</v>
      </c>
    </row>
    <row r="5355" spans="1:2" x14ac:dyDescent="0.3">
      <c r="A5355" s="2">
        <v>44335</v>
      </c>
      <c r="B5355">
        <v>4197.88</v>
      </c>
    </row>
    <row r="5356" spans="1:2" x14ac:dyDescent="0.3">
      <c r="A5356" s="2">
        <v>44336</v>
      </c>
      <c r="B5356">
        <v>4231.29</v>
      </c>
    </row>
    <row r="5357" spans="1:2" x14ac:dyDescent="0.3">
      <c r="A5357" s="2">
        <v>44337</v>
      </c>
      <c r="B5357">
        <v>4243.01</v>
      </c>
    </row>
    <row r="5358" spans="1:2" x14ac:dyDescent="0.3">
      <c r="A5358" s="2">
        <v>44340</v>
      </c>
      <c r="B5358">
        <v>4257.76</v>
      </c>
    </row>
    <row r="5359" spans="1:2" x14ac:dyDescent="0.3">
      <c r="A5359" s="2">
        <v>44341</v>
      </c>
      <c r="B5359">
        <v>4297.54</v>
      </c>
    </row>
    <row r="5360" spans="1:2" x14ac:dyDescent="0.3">
      <c r="A5360" s="2">
        <v>44342</v>
      </c>
      <c r="B5360">
        <v>4290.79</v>
      </c>
    </row>
    <row r="5361" spans="1:2" x14ac:dyDescent="0.3">
      <c r="A5361" s="2">
        <v>44343</v>
      </c>
      <c r="B5361">
        <v>4273</v>
      </c>
    </row>
    <row r="5362" spans="1:2" x14ac:dyDescent="0.3">
      <c r="A5362" s="2">
        <v>44344</v>
      </c>
      <c r="B5362">
        <v>4289.0600000000004</v>
      </c>
    </row>
    <row r="5363" spans="1:2" x14ac:dyDescent="0.3">
      <c r="A5363" s="2">
        <v>44347</v>
      </c>
      <c r="B5363">
        <v>4289.0600000000004</v>
      </c>
    </row>
    <row r="5364" spans="1:2" x14ac:dyDescent="0.3">
      <c r="A5364" s="2">
        <v>44348</v>
      </c>
      <c r="B5364">
        <v>4264.43</v>
      </c>
    </row>
    <row r="5365" spans="1:2" x14ac:dyDescent="0.3">
      <c r="A5365" s="2">
        <v>44349</v>
      </c>
      <c r="B5365">
        <v>4272.72</v>
      </c>
    </row>
    <row r="5366" spans="1:2" x14ac:dyDescent="0.3">
      <c r="A5366" s="2">
        <v>44350</v>
      </c>
      <c r="B5366">
        <v>4258.2700000000004</v>
      </c>
    </row>
    <row r="5367" spans="1:2" x14ac:dyDescent="0.3">
      <c r="A5367" s="2">
        <v>44351</v>
      </c>
      <c r="B5367">
        <v>4312.79</v>
      </c>
    </row>
    <row r="5368" spans="1:2" x14ac:dyDescent="0.3">
      <c r="A5368" s="2">
        <v>44354</v>
      </c>
      <c r="B5368">
        <v>4301.99</v>
      </c>
    </row>
    <row r="5369" spans="1:2" x14ac:dyDescent="0.3">
      <c r="A5369" s="2">
        <v>44355</v>
      </c>
      <c r="B5369">
        <v>4328.8999999999996</v>
      </c>
    </row>
    <row r="5370" spans="1:2" x14ac:dyDescent="0.3">
      <c r="A5370" s="2">
        <v>44356</v>
      </c>
      <c r="B5370">
        <v>4364.62</v>
      </c>
    </row>
    <row r="5371" spans="1:2" x14ac:dyDescent="0.3">
      <c r="A5371" s="2">
        <v>44357</v>
      </c>
      <c r="B5371">
        <v>4390.8999999999996</v>
      </c>
    </row>
    <row r="5372" spans="1:2" x14ac:dyDescent="0.3">
      <c r="A5372" s="2">
        <v>44358</v>
      </c>
      <c r="B5372">
        <v>4382.76</v>
      </c>
    </row>
    <row r="5373" spans="1:2" x14ac:dyDescent="0.3">
      <c r="A5373" s="2">
        <v>44361</v>
      </c>
      <c r="B5373">
        <v>4351.55</v>
      </c>
    </row>
    <row r="5374" spans="1:2" x14ac:dyDescent="0.3">
      <c r="A5374" s="2">
        <v>44362</v>
      </c>
      <c r="B5374">
        <v>4347.46</v>
      </c>
    </row>
    <row r="5375" spans="1:2" x14ac:dyDescent="0.3">
      <c r="A5375" s="2">
        <v>44363</v>
      </c>
      <c r="B5375">
        <v>4341.71</v>
      </c>
    </row>
    <row r="5376" spans="1:2" x14ac:dyDescent="0.3">
      <c r="A5376" s="2">
        <v>44364</v>
      </c>
      <c r="B5376">
        <v>4401.21</v>
      </c>
    </row>
    <row r="5377" spans="1:2" x14ac:dyDescent="0.3">
      <c r="A5377" s="2">
        <v>44365</v>
      </c>
      <c r="B5377">
        <v>4478.99</v>
      </c>
    </row>
    <row r="5378" spans="1:2" x14ac:dyDescent="0.3">
      <c r="A5378" s="2">
        <v>44368</v>
      </c>
      <c r="B5378">
        <v>4413.66</v>
      </c>
    </row>
    <row r="5379" spans="1:2" x14ac:dyDescent="0.3">
      <c r="A5379" s="2">
        <v>44369</v>
      </c>
      <c r="B5379">
        <v>4421</v>
      </c>
    </row>
    <row r="5380" spans="1:2" x14ac:dyDescent="0.3">
      <c r="A5380" s="2">
        <v>44370</v>
      </c>
      <c r="B5380">
        <v>4410.41</v>
      </c>
    </row>
    <row r="5381" spans="1:2" x14ac:dyDescent="0.3">
      <c r="A5381" s="2">
        <v>44371</v>
      </c>
      <c r="B5381">
        <v>4416.3100000000004</v>
      </c>
    </row>
    <row r="5382" spans="1:2" x14ac:dyDescent="0.3">
      <c r="A5382" s="2">
        <v>44372</v>
      </c>
      <c r="B5382">
        <v>4375.96</v>
      </c>
    </row>
    <row r="5383" spans="1:2" x14ac:dyDescent="0.3">
      <c r="A5383" s="2">
        <v>44375</v>
      </c>
      <c r="B5383">
        <v>4417.21</v>
      </c>
    </row>
    <row r="5384" spans="1:2" x14ac:dyDescent="0.3">
      <c r="A5384" s="2">
        <v>44376</v>
      </c>
      <c r="B5384">
        <v>4423.9799999999996</v>
      </c>
    </row>
    <row r="5385" spans="1:2" x14ac:dyDescent="0.3">
      <c r="A5385" s="2">
        <v>44377</v>
      </c>
      <c r="B5385">
        <v>4442.38</v>
      </c>
    </row>
    <row r="5386" spans="1:2" x14ac:dyDescent="0.3">
      <c r="A5386" s="2">
        <v>44378</v>
      </c>
      <c r="B5386">
        <v>4442.22</v>
      </c>
    </row>
    <row r="5387" spans="1:2" x14ac:dyDescent="0.3">
      <c r="A5387" s="2">
        <v>44379</v>
      </c>
      <c r="B5387">
        <v>4462.96</v>
      </c>
    </row>
    <row r="5388" spans="1:2" x14ac:dyDescent="0.3">
      <c r="A5388" s="2">
        <v>44383</v>
      </c>
      <c r="B5388">
        <v>4518</v>
      </c>
    </row>
    <row r="5389" spans="1:2" x14ac:dyDescent="0.3">
      <c r="A5389" s="2">
        <v>44384</v>
      </c>
      <c r="B5389">
        <v>4557.22</v>
      </c>
    </row>
    <row r="5390" spans="1:2" x14ac:dyDescent="0.3">
      <c r="A5390" s="2">
        <v>44385</v>
      </c>
      <c r="B5390">
        <v>4574.58</v>
      </c>
    </row>
    <row r="5391" spans="1:2" x14ac:dyDescent="0.3">
      <c r="A5391" s="2">
        <v>44386</v>
      </c>
      <c r="B5391">
        <v>4514.95</v>
      </c>
    </row>
    <row r="5392" spans="1:2" x14ac:dyDescent="0.3">
      <c r="A5392" s="2">
        <v>44389</v>
      </c>
      <c r="B5392">
        <v>4509.5200000000004</v>
      </c>
    </row>
    <row r="5393" spans="1:2" x14ac:dyDescent="0.3">
      <c r="A5393" s="2">
        <v>44390</v>
      </c>
      <c r="B5393">
        <v>4475.2</v>
      </c>
    </row>
    <row r="5394" spans="1:2" x14ac:dyDescent="0.3">
      <c r="A5394" s="2">
        <v>44391</v>
      </c>
      <c r="B5394">
        <v>4525.1499999999996</v>
      </c>
    </row>
    <row r="5395" spans="1:2" x14ac:dyDescent="0.3">
      <c r="A5395" s="2">
        <v>44392</v>
      </c>
      <c r="B5395">
        <v>4571.1000000000004</v>
      </c>
    </row>
    <row r="5396" spans="1:2" x14ac:dyDescent="0.3">
      <c r="A5396" s="2">
        <v>44393</v>
      </c>
      <c r="B5396">
        <v>4562.97</v>
      </c>
    </row>
    <row r="5397" spans="1:2" x14ac:dyDescent="0.3">
      <c r="A5397" s="2">
        <v>44396</v>
      </c>
      <c r="B5397">
        <v>4658.6499999999996</v>
      </c>
    </row>
    <row r="5398" spans="1:2" x14ac:dyDescent="0.3">
      <c r="A5398" s="2">
        <v>44397</v>
      </c>
      <c r="B5398">
        <v>4617.75</v>
      </c>
    </row>
    <row r="5399" spans="1:2" x14ac:dyDescent="0.3">
      <c r="A5399" s="2">
        <v>44398</v>
      </c>
      <c r="B5399">
        <v>4562.1899999999996</v>
      </c>
    </row>
    <row r="5400" spans="1:2" x14ac:dyDescent="0.3">
      <c r="A5400" s="2">
        <v>44399</v>
      </c>
      <c r="B5400">
        <v>4600.51</v>
      </c>
    </row>
    <row r="5401" spans="1:2" x14ac:dyDescent="0.3">
      <c r="A5401" s="2">
        <v>44400</v>
      </c>
      <c r="B5401">
        <v>4572.66</v>
      </c>
    </row>
    <row r="5402" spans="1:2" x14ac:dyDescent="0.3">
      <c r="A5402" s="2">
        <v>44403</v>
      </c>
      <c r="B5402">
        <v>4561.03</v>
      </c>
    </row>
    <row r="5403" spans="1:2" x14ac:dyDescent="0.3">
      <c r="A5403" s="2">
        <v>44404</v>
      </c>
      <c r="B5403">
        <v>4606.17</v>
      </c>
    </row>
    <row r="5404" spans="1:2" x14ac:dyDescent="0.3">
      <c r="A5404" s="2">
        <v>44405</v>
      </c>
      <c r="B5404">
        <v>4607.8100000000004</v>
      </c>
    </row>
    <row r="5405" spans="1:2" x14ac:dyDescent="0.3">
      <c r="A5405" s="2">
        <v>44406</v>
      </c>
      <c r="B5405">
        <v>4581.92</v>
      </c>
    </row>
    <row r="5406" spans="1:2" x14ac:dyDescent="0.3">
      <c r="A5406" s="2">
        <v>44407</v>
      </c>
      <c r="B5406">
        <v>4604.42</v>
      </c>
    </row>
    <row r="5407" spans="1:2" x14ac:dyDescent="0.3">
      <c r="A5407" s="2">
        <v>44410</v>
      </c>
      <c r="B5407">
        <v>4643.33</v>
      </c>
    </row>
    <row r="5408" spans="1:2" x14ac:dyDescent="0.3">
      <c r="A5408" s="2">
        <v>44411</v>
      </c>
      <c r="B5408">
        <v>4645.7700000000004</v>
      </c>
    </row>
    <row r="5409" spans="1:2" x14ac:dyDescent="0.3">
      <c r="A5409" s="2">
        <v>44412</v>
      </c>
      <c r="B5409">
        <v>4656.42</v>
      </c>
    </row>
    <row r="5410" spans="1:2" x14ac:dyDescent="0.3">
      <c r="A5410" s="2">
        <v>44413</v>
      </c>
      <c r="B5410">
        <v>4632.59</v>
      </c>
    </row>
    <row r="5411" spans="1:2" x14ac:dyDescent="0.3">
      <c r="A5411" s="2">
        <v>44414</v>
      </c>
      <c r="B5411">
        <v>4560</v>
      </c>
    </row>
    <row r="5412" spans="1:2" x14ac:dyDescent="0.3">
      <c r="A5412" s="2">
        <v>44417</v>
      </c>
      <c r="B5412">
        <v>4545.2299999999996</v>
      </c>
    </row>
    <row r="5413" spans="1:2" x14ac:dyDescent="0.3">
      <c r="A5413" s="2">
        <v>44418</v>
      </c>
      <c r="B5413">
        <v>4525.47</v>
      </c>
    </row>
    <row r="5414" spans="1:2" x14ac:dyDescent="0.3">
      <c r="A5414" s="2">
        <v>44419</v>
      </c>
      <c r="B5414">
        <v>4522.3900000000003</v>
      </c>
    </row>
    <row r="5415" spans="1:2" x14ac:dyDescent="0.3">
      <c r="A5415" s="2">
        <v>44420</v>
      </c>
      <c r="B5415">
        <v>4516.5</v>
      </c>
    </row>
    <row r="5416" spans="1:2" x14ac:dyDescent="0.3">
      <c r="A5416" s="2">
        <v>44421</v>
      </c>
      <c r="B5416">
        <v>4580.8100000000004</v>
      </c>
    </row>
    <row r="5417" spans="1:2" x14ac:dyDescent="0.3">
      <c r="A5417" s="2">
        <v>44424</v>
      </c>
      <c r="B5417">
        <v>4592.96</v>
      </c>
    </row>
    <row r="5418" spans="1:2" x14ac:dyDescent="0.3">
      <c r="A5418" s="2">
        <v>44425</v>
      </c>
      <c r="B5418">
        <v>4593.1499999999996</v>
      </c>
    </row>
    <row r="5419" spans="1:2" x14ac:dyDescent="0.3">
      <c r="A5419" s="2">
        <v>44426</v>
      </c>
      <c r="B5419">
        <v>4605.93</v>
      </c>
    </row>
    <row r="5420" spans="1:2" x14ac:dyDescent="0.3">
      <c r="A5420" s="2">
        <v>44427</v>
      </c>
      <c r="B5420">
        <v>4637.12</v>
      </c>
    </row>
    <row r="5421" spans="1:2" x14ac:dyDescent="0.3">
      <c r="A5421" s="2">
        <v>44428</v>
      </c>
      <c r="B5421">
        <v>4639.1400000000003</v>
      </c>
    </row>
    <row r="5422" spans="1:2" x14ac:dyDescent="0.3">
      <c r="A5422" s="2">
        <v>44431</v>
      </c>
      <c r="B5422">
        <v>4637.3500000000004</v>
      </c>
    </row>
    <row r="5423" spans="1:2" x14ac:dyDescent="0.3">
      <c r="A5423" s="2">
        <v>44432</v>
      </c>
      <c r="B5423">
        <v>4605.21</v>
      </c>
    </row>
    <row r="5424" spans="1:2" x14ac:dyDescent="0.3">
      <c r="A5424" s="2">
        <v>44433</v>
      </c>
      <c r="B5424">
        <v>4567.6400000000003</v>
      </c>
    </row>
    <row r="5425" spans="1:2" x14ac:dyDescent="0.3">
      <c r="A5425" s="2">
        <v>44434</v>
      </c>
      <c r="B5425">
        <v>4580.16</v>
      </c>
    </row>
    <row r="5426" spans="1:2" x14ac:dyDescent="0.3">
      <c r="A5426" s="2">
        <v>44435</v>
      </c>
      <c r="B5426">
        <v>4605.96</v>
      </c>
    </row>
    <row r="5427" spans="1:2" x14ac:dyDescent="0.3">
      <c r="A5427" s="2">
        <v>44438</v>
      </c>
      <c r="B5427">
        <v>4618.8999999999996</v>
      </c>
    </row>
    <row r="5428" spans="1:2" x14ac:dyDescent="0.3">
      <c r="A5428" s="2">
        <v>44439</v>
      </c>
      <c r="B5428">
        <v>4594.7299999999996</v>
      </c>
    </row>
    <row r="5429" spans="1:2" x14ac:dyDescent="0.3">
      <c r="A5429" s="2">
        <v>44440</v>
      </c>
      <c r="B5429">
        <v>4597.3100000000004</v>
      </c>
    </row>
    <row r="5430" spans="1:2" x14ac:dyDescent="0.3">
      <c r="A5430" s="2">
        <v>44441</v>
      </c>
      <c r="B5430">
        <v>4615.93</v>
      </c>
    </row>
    <row r="5431" spans="1:2" x14ac:dyDescent="0.3">
      <c r="A5431" s="2">
        <v>44442</v>
      </c>
      <c r="B5431">
        <v>4577.04</v>
      </c>
    </row>
    <row r="5432" spans="1:2" x14ac:dyDescent="0.3">
      <c r="A5432" s="2">
        <v>44446</v>
      </c>
      <c r="B5432">
        <v>4542.96</v>
      </c>
    </row>
    <row r="5433" spans="1:2" x14ac:dyDescent="0.3">
      <c r="A5433" s="2">
        <v>44447</v>
      </c>
      <c r="B5433">
        <v>4569.34</v>
      </c>
    </row>
    <row r="5434" spans="1:2" x14ac:dyDescent="0.3">
      <c r="A5434" s="2">
        <v>44448</v>
      </c>
      <c r="B5434">
        <v>4620.62</v>
      </c>
    </row>
    <row r="5435" spans="1:2" x14ac:dyDescent="0.3">
      <c r="A5435" s="2">
        <v>44449</v>
      </c>
      <c r="B5435">
        <v>4584.47</v>
      </c>
    </row>
    <row r="5436" spans="1:2" x14ac:dyDescent="0.3">
      <c r="A5436" s="2">
        <v>44452</v>
      </c>
      <c r="B5436">
        <v>4612.12</v>
      </c>
    </row>
    <row r="5437" spans="1:2" x14ac:dyDescent="0.3">
      <c r="A5437" s="2">
        <v>44453</v>
      </c>
      <c r="B5437">
        <v>4660.5</v>
      </c>
    </row>
    <row r="5438" spans="1:2" x14ac:dyDescent="0.3">
      <c r="A5438" s="2">
        <v>44454</v>
      </c>
      <c r="B5438">
        <v>4644.47</v>
      </c>
    </row>
    <row r="5439" spans="1:2" x14ac:dyDescent="0.3">
      <c r="A5439" s="2">
        <v>44455</v>
      </c>
      <c r="B5439">
        <v>4624.54</v>
      </c>
    </row>
    <row r="5440" spans="1:2" x14ac:dyDescent="0.3">
      <c r="A5440" s="2">
        <v>44456</v>
      </c>
      <c r="B5440">
        <v>4602.05</v>
      </c>
    </row>
    <row r="5441" spans="1:2" x14ac:dyDescent="0.3">
      <c r="A5441" s="2">
        <v>44459</v>
      </c>
      <c r="B5441">
        <v>4657.6499999999996</v>
      </c>
    </row>
    <row r="5442" spans="1:2" x14ac:dyDescent="0.3">
      <c r="A5442" s="2">
        <v>44460</v>
      </c>
      <c r="B5442">
        <v>4652.58</v>
      </c>
    </row>
    <row r="5443" spans="1:2" x14ac:dyDescent="0.3">
      <c r="A5443" s="2">
        <v>44461</v>
      </c>
      <c r="B5443">
        <v>4676.78</v>
      </c>
    </row>
    <row r="5444" spans="1:2" x14ac:dyDescent="0.3">
      <c r="A5444" s="2">
        <v>44462</v>
      </c>
      <c r="B5444">
        <v>4578.59</v>
      </c>
    </row>
    <row r="5445" spans="1:2" x14ac:dyDescent="0.3">
      <c r="A5445" s="2">
        <v>44463</v>
      </c>
      <c r="B5445">
        <v>4538.18</v>
      </c>
    </row>
    <row r="5446" spans="1:2" x14ac:dyDescent="0.3">
      <c r="A5446" s="2">
        <v>44466</v>
      </c>
      <c r="B5446">
        <v>4520.1000000000004</v>
      </c>
    </row>
    <row r="5447" spans="1:2" x14ac:dyDescent="0.3">
      <c r="A5447" s="2">
        <v>44467</v>
      </c>
      <c r="B5447">
        <v>4453.97</v>
      </c>
    </row>
    <row r="5448" spans="1:2" x14ac:dyDescent="0.3">
      <c r="A5448" s="2">
        <v>44468</v>
      </c>
      <c r="B5448">
        <v>4463.8100000000004</v>
      </c>
    </row>
    <row r="5449" spans="1:2" x14ac:dyDescent="0.3">
      <c r="A5449" s="2">
        <v>44469</v>
      </c>
      <c r="B5449">
        <v>4463.1899999999996</v>
      </c>
    </row>
    <row r="5450" spans="1:2" x14ac:dyDescent="0.3">
      <c r="A5450" s="2">
        <v>44470</v>
      </c>
      <c r="B5450">
        <v>4495.22</v>
      </c>
    </row>
    <row r="5451" spans="1:2" x14ac:dyDescent="0.3">
      <c r="A5451" s="2">
        <v>44473</v>
      </c>
      <c r="B5451">
        <v>4487.09</v>
      </c>
    </row>
    <row r="5452" spans="1:2" x14ac:dyDescent="0.3">
      <c r="A5452" s="2">
        <v>44474</v>
      </c>
      <c r="B5452">
        <v>4446.8999999999996</v>
      </c>
    </row>
    <row r="5453" spans="1:2" x14ac:dyDescent="0.3">
      <c r="A5453" s="2">
        <v>44475</v>
      </c>
      <c r="B5453">
        <v>4468.2</v>
      </c>
    </row>
    <row r="5454" spans="1:2" x14ac:dyDescent="0.3">
      <c r="A5454" s="2">
        <v>44476</v>
      </c>
      <c r="B5454">
        <v>4423.87</v>
      </c>
    </row>
    <row r="5455" spans="1:2" x14ac:dyDescent="0.3">
      <c r="A5455" s="2">
        <v>44477</v>
      </c>
      <c r="B5455">
        <v>4395.0200000000004</v>
      </c>
    </row>
    <row r="5456" spans="1:2" x14ac:dyDescent="0.3">
      <c r="A5456" s="2">
        <v>44481</v>
      </c>
      <c r="B5456">
        <v>4454.6000000000004</v>
      </c>
    </row>
    <row r="5457" spans="1:2" x14ac:dyDescent="0.3">
      <c r="A5457" s="2">
        <v>44482</v>
      </c>
      <c r="B5457">
        <v>4494.25</v>
      </c>
    </row>
    <row r="5458" spans="1:2" x14ac:dyDescent="0.3">
      <c r="A5458" s="2">
        <v>44483</v>
      </c>
      <c r="B5458">
        <v>4510.62</v>
      </c>
    </row>
    <row r="5459" spans="1:2" x14ac:dyDescent="0.3">
      <c r="A5459" s="2">
        <v>44484</v>
      </c>
      <c r="B5459">
        <v>4483.29</v>
      </c>
    </row>
    <row r="5460" spans="1:2" x14ac:dyDescent="0.3">
      <c r="A5460" s="2">
        <v>44487</v>
      </c>
      <c r="B5460">
        <v>4499.38</v>
      </c>
    </row>
    <row r="5461" spans="1:2" x14ac:dyDescent="0.3">
      <c r="A5461" s="2">
        <v>44488</v>
      </c>
      <c r="B5461">
        <v>4443.24</v>
      </c>
    </row>
    <row r="5462" spans="1:2" x14ac:dyDescent="0.3">
      <c r="A5462" s="2">
        <v>44489</v>
      </c>
      <c r="B5462">
        <v>4415.13</v>
      </c>
    </row>
    <row r="5463" spans="1:2" x14ac:dyDescent="0.3">
      <c r="A5463" s="2">
        <v>44490</v>
      </c>
      <c r="B5463">
        <v>4409.67</v>
      </c>
    </row>
    <row r="5464" spans="1:2" x14ac:dyDescent="0.3">
      <c r="A5464" s="2">
        <v>44491</v>
      </c>
      <c r="B5464">
        <v>4453.29</v>
      </c>
    </row>
    <row r="5465" spans="1:2" x14ac:dyDescent="0.3">
      <c r="A5465" s="2">
        <v>44494</v>
      </c>
      <c r="B5465">
        <v>4448.22</v>
      </c>
    </row>
    <row r="5466" spans="1:2" x14ac:dyDescent="0.3">
      <c r="A5466" s="2">
        <v>44495</v>
      </c>
      <c r="B5466">
        <v>4482.3500000000004</v>
      </c>
    </row>
    <row r="5467" spans="1:2" x14ac:dyDescent="0.3">
      <c r="A5467" s="2">
        <v>44496</v>
      </c>
      <c r="B5467">
        <v>4557.2299999999996</v>
      </c>
    </row>
    <row r="5468" spans="1:2" x14ac:dyDescent="0.3">
      <c r="A5468" s="2">
        <v>44497</v>
      </c>
      <c r="B5468">
        <v>4536.24</v>
      </c>
    </row>
    <row r="5469" spans="1:2" x14ac:dyDescent="0.3">
      <c r="A5469" s="2">
        <v>44498</v>
      </c>
      <c r="B5469">
        <v>4546.17</v>
      </c>
    </row>
    <row r="5470" spans="1:2" x14ac:dyDescent="0.3">
      <c r="A5470" s="2">
        <v>44501</v>
      </c>
      <c r="B5470">
        <v>4522.4799999999996</v>
      </c>
    </row>
    <row r="5471" spans="1:2" x14ac:dyDescent="0.3">
      <c r="A5471" s="2">
        <v>44502</v>
      </c>
      <c r="B5471">
        <v>4540.2</v>
      </c>
    </row>
    <row r="5472" spans="1:2" x14ac:dyDescent="0.3">
      <c r="A5472" s="2">
        <v>44503</v>
      </c>
      <c r="B5472">
        <v>4498.21</v>
      </c>
    </row>
    <row r="5473" spans="1:2" x14ac:dyDescent="0.3">
      <c r="A5473" s="2">
        <v>44504</v>
      </c>
      <c r="B5473">
        <v>4542</v>
      </c>
    </row>
    <row r="5474" spans="1:2" x14ac:dyDescent="0.3">
      <c r="A5474" s="2">
        <v>44505</v>
      </c>
      <c r="B5474">
        <v>4603.8900000000003</v>
      </c>
    </row>
    <row r="5475" spans="1:2" x14ac:dyDescent="0.3">
      <c r="A5475" s="2">
        <v>44508</v>
      </c>
      <c r="B5475">
        <v>4596.25</v>
      </c>
    </row>
    <row r="5476" spans="1:2" x14ac:dyDescent="0.3">
      <c r="A5476" s="2">
        <v>44509</v>
      </c>
      <c r="B5476">
        <v>4649.32</v>
      </c>
    </row>
    <row r="5477" spans="1:2" x14ac:dyDescent="0.3">
      <c r="A5477" s="2">
        <v>44510</v>
      </c>
      <c r="B5477">
        <v>4570.92</v>
      </c>
    </row>
    <row r="5478" spans="1:2" x14ac:dyDescent="0.3">
      <c r="A5478" s="2">
        <v>44512</v>
      </c>
      <c r="B5478">
        <v>4546.95</v>
      </c>
    </row>
    <row r="5479" spans="1:2" x14ac:dyDescent="0.3">
      <c r="A5479" s="2">
        <v>44515</v>
      </c>
      <c r="B5479">
        <v>4491.6400000000003</v>
      </c>
    </row>
    <row r="5480" spans="1:2" x14ac:dyDescent="0.3">
      <c r="A5480" s="2">
        <v>44516</v>
      </c>
      <c r="B5480">
        <v>4482.83</v>
      </c>
    </row>
    <row r="5481" spans="1:2" x14ac:dyDescent="0.3">
      <c r="A5481" s="2">
        <v>44517</v>
      </c>
      <c r="B5481">
        <v>4514.68</v>
      </c>
    </row>
    <row r="5482" spans="1:2" x14ac:dyDescent="0.3">
      <c r="A5482" s="2">
        <v>44518</v>
      </c>
      <c r="B5482">
        <v>4530.3900000000003</v>
      </c>
    </row>
    <row r="5483" spans="1:2" x14ac:dyDescent="0.3">
      <c r="A5483" s="2">
        <v>44519</v>
      </c>
      <c r="B5483">
        <v>4574.47</v>
      </c>
    </row>
    <row r="5484" spans="1:2" x14ac:dyDescent="0.3">
      <c r="A5484" s="2">
        <v>44522</v>
      </c>
      <c r="B5484">
        <v>4523.57</v>
      </c>
    </row>
    <row r="5485" spans="1:2" x14ac:dyDescent="0.3">
      <c r="A5485" s="2">
        <v>44523</v>
      </c>
      <c r="B5485">
        <v>4461.32</v>
      </c>
    </row>
    <row r="5486" spans="1:2" x14ac:dyDescent="0.3">
      <c r="A5486" s="2">
        <v>44524</v>
      </c>
      <c r="B5486">
        <v>4525.6000000000004</v>
      </c>
    </row>
    <row r="5487" spans="1:2" x14ac:dyDescent="0.3">
      <c r="A5487" s="2">
        <v>44526</v>
      </c>
      <c r="B5487">
        <v>4633.7700000000004</v>
      </c>
    </row>
    <row r="5488" spans="1:2" x14ac:dyDescent="0.3">
      <c r="A5488" s="2">
        <v>44529</v>
      </c>
      <c r="B5488">
        <v>4598.5</v>
      </c>
    </row>
    <row r="5489" spans="1:2" x14ac:dyDescent="0.3">
      <c r="A5489" s="2">
        <v>44530</v>
      </c>
      <c r="B5489">
        <v>4666.83</v>
      </c>
    </row>
    <row r="5490" spans="1:2" x14ac:dyDescent="0.3">
      <c r="A5490" s="2">
        <v>44531</v>
      </c>
      <c r="B5490">
        <v>4687.43</v>
      </c>
    </row>
    <row r="5491" spans="1:2" x14ac:dyDescent="0.3">
      <c r="A5491" s="2">
        <v>44532</v>
      </c>
      <c r="B5491">
        <v>4692</v>
      </c>
    </row>
    <row r="5492" spans="1:2" x14ac:dyDescent="0.3">
      <c r="A5492" s="2">
        <v>44533</v>
      </c>
      <c r="B5492">
        <v>4742.88</v>
      </c>
    </row>
    <row r="5493" spans="1:2" x14ac:dyDescent="0.3">
      <c r="A5493" s="2">
        <v>44536</v>
      </c>
      <c r="B5493">
        <v>4683.45</v>
      </c>
    </row>
    <row r="5494" spans="1:2" x14ac:dyDescent="0.3">
      <c r="A5494" s="2">
        <v>44537</v>
      </c>
      <c r="B5494">
        <v>4651.3999999999996</v>
      </c>
    </row>
    <row r="5495" spans="1:2" x14ac:dyDescent="0.3">
      <c r="A5495" s="2">
        <v>44538</v>
      </c>
      <c r="B5495">
        <v>4582.42</v>
      </c>
    </row>
    <row r="5496" spans="1:2" x14ac:dyDescent="0.3">
      <c r="A5496" s="2">
        <v>44539</v>
      </c>
      <c r="B5496">
        <v>4606.3599999999997</v>
      </c>
    </row>
    <row r="5497" spans="1:2" x14ac:dyDescent="0.3">
      <c r="A5497" s="2">
        <v>44540</v>
      </c>
      <c r="B5497">
        <v>4597.58</v>
      </c>
    </row>
    <row r="5498" spans="1:2" x14ac:dyDescent="0.3">
      <c r="A5498" s="2">
        <v>44543</v>
      </c>
      <c r="B5498">
        <v>4657.42</v>
      </c>
    </row>
    <row r="5499" spans="1:2" x14ac:dyDescent="0.3">
      <c r="A5499" s="2">
        <v>44544</v>
      </c>
      <c r="B5499">
        <v>4646.8900000000003</v>
      </c>
    </row>
    <row r="5500" spans="1:2" x14ac:dyDescent="0.3">
      <c r="A5500" s="2">
        <v>44545</v>
      </c>
      <c r="B5500">
        <v>4608.3</v>
      </c>
    </row>
    <row r="5501" spans="1:2" x14ac:dyDescent="0.3">
      <c r="A5501" s="2">
        <v>44546</v>
      </c>
      <c r="B5501">
        <v>4608.51</v>
      </c>
    </row>
    <row r="5502" spans="1:2" x14ac:dyDescent="0.3">
      <c r="A5502" s="2">
        <v>44547</v>
      </c>
      <c r="B5502">
        <v>4654.8999999999996</v>
      </c>
    </row>
    <row r="5503" spans="1:2" x14ac:dyDescent="0.3">
      <c r="A5503" s="2">
        <v>44550</v>
      </c>
      <c r="B5503">
        <v>4627.16</v>
      </c>
    </row>
    <row r="5504" spans="1:2" x14ac:dyDescent="0.3">
      <c r="A5504" s="2">
        <v>44551</v>
      </c>
      <c r="B5504">
        <v>4608.68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"/>
  <sheetViews>
    <sheetView topLeftCell="A350" workbookViewId="0">
      <selection activeCell="B382" sqref="B382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79</v>
      </c>
      <c r="B1" t="s">
        <v>109</v>
      </c>
    </row>
    <row r="2" spans="1:2" x14ac:dyDescent="0.3">
      <c r="A2" s="1">
        <f>_xll.BDH(B1,"px_last","1990-01-01","","cols=2;rows=381")</f>
        <v>32963</v>
      </c>
      <c r="B2">
        <v>4.5796000000000001</v>
      </c>
    </row>
    <row r="3" spans="1:2" x14ac:dyDescent="0.3">
      <c r="A3" s="1">
        <v>32993</v>
      </c>
      <c r="B3">
        <v>4.5164</v>
      </c>
    </row>
    <row r="4" spans="1:2" x14ac:dyDescent="0.3">
      <c r="A4" s="1">
        <v>33024</v>
      </c>
      <c r="B4">
        <v>4.8025000000000002</v>
      </c>
    </row>
    <row r="5" spans="1:2" x14ac:dyDescent="0.3">
      <c r="A5" s="1">
        <v>33054</v>
      </c>
      <c r="B5">
        <v>4.8192000000000004</v>
      </c>
    </row>
    <row r="6" spans="1:2" x14ac:dyDescent="0.3">
      <c r="A6" s="1">
        <v>33085</v>
      </c>
      <c r="B6">
        <v>4.9147999999999996</v>
      </c>
    </row>
    <row r="7" spans="1:2" x14ac:dyDescent="0.3">
      <c r="A7" s="1">
        <v>33116</v>
      </c>
      <c r="B7">
        <v>5.423</v>
      </c>
    </row>
    <row r="8" spans="1:2" x14ac:dyDescent="0.3">
      <c r="A8" s="1">
        <v>33146</v>
      </c>
      <c r="B8">
        <v>5.0975000000000001</v>
      </c>
    </row>
    <row r="9" spans="1:2" x14ac:dyDescent="0.3">
      <c r="A9" s="1">
        <v>33177</v>
      </c>
      <c r="B9">
        <v>5.1917</v>
      </c>
    </row>
    <row r="10" spans="1:2" x14ac:dyDescent="0.3">
      <c r="A10" s="1">
        <v>33207</v>
      </c>
      <c r="B10">
        <v>5.4912999999999998</v>
      </c>
    </row>
    <row r="11" spans="1:2" x14ac:dyDescent="0.3">
      <c r="A11" s="1">
        <v>33238</v>
      </c>
      <c r="B11">
        <v>4.8859000000000004</v>
      </c>
    </row>
    <row r="12" spans="1:2" x14ac:dyDescent="0.3">
      <c r="A12" s="1">
        <v>33269</v>
      </c>
      <c r="B12">
        <v>4.976</v>
      </c>
    </row>
    <row r="13" spans="1:2" x14ac:dyDescent="0.3">
      <c r="A13" s="1">
        <v>33297</v>
      </c>
      <c r="B13">
        <v>4.8266</v>
      </c>
    </row>
    <row r="14" spans="1:2" x14ac:dyDescent="0.3">
      <c r="A14" s="1">
        <v>33328</v>
      </c>
      <c r="B14">
        <v>3.0154999999999998</v>
      </c>
    </row>
    <row r="15" spans="1:2" x14ac:dyDescent="0.3">
      <c r="A15" s="1">
        <v>33358</v>
      </c>
      <c r="B15">
        <v>3.1535000000000002</v>
      </c>
    </row>
    <row r="16" spans="1:2" x14ac:dyDescent="0.3">
      <c r="A16" s="1">
        <v>33389</v>
      </c>
      <c r="B16">
        <v>3.3311000000000002</v>
      </c>
    </row>
    <row r="17" spans="1:2" x14ac:dyDescent="0.3">
      <c r="A17" s="1">
        <v>33419</v>
      </c>
      <c r="B17">
        <v>3.6870000000000003</v>
      </c>
    </row>
    <row r="18" spans="1:2" x14ac:dyDescent="0.3">
      <c r="A18" s="1">
        <v>33450</v>
      </c>
      <c r="B18">
        <v>3.8782000000000001</v>
      </c>
    </row>
    <row r="19" spans="1:2" x14ac:dyDescent="0.3">
      <c r="A19" s="1">
        <v>33481</v>
      </c>
      <c r="B19">
        <v>3.7320000000000002</v>
      </c>
    </row>
    <row r="20" spans="1:2" x14ac:dyDescent="0.3">
      <c r="A20" s="1">
        <v>33511</v>
      </c>
      <c r="B20">
        <v>4.6123000000000003</v>
      </c>
    </row>
    <row r="21" spans="1:2" x14ac:dyDescent="0.3">
      <c r="A21" s="1">
        <v>33542</v>
      </c>
      <c r="B21">
        <v>4.6551999999999998</v>
      </c>
    </row>
    <row r="22" spans="1:2" x14ac:dyDescent="0.3">
      <c r="A22" s="1">
        <v>33572</v>
      </c>
      <c r="B22">
        <v>4.6066000000000003</v>
      </c>
    </row>
    <row r="23" spans="1:2" x14ac:dyDescent="0.3">
      <c r="A23" s="1">
        <v>33603</v>
      </c>
      <c r="B23">
        <v>4.6041999999999996</v>
      </c>
    </row>
    <row r="24" spans="1:2" x14ac:dyDescent="0.3">
      <c r="A24" s="1">
        <v>33634</v>
      </c>
      <c r="B24">
        <v>4.8103999999999996</v>
      </c>
    </row>
    <row r="25" spans="1:2" x14ac:dyDescent="0.3">
      <c r="A25" s="1">
        <v>33663</v>
      </c>
      <c r="B25">
        <v>5.1717000000000004</v>
      </c>
    </row>
    <row r="26" spans="1:2" x14ac:dyDescent="0.3">
      <c r="A26" s="1">
        <v>33694</v>
      </c>
      <c r="B26">
        <v>5.3685999999999998</v>
      </c>
    </row>
    <row r="27" spans="1:2" x14ac:dyDescent="0.3">
      <c r="A27" s="1">
        <v>33724</v>
      </c>
      <c r="B27">
        <v>5.5239000000000003</v>
      </c>
    </row>
    <row r="28" spans="1:2" x14ac:dyDescent="0.3">
      <c r="A28" s="1">
        <v>33755</v>
      </c>
      <c r="B28">
        <v>5.4219999999999997</v>
      </c>
    </row>
    <row r="29" spans="1:2" x14ac:dyDescent="0.3">
      <c r="A29" s="1">
        <v>33785</v>
      </c>
      <c r="B29">
        <v>5.6668000000000003</v>
      </c>
    </row>
    <row r="30" spans="1:2" x14ac:dyDescent="0.3">
      <c r="A30" s="1">
        <v>33816</v>
      </c>
      <c r="B30">
        <v>5.6300999999999997</v>
      </c>
    </row>
    <row r="31" spans="1:2" x14ac:dyDescent="0.3">
      <c r="A31" s="1">
        <v>33847</v>
      </c>
      <c r="B31">
        <v>5.3422000000000001</v>
      </c>
    </row>
    <row r="32" spans="1:2" x14ac:dyDescent="0.3">
      <c r="A32" s="1">
        <v>33877</v>
      </c>
      <c r="B32">
        <v>5.3170000000000002</v>
      </c>
    </row>
    <row r="33" spans="1:2" x14ac:dyDescent="0.3">
      <c r="A33" s="1">
        <v>33908</v>
      </c>
      <c r="B33">
        <v>5.4241000000000001</v>
      </c>
    </row>
    <row r="34" spans="1:2" x14ac:dyDescent="0.3">
      <c r="A34" s="1">
        <v>33938</v>
      </c>
      <c r="B34">
        <v>5.2450999999999999</v>
      </c>
    </row>
    <row r="35" spans="1:2" x14ac:dyDescent="0.3">
      <c r="A35" s="1">
        <v>33969</v>
      </c>
      <c r="B35">
        <v>6.0193000000000003</v>
      </c>
    </row>
    <row r="36" spans="1:2" x14ac:dyDescent="0.3">
      <c r="A36" s="1">
        <v>34000</v>
      </c>
      <c r="B36">
        <v>5.3079999999999998</v>
      </c>
    </row>
    <row r="37" spans="1:2" x14ac:dyDescent="0.3">
      <c r="A37" s="1">
        <v>34028</v>
      </c>
      <c r="B37">
        <v>5.2979000000000003</v>
      </c>
    </row>
    <row r="38" spans="1:2" x14ac:dyDescent="0.3">
      <c r="A38" s="1">
        <v>34059</v>
      </c>
      <c r="B38">
        <v>4.9512999999999998</v>
      </c>
    </row>
    <row r="39" spans="1:2" x14ac:dyDescent="0.3">
      <c r="A39" s="1">
        <v>34089</v>
      </c>
      <c r="B39">
        <v>5.0034000000000001</v>
      </c>
    </row>
    <row r="40" spans="1:2" x14ac:dyDescent="0.3">
      <c r="A40" s="1">
        <v>34120</v>
      </c>
      <c r="B40">
        <v>4.8593000000000002</v>
      </c>
    </row>
    <row r="41" spans="1:2" x14ac:dyDescent="0.3">
      <c r="A41" s="1">
        <v>34150</v>
      </c>
      <c r="B41">
        <v>5.0883000000000003</v>
      </c>
    </row>
    <row r="42" spans="1:2" x14ac:dyDescent="0.3">
      <c r="A42" s="1">
        <v>34181</v>
      </c>
      <c r="B42">
        <v>4.9953000000000003</v>
      </c>
    </row>
    <row r="43" spans="1:2" x14ac:dyDescent="0.3">
      <c r="A43" s="1">
        <v>34212</v>
      </c>
      <c r="B43">
        <v>4.9710999999999999</v>
      </c>
    </row>
    <row r="44" spans="1:2" x14ac:dyDescent="0.3">
      <c r="A44" s="1">
        <v>34242</v>
      </c>
      <c r="B44">
        <v>4.9478</v>
      </c>
    </row>
    <row r="45" spans="1:2" x14ac:dyDescent="0.3">
      <c r="A45" s="1">
        <v>34273</v>
      </c>
      <c r="B45">
        <v>4.8300999999999998</v>
      </c>
    </row>
    <row r="46" spans="1:2" x14ac:dyDescent="0.3">
      <c r="A46" s="1">
        <v>34303</v>
      </c>
      <c r="B46">
        <v>4.9108000000000001</v>
      </c>
    </row>
    <row r="47" spans="1:2" x14ac:dyDescent="0.3">
      <c r="A47" s="1">
        <v>34334</v>
      </c>
      <c r="B47">
        <v>4.8273999999999999</v>
      </c>
    </row>
    <row r="48" spans="1:2" x14ac:dyDescent="0.3">
      <c r="A48" s="1">
        <v>34365</v>
      </c>
      <c r="B48">
        <v>4.9859</v>
      </c>
    </row>
    <row r="49" spans="1:2" x14ac:dyDescent="0.3">
      <c r="A49" s="1">
        <v>34393</v>
      </c>
      <c r="B49">
        <v>4.8884999999999996</v>
      </c>
    </row>
    <row r="50" spans="1:2" x14ac:dyDescent="0.3">
      <c r="A50" s="1">
        <v>34424</v>
      </c>
      <c r="B50">
        <v>4.5286999999999997</v>
      </c>
    </row>
    <row r="51" spans="1:2" x14ac:dyDescent="0.3">
      <c r="A51" s="1">
        <v>34454</v>
      </c>
      <c r="B51">
        <v>4.3391999999999999</v>
      </c>
    </row>
    <row r="52" spans="1:2" x14ac:dyDescent="0.3">
      <c r="A52" s="1">
        <v>34485</v>
      </c>
      <c r="B52">
        <v>4.2714999999999996</v>
      </c>
    </row>
    <row r="53" spans="1:2" x14ac:dyDescent="0.3">
      <c r="A53" s="1">
        <v>34515</v>
      </c>
      <c r="B53">
        <v>4.3928000000000003</v>
      </c>
    </row>
    <row r="54" spans="1:2" x14ac:dyDescent="0.3">
      <c r="A54" s="1">
        <v>34546</v>
      </c>
      <c r="B54">
        <v>4.2735000000000003</v>
      </c>
    </row>
    <row r="55" spans="1:2" x14ac:dyDescent="0.3">
      <c r="A55" s="1">
        <v>34577</v>
      </c>
      <c r="B55">
        <v>4.2897999999999996</v>
      </c>
    </row>
    <row r="56" spans="1:2" x14ac:dyDescent="0.3">
      <c r="A56" s="1">
        <v>34607</v>
      </c>
      <c r="B56">
        <v>4.4950000000000001</v>
      </c>
    </row>
    <row r="57" spans="1:2" x14ac:dyDescent="0.3">
      <c r="A57" s="1">
        <v>34638</v>
      </c>
      <c r="B57">
        <v>4.26</v>
      </c>
    </row>
    <row r="58" spans="1:2" x14ac:dyDescent="0.3">
      <c r="A58" s="1">
        <v>34668</v>
      </c>
      <c r="B58">
        <v>4.2446999999999999</v>
      </c>
    </row>
    <row r="59" spans="1:2" x14ac:dyDescent="0.3">
      <c r="A59" s="1">
        <v>34699</v>
      </c>
      <c r="B59">
        <v>4.4366000000000003</v>
      </c>
    </row>
    <row r="60" spans="1:2" x14ac:dyDescent="0.3">
      <c r="A60" s="1">
        <v>34730</v>
      </c>
      <c r="B60">
        <v>4.4093999999999998</v>
      </c>
    </row>
    <row r="61" spans="1:2" x14ac:dyDescent="0.3">
      <c r="A61" s="1">
        <v>34758</v>
      </c>
      <c r="B61">
        <v>4.3666999999999998</v>
      </c>
    </row>
    <row r="62" spans="1:2" x14ac:dyDescent="0.3">
      <c r="A62" s="1">
        <v>34789</v>
      </c>
      <c r="B62">
        <v>4.3251999999999997</v>
      </c>
    </row>
    <row r="63" spans="1:2" x14ac:dyDescent="0.3">
      <c r="A63" s="1">
        <v>34819</v>
      </c>
      <c r="B63">
        <v>3.879</v>
      </c>
    </row>
    <row r="64" spans="1:2" x14ac:dyDescent="0.3">
      <c r="A64" s="1">
        <v>34850</v>
      </c>
      <c r="B64">
        <v>3.9779</v>
      </c>
    </row>
    <row r="65" spans="1:2" x14ac:dyDescent="0.3">
      <c r="A65" s="1">
        <v>34880</v>
      </c>
      <c r="B65">
        <v>4.0224000000000002</v>
      </c>
    </row>
    <row r="66" spans="1:2" x14ac:dyDescent="0.3">
      <c r="A66" s="1">
        <v>34911</v>
      </c>
      <c r="B66">
        <v>3.7359999999999998</v>
      </c>
    </row>
    <row r="67" spans="1:2" x14ac:dyDescent="0.3">
      <c r="A67" s="1">
        <v>34942</v>
      </c>
      <c r="B67">
        <v>3.8605999999999998</v>
      </c>
    </row>
    <row r="68" spans="1:2" x14ac:dyDescent="0.3">
      <c r="A68" s="1">
        <v>34972</v>
      </c>
      <c r="B68">
        <v>3.5379</v>
      </c>
    </row>
    <row r="69" spans="1:2" x14ac:dyDescent="0.3">
      <c r="A69" s="1">
        <v>35003</v>
      </c>
      <c r="B69">
        <v>3.4028999999999998</v>
      </c>
    </row>
    <row r="70" spans="1:2" x14ac:dyDescent="0.3">
      <c r="A70" s="1">
        <v>35033</v>
      </c>
      <c r="B70">
        <v>3.4184999999999999</v>
      </c>
    </row>
    <row r="71" spans="1:2" x14ac:dyDescent="0.3">
      <c r="A71" s="1">
        <v>35064</v>
      </c>
      <c r="B71">
        <v>3.0754000000000001</v>
      </c>
    </row>
    <row r="72" spans="1:2" x14ac:dyDescent="0.3">
      <c r="A72" s="1">
        <v>35095</v>
      </c>
      <c r="B72">
        <v>3.0038999999999998</v>
      </c>
    </row>
    <row r="73" spans="1:2" x14ac:dyDescent="0.3">
      <c r="A73" s="1">
        <v>35124</v>
      </c>
      <c r="B73">
        <v>3.08</v>
      </c>
    </row>
    <row r="74" spans="1:2" x14ac:dyDescent="0.3">
      <c r="A74" s="1">
        <v>35155</v>
      </c>
      <c r="B74">
        <v>3.2395999999999998</v>
      </c>
    </row>
    <row r="75" spans="1:2" x14ac:dyDescent="0.3">
      <c r="A75" s="1">
        <v>35185</v>
      </c>
      <c r="B75">
        <v>2.9195000000000002</v>
      </c>
    </row>
    <row r="76" spans="1:2" x14ac:dyDescent="0.3">
      <c r="A76" s="1">
        <v>35216</v>
      </c>
      <c r="B76">
        <v>3.0874999999999999</v>
      </c>
    </row>
    <row r="77" spans="1:2" x14ac:dyDescent="0.3">
      <c r="A77" s="1">
        <v>35246</v>
      </c>
      <c r="B77">
        <v>2.9104999999999999</v>
      </c>
    </row>
    <row r="78" spans="1:2" x14ac:dyDescent="0.3">
      <c r="A78" s="1">
        <v>35277</v>
      </c>
      <c r="B78">
        <v>3.0565000000000002</v>
      </c>
    </row>
    <row r="79" spans="1:2" x14ac:dyDescent="0.3">
      <c r="A79" s="1">
        <v>35308</v>
      </c>
      <c r="B79">
        <v>3.1545999999999998</v>
      </c>
    </row>
    <row r="80" spans="1:2" x14ac:dyDescent="0.3">
      <c r="A80" s="1">
        <v>35338</v>
      </c>
      <c r="B80">
        <v>3.0973000000000002</v>
      </c>
    </row>
    <row r="81" spans="1:2" x14ac:dyDescent="0.3">
      <c r="A81" s="1">
        <v>35369</v>
      </c>
      <c r="B81">
        <v>3.2831999999999999</v>
      </c>
    </row>
    <row r="82" spans="1:2" x14ac:dyDescent="0.3">
      <c r="A82" s="1">
        <v>35399</v>
      </c>
      <c r="B82">
        <v>3.2762000000000002</v>
      </c>
    </row>
    <row r="83" spans="1:2" x14ac:dyDescent="0.3">
      <c r="A83" s="1">
        <v>35430</v>
      </c>
      <c r="B83">
        <v>2.8649</v>
      </c>
    </row>
    <row r="84" spans="1:2" x14ac:dyDescent="0.3">
      <c r="A84" s="1">
        <v>35461</v>
      </c>
      <c r="B84">
        <v>2.9211999999999998</v>
      </c>
    </row>
    <row r="85" spans="1:2" x14ac:dyDescent="0.3">
      <c r="A85" s="1">
        <v>35489</v>
      </c>
      <c r="B85">
        <v>2.9172000000000002</v>
      </c>
    </row>
    <row r="86" spans="1:2" x14ac:dyDescent="0.3">
      <c r="A86" s="1">
        <v>35520</v>
      </c>
      <c r="B86">
        <v>2.8127</v>
      </c>
    </row>
    <row r="87" spans="1:2" x14ac:dyDescent="0.3">
      <c r="A87" s="1">
        <v>35550</v>
      </c>
      <c r="B87">
        <v>2.54</v>
      </c>
    </row>
    <row r="88" spans="1:2" x14ac:dyDescent="0.3">
      <c r="A88" s="1">
        <v>35581</v>
      </c>
      <c r="B88">
        <v>2.4864999999999999</v>
      </c>
    </row>
    <row r="89" spans="1:2" x14ac:dyDescent="0.3">
      <c r="A89" s="1">
        <v>35611</v>
      </c>
      <c r="B89">
        <v>1.8747</v>
      </c>
    </row>
    <row r="90" spans="1:2" x14ac:dyDescent="0.3">
      <c r="A90" s="1">
        <v>35642</v>
      </c>
      <c r="B90">
        <v>1.8517999999999999</v>
      </c>
    </row>
    <row r="91" spans="1:2" x14ac:dyDescent="0.3">
      <c r="A91" s="1">
        <v>35673</v>
      </c>
      <c r="B91">
        <v>1.7751000000000001</v>
      </c>
    </row>
    <row r="92" spans="1:2" x14ac:dyDescent="0.3">
      <c r="A92" s="1">
        <v>35703</v>
      </c>
      <c r="B92">
        <v>1.7641</v>
      </c>
    </row>
    <row r="93" spans="1:2" x14ac:dyDescent="0.3">
      <c r="A93" s="1">
        <v>35734</v>
      </c>
      <c r="B93">
        <v>1.7174</v>
      </c>
    </row>
    <row r="94" spans="1:2" x14ac:dyDescent="0.3">
      <c r="A94" s="1">
        <v>35764</v>
      </c>
      <c r="B94">
        <v>1.4832000000000001</v>
      </c>
    </row>
    <row r="95" spans="1:2" x14ac:dyDescent="0.3">
      <c r="A95" s="1">
        <v>35795</v>
      </c>
      <c r="B95">
        <v>1.9957</v>
      </c>
    </row>
    <row r="96" spans="1:2" x14ac:dyDescent="0.3">
      <c r="A96" s="1">
        <v>35826</v>
      </c>
      <c r="B96">
        <v>1.8599000000000001</v>
      </c>
    </row>
    <row r="97" spans="1:2" x14ac:dyDescent="0.3">
      <c r="A97" s="1">
        <v>35854</v>
      </c>
      <c r="B97">
        <v>1.8344</v>
      </c>
    </row>
    <row r="98" spans="1:2" x14ac:dyDescent="0.3">
      <c r="A98" s="1">
        <v>35885</v>
      </c>
      <c r="B98">
        <v>1.7669999999999999</v>
      </c>
    </row>
    <row r="99" spans="1:2" x14ac:dyDescent="0.3">
      <c r="A99" s="1">
        <v>35915</v>
      </c>
      <c r="B99">
        <v>1.4277</v>
      </c>
    </row>
    <row r="100" spans="1:2" x14ac:dyDescent="0.3">
      <c r="A100" s="1">
        <v>35946</v>
      </c>
      <c r="B100">
        <v>1.3192999999999999</v>
      </c>
    </row>
    <row r="101" spans="1:2" x14ac:dyDescent="0.3">
      <c r="A101" s="1">
        <v>35976</v>
      </c>
      <c r="B101">
        <v>1.6634</v>
      </c>
    </row>
    <row r="102" spans="1:2" x14ac:dyDescent="0.3">
      <c r="A102" s="1">
        <v>36007</v>
      </c>
      <c r="B102">
        <v>1.6569</v>
      </c>
    </row>
    <row r="103" spans="1:2" x14ac:dyDescent="0.3">
      <c r="A103" s="1">
        <v>36038</v>
      </c>
      <c r="B103">
        <v>1.3935</v>
      </c>
    </row>
    <row r="104" spans="1:2" x14ac:dyDescent="0.3">
      <c r="A104" s="1">
        <v>36068</v>
      </c>
      <c r="B104">
        <v>1.8233999999999999</v>
      </c>
    </row>
    <row r="105" spans="1:2" x14ac:dyDescent="0.3">
      <c r="A105" s="1">
        <v>36099</v>
      </c>
      <c r="B105">
        <v>1.7995999999999999</v>
      </c>
    </row>
    <row r="106" spans="1:2" x14ac:dyDescent="0.3">
      <c r="A106" s="1">
        <v>36129</v>
      </c>
      <c r="B106">
        <v>1.7951000000000001</v>
      </c>
    </row>
    <row r="107" spans="1:2" x14ac:dyDescent="0.3">
      <c r="A107" s="1">
        <v>36160</v>
      </c>
      <c r="B107">
        <v>2.0326</v>
      </c>
    </row>
    <row r="108" spans="1:2" x14ac:dyDescent="0.3">
      <c r="A108" s="1">
        <v>36191</v>
      </c>
      <c r="B108">
        <v>1.5611000000000002</v>
      </c>
    </row>
    <row r="109" spans="1:2" x14ac:dyDescent="0.3">
      <c r="A109" s="1">
        <v>36219</v>
      </c>
      <c r="B109">
        <v>1.5672999999999999</v>
      </c>
    </row>
    <row r="110" spans="1:2" x14ac:dyDescent="0.3">
      <c r="A110" s="1">
        <v>36250</v>
      </c>
      <c r="B110">
        <v>1.6263999999999998</v>
      </c>
    </row>
    <row r="111" spans="1:2" x14ac:dyDescent="0.3">
      <c r="A111" s="1">
        <v>36280</v>
      </c>
      <c r="B111">
        <v>1.7542</v>
      </c>
    </row>
    <row r="112" spans="1:2" x14ac:dyDescent="0.3">
      <c r="A112" s="1">
        <v>36311</v>
      </c>
      <c r="B112">
        <v>1.5987</v>
      </c>
    </row>
    <row r="113" spans="1:2" x14ac:dyDescent="0.3">
      <c r="A113" s="1">
        <v>36341</v>
      </c>
      <c r="B113">
        <v>1.8407</v>
      </c>
    </row>
    <row r="114" spans="1:2" x14ac:dyDescent="0.3">
      <c r="A114" s="1">
        <v>36372</v>
      </c>
      <c r="B114">
        <v>1.8683000000000001</v>
      </c>
    </row>
    <row r="115" spans="1:2" x14ac:dyDescent="0.3">
      <c r="A115" s="1">
        <v>36403</v>
      </c>
      <c r="B115">
        <v>1.782</v>
      </c>
    </row>
    <row r="116" spans="1:2" x14ac:dyDescent="0.3">
      <c r="A116" s="1">
        <v>36433</v>
      </c>
      <c r="B116">
        <v>1.8592</v>
      </c>
    </row>
    <row r="117" spans="1:2" x14ac:dyDescent="0.3">
      <c r="A117" s="1">
        <v>36464</v>
      </c>
      <c r="B117">
        <v>1.8256999999999999</v>
      </c>
    </row>
    <row r="118" spans="1:2" x14ac:dyDescent="0.3">
      <c r="A118" s="1">
        <v>36494</v>
      </c>
      <c r="B118">
        <v>1.9276</v>
      </c>
    </row>
    <row r="119" spans="1:2" x14ac:dyDescent="0.3">
      <c r="A119" s="1">
        <v>36525</v>
      </c>
      <c r="B119">
        <v>1.6981000000000002</v>
      </c>
    </row>
    <row r="120" spans="1:2" x14ac:dyDescent="0.3">
      <c r="A120" s="1">
        <v>36556</v>
      </c>
      <c r="B120">
        <v>1.7981</v>
      </c>
    </row>
    <row r="121" spans="1:2" x14ac:dyDescent="0.3">
      <c r="A121" s="1">
        <v>36585</v>
      </c>
      <c r="B121">
        <v>1.7921</v>
      </c>
    </row>
    <row r="122" spans="1:2" x14ac:dyDescent="0.3">
      <c r="A122" s="1">
        <v>36616</v>
      </c>
      <c r="B122">
        <v>2.4115000000000002</v>
      </c>
    </row>
    <row r="123" spans="1:2" x14ac:dyDescent="0.3">
      <c r="A123" s="1">
        <v>36646</v>
      </c>
      <c r="B123">
        <v>1.9952000000000001</v>
      </c>
    </row>
    <row r="124" spans="1:2" x14ac:dyDescent="0.3">
      <c r="A124" s="1">
        <v>36677</v>
      </c>
      <c r="B124">
        <v>1.7965</v>
      </c>
    </row>
    <row r="125" spans="1:2" x14ac:dyDescent="0.3">
      <c r="A125" s="1">
        <v>36707</v>
      </c>
      <c r="B125">
        <v>1.7463</v>
      </c>
    </row>
    <row r="126" spans="1:2" x14ac:dyDescent="0.3">
      <c r="A126" s="1">
        <v>36738</v>
      </c>
      <c r="B126">
        <v>1.4675</v>
      </c>
    </row>
    <row r="127" spans="1:2" x14ac:dyDescent="0.3">
      <c r="A127" s="1">
        <v>36769</v>
      </c>
      <c r="B127">
        <v>1.5413999999999999</v>
      </c>
    </row>
    <row r="128" spans="1:2" x14ac:dyDescent="0.3">
      <c r="A128" s="1">
        <v>36799</v>
      </c>
      <c r="B128">
        <v>1.7544</v>
      </c>
    </row>
    <row r="129" spans="1:2" x14ac:dyDescent="0.3">
      <c r="A129" s="1">
        <v>36830</v>
      </c>
      <c r="B129">
        <v>1.6368</v>
      </c>
    </row>
    <row r="130" spans="1:2" x14ac:dyDescent="0.3">
      <c r="A130" s="1">
        <v>36860</v>
      </c>
      <c r="B130">
        <v>1.6048</v>
      </c>
    </row>
    <row r="131" spans="1:2" x14ac:dyDescent="0.3">
      <c r="A131" s="1">
        <v>36891</v>
      </c>
      <c r="B131">
        <v>1.6324000000000001</v>
      </c>
    </row>
    <row r="132" spans="1:2" x14ac:dyDescent="0.3">
      <c r="A132" s="1">
        <v>36922</v>
      </c>
      <c r="B132">
        <v>1.5044</v>
      </c>
    </row>
    <row r="133" spans="1:2" x14ac:dyDescent="0.3">
      <c r="A133" s="1">
        <v>36950</v>
      </c>
      <c r="B133">
        <v>1.5657999999999999</v>
      </c>
    </row>
    <row r="134" spans="1:2" x14ac:dyDescent="0.3">
      <c r="A134" s="1">
        <v>36981</v>
      </c>
      <c r="B134">
        <v>1.7311000000000001</v>
      </c>
    </row>
    <row r="135" spans="1:2" x14ac:dyDescent="0.3">
      <c r="A135" s="1">
        <v>37011</v>
      </c>
      <c r="B135">
        <v>1.4729999999999999</v>
      </c>
    </row>
    <row r="136" spans="1:2" x14ac:dyDescent="0.3">
      <c r="A136" s="1">
        <v>37042</v>
      </c>
      <c r="B136">
        <v>1.7023999999999999</v>
      </c>
    </row>
    <row r="137" spans="1:2" x14ac:dyDescent="0.3">
      <c r="A137" s="1">
        <v>37072</v>
      </c>
      <c r="B137">
        <v>1.4308000000000001</v>
      </c>
    </row>
    <row r="138" spans="1:2" x14ac:dyDescent="0.3">
      <c r="A138" s="1">
        <v>37103</v>
      </c>
      <c r="B138">
        <v>1.4517</v>
      </c>
    </row>
    <row r="139" spans="1:2" x14ac:dyDescent="0.3">
      <c r="A139" s="1">
        <v>37134</v>
      </c>
      <c r="B139">
        <v>2.1082000000000001</v>
      </c>
    </row>
    <row r="140" spans="1:2" x14ac:dyDescent="0.3">
      <c r="A140" s="1">
        <v>37164</v>
      </c>
      <c r="B140">
        <v>2.7027999999999999</v>
      </c>
    </row>
    <row r="141" spans="1:2" x14ac:dyDescent="0.3">
      <c r="A141" s="1">
        <v>37195</v>
      </c>
      <c r="B141">
        <v>2.6756000000000002</v>
      </c>
    </row>
    <row r="142" spans="1:2" x14ac:dyDescent="0.3">
      <c r="A142" s="1">
        <v>37225</v>
      </c>
      <c r="B142">
        <v>2.9624999999999999</v>
      </c>
    </row>
    <row r="143" spans="1:2" x14ac:dyDescent="0.3">
      <c r="A143" s="1">
        <v>37256</v>
      </c>
      <c r="B143">
        <v>2.4275000000000002</v>
      </c>
    </row>
    <row r="144" spans="1:2" x14ac:dyDescent="0.3">
      <c r="A144" s="1">
        <v>37287</v>
      </c>
      <c r="B144">
        <v>2.7406999999999999</v>
      </c>
    </row>
    <row r="145" spans="1:2" x14ac:dyDescent="0.3">
      <c r="A145" s="1">
        <v>37315</v>
      </c>
      <c r="B145">
        <v>2.9992000000000001</v>
      </c>
    </row>
    <row r="146" spans="1:2" x14ac:dyDescent="0.3">
      <c r="A146" s="1">
        <v>37346</v>
      </c>
      <c r="B146">
        <v>3.6193999999999997</v>
      </c>
    </row>
    <row r="147" spans="1:2" x14ac:dyDescent="0.3">
      <c r="A147" s="1">
        <v>37376</v>
      </c>
      <c r="B147">
        <v>4.7469000000000001</v>
      </c>
    </row>
    <row r="148" spans="1:2" x14ac:dyDescent="0.3">
      <c r="A148" s="1">
        <v>37407</v>
      </c>
      <c r="B148">
        <v>5.2308000000000003</v>
      </c>
    </row>
    <row r="149" spans="1:2" x14ac:dyDescent="0.3">
      <c r="A149" s="1">
        <v>37437</v>
      </c>
      <c r="B149">
        <v>5.6631</v>
      </c>
    </row>
    <row r="150" spans="1:2" x14ac:dyDescent="0.3">
      <c r="A150" s="1">
        <v>37468</v>
      </c>
      <c r="B150">
        <v>5.9409999999999998</v>
      </c>
    </row>
    <row r="151" spans="1:2" x14ac:dyDescent="0.3">
      <c r="A151" s="1">
        <v>37499</v>
      </c>
      <c r="B151">
        <v>5.7110000000000003</v>
      </c>
    </row>
    <row r="152" spans="1:2" x14ac:dyDescent="0.3">
      <c r="A152" s="1">
        <v>37529</v>
      </c>
      <c r="B152">
        <v>5.6181000000000001</v>
      </c>
    </row>
    <row r="153" spans="1:2" x14ac:dyDescent="0.3">
      <c r="A153" s="1">
        <v>37560</v>
      </c>
      <c r="B153">
        <v>6.0270000000000001</v>
      </c>
    </row>
    <row r="154" spans="1:2" x14ac:dyDescent="0.3">
      <c r="A154" s="1">
        <v>37590</v>
      </c>
      <c r="B154">
        <v>6.0686999999999998</v>
      </c>
    </row>
    <row r="155" spans="1:2" x14ac:dyDescent="0.3">
      <c r="A155" s="1">
        <v>37621</v>
      </c>
      <c r="B155">
        <v>6.5666000000000002</v>
      </c>
    </row>
    <row r="156" spans="1:2" x14ac:dyDescent="0.3">
      <c r="A156" s="1">
        <v>37652</v>
      </c>
      <c r="B156">
        <v>6.8417000000000003</v>
      </c>
    </row>
    <row r="157" spans="1:2" x14ac:dyDescent="0.3">
      <c r="A157" s="1">
        <v>37680</v>
      </c>
      <c r="B157">
        <v>7.0259</v>
      </c>
    </row>
    <row r="158" spans="1:2" x14ac:dyDescent="0.3">
      <c r="A158" s="1">
        <v>37711</v>
      </c>
      <c r="B158">
        <v>7.3403999999999998</v>
      </c>
    </row>
    <row r="159" spans="1:2" x14ac:dyDescent="0.3">
      <c r="A159" s="1">
        <v>37741</v>
      </c>
      <c r="B159">
        <v>7.4542000000000002</v>
      </c>
    </row>
    <row r="160" spans="1:2" x14ac:dyDescent="0.3">
      <c r="A160" s="1">
        <v>37772</v>
      </c>
      <c r="B160">
        <v>7.5270000000000001</v>
      </c>
    </row>
    <row r="161" spans="1:2" x14ac:dyDescent="0.3">
      <c r="A161" s="1">
        <v>37802</v>
      </c>
      <c r="B161">
        <v>7.3239000000000001</v>
      </c>
    </row>
    <row r="162" spans="1:2" x14ac:dyDescent="0.3">
      <c r="A162" s="1">
        <v>37833</v>
      </c>
      <c r="B162">
        <v>7.4802</v>
      </c>
    </row>
    <row r="163" spans="1:2" x14ac:dyDescent="0.3">
      <c r="A163" s="1">
        <v>37864</v>
      </c>
      <c r="B163">
        <v>7.6692999999999998</v>
      </c>
    </row>
    <row r="164" spans="1:2" x14ac:dyDescent="0.3">
      <c r="A164" s="1">
        <v>37894</v>
      </c>
      <c r="B164">
        <v>7.7597000000000005</v>
      </c>
    </row>
    <row r="165" spans="1:2" x14ac:dyDescent="0.3">
      <c r="A165" s="1">
        <v>37925</v>
      </c>
      <c r="B165">
        <v>7.8352000000000004</v>
      </c>
    </row>
    <row r="166" spans="1:2" x14ac:dyDescent="0.3">
      <c r="A166" s="1">
        <v>37955</v>
      </c>
      <c r="B166">
        <v>7.7</v>
      </c>
    </row>
    <row r="167" spans="1:2" x14ac:dyDescent="0.3">
      <c r="A167" s="1">
        <v>37986</v>
      </c>
      <c r="B167">
        <v>7.7225999999999999</v>
      </c>
    </row>
    <row r="168" spans="1:2" x14ac:dyDescent="0.3">
      <c r="A168" s="1">
        <v>38017</v>
      </c>
      <c r="B168">
        <v>7.7826000000000004</v>
      </c>
    </row>
    <row r="169" spans="1:2" x14ac:dyDescent="0.3">
      <c r="A169" s="1">
        <v>38046</v>
      </c>
      <c r="B169">
        <v>7.7828999999999997</v>
      </c>
    </row>
    <row r="170" spans="1:2" x14ac:dyDescent="0.3">
      <c r="A170" s="1">
        <v>38077</v>
      </c>
      <c r="B170">
        <v>8.1644000000000005</v>
      </c>
    </row>
    <row r="171" spans="1:2" x14ac:dyDescent="0.3">
      <c r="A171" s="1">
        <v>38107</v>
      </c>
      <c r="B171">
        <v>8.3853000000000009</v>
      </c>
    </row>
    <row r="172" spans="1:2" x14ac:dyDescent="0.3">
      <c r="A172" s="1">
        <v>38138</v>
      </c>
      <c r="B172">
        <v>8.1671999999999993</v>
      </c>
    </row>
    <row r="173" spans="1:2" x14ac:dyDescent="0.3">
      <c r="A173" s="1">
        <v>38168</v>
      </c>
      <c r="B173">
        <v>8.7440999999999995</v>
      </c>
    </row>
    <row r="174" spans="1:2" x14ac:dyDescent="0.3">
      <c r="A174" s="1">
        <v>38199</v>
      </c>
      <c r="B174">
        <v>8.8087</v>
      </c>
    </row>
    <row r="175" spans="1:2" x14ac:dyDescent="0.3">
      <c r="A175" s="1">
        <v>38230</v>
      </c>
      <c r="B175">
        <v>8.5205000000000002</v>
      </c>
    </row>
    <row r="176" spans="1:2" x14ac:dyDescent="0.3">
      <c r="A176" s="1">
        <v>38260</v>
      </c>
      <c r="B176">
        <v>8.6053999999999995</v>
      </c>
    </row>
    <row r="177" spans="1:2" x14ac:dyDescent="0.3">
      <c r="A177" s="1">
        <v>38291</v>
      </c>
      <c r="B177">
        <v>8.4434000000000005</v>
      </c>
    </row>
    <row r="178" spans="1:2" x14ac:dyDescent="0.3">
      <c r="A178" s="1">
        <v>38321</v>
      </c>
      <c r="B178">
        <v>8.5567999999999991</v>
      </c>
    </row>
    <row r="179" spans="1:2" x14ac:dyDescent="0.3">
      <c r="A179" s="1">
        <v>38352</v>
      </c>
      <c r="B179">
        <v>8.9753000000000007</v>
      </c>
    </row>
    <row r="180" spans="1:2" x14ac:dyDescent="0.3">
      <c r="A180" s="1">
        <v>38383</v>
      </c>
      <c r="B180">
        <v>8.8392999999999997</v>
      </c>
    </row>
    <row r="181" spans="1:2" x14ac:dyDescent="0.3">
      <c r="A181" s="1">
        <v>38411</v>
      </c>
      <c r="B181">
        <v>8.9732000000000003</v>
      </c>
    </row>
    <row r="182" spans="1:2" x14ac:dyDescent="0.3">
      <c r="A182" s="1">
        <v>38442</v>
      </c>
      <c r="B182">
        <v>8.5271000000000008</v>
      </c>
    </row>
    <row r="183" spans="1:2" x14ac:dyDescent="0.3">
      <c r="A183" s="1">
        <v>38472</v>
      </c>
      <c r="B183">
        <v>8.1780000000000008</v>
      </c>
    </row>
    <row r="184" spans="1:2" x14ac:dyDescent="0.3">
      <c r="A184" s="1">
        <v>38503</v>
      </c>
      <c r="B184">
        <v>7.9744999999999999</v>
      </c>
    </row>
    <row r="185" spans="1:2" x14ac:dyDescent="0.3">
      <c r="A185" s="1">
        <v>38533</v>
      </c>
      <c r="B185">
        <v>8.1881000000000004</v>
      </c>
    </row>
    <row r="186" spans="1:2" x14ac:dyDescent="0.3">
      <c r="A186" s="1">
        <v>38564</v>
      </c>
      <c r="B186">
        <v>8.0221999999999998</v>
      </c>
    </row>
    <row r="187" spans="1:2" x14ac:dyDescent="0.3">
      <c r="A187" s="1">
        <v>38595</v>
      </c>
      <c r="B187">
        <v>8.0975000000000001</v>
      </c>
    </row>
    <row r="188" spans="1:2" x14ac:dyDescent="0.3">
      <c r="A188" s="1">
        <v>38625</v>
      </c>
      <c r="B188">
        <v>8.1529000000000007</v>
      </c>
    </row>
    <row r="189" spans="1:2" x14ac:dyDescent="0.3">
      <c r="A189" s="1">
        <v>38656</v>
      </c>
      <c r="B189">
        <v>8.0484000000000009</v>
      </c>
    </row>
    <row r="190" spans="1:2" x14ac:dyDescent="0.3">
      <c r="A190" s="1">
        <v>38686</v>
      </c>
      <c r="B190">
        <v>8.2426999999999992</v>
      </c>
    </row>
    <row r="191" spans="1:2" x14ac:dyDescent="0.3">
      <c r="A191" s="1">
        <v>38717</v>
      </c>
      <c r="B191">
        <v>8.7050000000000001</v>
      </c>
    </row>
    <row r="192" spans="1:2" x14ac:dyDescent="0.3">
      <c r="A192" s="1">
        <v>38748</v>
      </c>
      <c r="B192">
        <v>8.5623000000000005</v>
      </c>
    </row>
    <row r="193" spans="1:2" x14ac:dyDescent="0.3">
      <c r="A193" s="1">
        <v>38776</v>
      </c>
      <c r="B193">
        <v>8.6023999999999994</v>
      </c>
    </row>
    <row r="194" spans="1:2" x14ac:dyDescent="0.3">
      <c r="A194" s="1">
        <v>38807</v>
      </c>
      <c r="B194">
        <v>8.2787000000000006</v>
      </c>
    </row>
    <row r="195" spans="1:2" x14ac:dyDescent="0.3">
      <c r="A195" s="1">
        <v>38837</v>
      </c>
      <c r="B195">
        <v>7.8101000000000003</v>
      </c>
    </row>
    <row r="196" spans="1:2" x14ac:dyDescent="0.3">
      <c r="A196" s="1">
        <v>38868</v>
      </c>
      <c r="B196">
        <v>7.8589000000000002</v>
      </c>
    </row>
    <row r="197" spans="1:2" x14ac:dyDescent="0.3">
      <c r="A197" s="1">
        <v>38898</v>
      </c>
      <c r="B197">
        <v>7.9657999999999998</v>
      </c>
    </row>
    <row r="198" spans="1:2" x14ac:dyDescent="0.3">
      <c r="A198" s="1">
        <v>38929</v>
      </c>
      <c r="B198">
        <v>7.8029000000000002</v>
      </c>
    </row>
    <row r="199" spans="1:2" x14ac:dyDescent="0.3">
      <c r="A199" s="1">
        <v>38960</v>
      </c>
      <c r="B199">
        <v>7.9015000000000004</v>
      </c>
    </row>
    <row r="200" spans="1:2" x14ac:dyDescent="0.3">
      <c r="A200" s="1">
        <v>38990</v>
      </c>
      <c r="B200">
        <v>8.0893999999999995</v>
      </c>
    </row>
    <row r="201" spans="1:2" x14ac:dyDescent="0.3">
      <c r="A201" s="1">
        <v>39021</v>
      </c>
      <c r="B201">
        <v>8.0823</v>
      </c>
    </row>
    <row r="202" spans="1:2" x14ac:dyDescent="0.3">
      <c r="A202" s="1">
        <v>39051</v>
      </c>
      <c r="B202">
        <v>8.0108999999999995</v>
      </c>
    </row>
    <row r="203" spans="1:2" x14ac:dyDescent="0.3">
      <c r="A203" s="1">
        <v>39082</v>
      </c>
      <c r="B203">
        <v>7.0105000000000004</v>
      </c>
    </row>
    <row r="204" spans="1:2" x14ac:dyDescent="0.3">
      <c r="A204" s="1">
        <v>39113</v>
      </c>
      <c r="B204">
        <v>6.8703000000000003</v>
      </c>
    </row>
    <row r="205" spans="1:2" x14ac:dyDescent="0.3">
      <c r="A205" s="1">
        <v>39141</v>
      </c>
      <c r="B205">
        <v>6.8756000000000004</v>
      </c>
    </row>
    <row r="206" spans="1:2" x14ac:dyDescent="0.3">
      <c r="A206" s="1">
        <v>39172</v>
      </c>
      <c r="B206">
        <v>7.0693000000000001</v>
      </c>
    </row>
    <row r="207" spans="1:2" x14ac:dyDescent="0.3">
      <c r="A207" s="1">
        <v>39202</v>
      </c>
      <c r="B207">
        <v>6.6422999999999996</v>
      </c>
    </row>
    <row r="208" spans="1:2" x14ac:dyDescent="0.3">
      <c r="A208" s="1">
        <v>39233</v>
      </c>
      <c r="B208">
        <v>6.8144</v>
      </c>
    </row>
    <row r="209" spans="1:2" x14ac:dyDescent="0.3">
      <c r="A209" s="1">
        <v>39263</v>
      </c>
      <c r="B209">
        <v>6.4992000000000001</v>
      </c>
    </row>
    <row r="210" spans="1:2" x14ac:dyDescent="0.3">
      <c r="A210" s="1">
        <v>39294</v>
      </c>
      <c r="B210">
        <v>6.5091999999999999</v>
      </c>
    </row>
    <row r="211" spans="1:2" x14ac:dyDescent="0.3">
      <c r="A211" s="1">
        <v>39325</v>
      </c>
      <c r="B211">
        <v>6.8680000000000003</v>
      </c>
    </row>
    <row r="212" spans="1:2" x14ac:dyDescent="0.3">
      <c r="A212" s="1">
        <v>39355</v>
      </c>
      <c r="B212">
        <v>5.9362000000000004</v>
      </c>
    </row>
    <row r="213" spans="1:2" x14ac:dyDescent="0.3">
      <c r="A213" s="1">
        <v>39386</v>
      </c>
      <c r="B213">
        <v>5.9759000000000002</v>
      </c>
    </row>
    <row r="214" spans="1:2" x14ac:dyDescent="0.3">
      <c r="A214" s="1">
        <v>39416</v>
      </c>
      <c r="B214">
        <v>6.1471</v>
      </c>
    </row>
    <row r="215" spans="1:2" x14ac:dyDescent="0.3">
      <c r="A215" s="1">
        <v>39447</v>
      </c>
      <c r="B215">
        <v>5.8207000000000004</v>
      </c>
    </row>
    <row r="216" spans="1:2" x14ac:dyDescent="0.3">
      <c r="A216" s="1">
        <v>39478</v>
      </c>
      <c r="B216">
        <v>5.9600999999999997</v>
      </c>
    </row>
    <row r="217" spans="1:2" x14ac:dyDescent="0.3">
      <c r="A217" s="1">
        <v>39507</v>
      </c>
      <c r="B217">
        <v>6.3380000000000001</v>
      </c>
    </row>
    <row r="218" spans="1:2" x14ac:dyDescent="0.3">
      <c r="A218" s="1">
        <v>39538</v>
      </c>
      <c r="B218">
        <v>6.4256000000000002</v>
      </c>
    </row>
    <row r="219" spans="1:2" x14ac:dyDescent="0.3">
      <c r="A219" s="1">
        <v>39568</v>
      </c>
      <c r="B219">
        <v>6.5335999999999999</v>
      </c>
    </row>
    <row r="220" spans="1:2" x14ac:dyDescent="0.3">
      <c r="A220" s="1">
        <v>39599</v>
      </c>
      <c r="B220">
        <v>7.1943999999999999</v>
      </c>
    </row>
    <row r="221" spans="1:2" x14ac:dyDescent="0.3">
      <c r="A221" s="1">
        <v>39629</v>
      </c>
      <c r="B221">
        <v>7.0340999999999996</v>
      </c>
    </row>
    <row r="222" spans="1:2" x14ac:dyDescent="0.3">
      <c r="A222" s="1">
        <v>39660</v>
      </c>
      <c r="B222">
        <v>7.4743000000000004</v>
      </c>
    </row>
    <row r="223" spans="1:2" x14ac:dyDescent="0.3">
      <c r="A223" s="1">
        <v>39691</v>
      </c>
      <c r="B223">
        <v>7.4404000000000003</v>
      </c>
    </row>
    <row r="224" spans="1:2" x14ac:dyDescent="0.3">
      <c r="A224" s="1">
        <v>39721</v>
      </c>
      <c r="B224">
        <v>7.8365999999999998</v>
      </c>
    </row>
    <row r="225" spans="1:2" x14ac:dyDescent="0.3">
      <c r="A225" s="1">
        <v>39752</v>
      </c>
      <c r="B225">
        <v>8.5730000000000004</v>
      </c>
    </row>
    <row r="226" spans="1:2" x14ac:dyDescent="0.3">
      <c r="A226" s="1">
        <v>39782</v>
      </c>
      <c r="B226">
        <v>8.7575000000000003</v>
      </c>
    </row>
    <row r="227" spans="1:2" x14ac:dyDescent="0.3">
      <c r="A227" s="1">
        <v>39813</v>
      </c>
      <c r="B227">
        <v>8.9359999999999999</v>
      </c>
    </row>
    <row r="228" spans="1:2" x14ac:dyDescent="0.3">
      <c r="A228" s="1">
        <v>39844</v>
      </c>
      <c r="B228">
        <v>9.5564999999999998</v>
      </c>
    </row>
    <row r="229" spans="1:2" x14ac:dyDescent="0.3">
      <c r="A229" s="1">
        <v>39872</v>
      </c>
      <c r="B229">
        <v>9.6832999999999991</v>
      </c>
    </row>
    <row r="230" spans="1:2" x14ac:dyDescent="0.3">
      <c r="A230" s="1">
        <v>39903</v>
      </c>
      <c r="B230">
        <v>9.1542999999999992</v>
      </c>
    </row>
    <row r="231" spans="1:2" x14ac:dyDescent="0.3">
      <c r="A231" s="1">
        <v>39933</v>
      </c>
      <c r="B231">
        <v>10.4293</v>
      </c>
    </row>
    <row r="232" spans="1:2" x14ac:dyDescent="0.3">
      <c r="A232" s="1">
        <v>39964</v>
      </c>
      <c r="B232">
        <v>10.5943</v>
      </c>
    </row>
    <row r="233" spans="1:2" x14ac:dyDescent="0.3">
      <c r="A233" s="1">
        <v>39994</v>
      </c>
      <c r="B233">
        <v>11.150499999999999</v>
      </c>
    </row>
    <row r="234" spans="1:2" x14ac:dyDescent="0.3">
      <c r="A234" s="1">
        <v>40025</v>
      </c>
      <c r="B234">
        <v>11.648899999999999</v>
      </c>
    </row>
    <row r="235" spans="1:2" x14ac:dyDescent="0.3">
      <c r="A235" s="1">
        <v>40056</v>
      </c>
      <c r="B235">
        <v>11.591100000000001</v>
      </c>
    </row>
    <row r="236" spans="1:2" x14ac:dyDescent="0.3">
      <c r="A236" s="1">
        <v>40086</v>
      </c>
      <c r="B236">
        <v>12.327999999999999</v>
      </c>
    </row>
    <row r="237" spans="1:2" x14ac:dyDescent="0.3">
      <c r="A237" s="1">
        <v>40117</v>
      </c>
      <c r="B237">
        <v>12.334899999999999</v>
      </c>
    </row>
    <row r="238" spans="1:2" x14ac:dyDescent="0.3">
      <c r="A238" s="1">
        <v>40147</v>
      </c>
      <c r="B238">
        <v>12.301299999999999</v>
      </c>
    </row>
    <row r="239" spans="1:2" x14ac:dyDescent="0.3">
      <c r="A239" s="1">
        <v>40178</v>
      </c>
      <c r="B239">
        <v>12.822900000000001</v>
      </c>
    </row>
    <row r="240" spans="1:2" x14ac:dyDescent="0.3">
      <c r="A240" s="1">
        <v>40209</v>
      </c>
      <c r="B240">
        <v>12.604800000000001</v>
      </c>
    </row>
    <row r="241" spans="1:2" x14ac:dyDescent="0.3">
      <c r="A241" s="1">
        <v>40237</v>
      </c>
      <c r="B241">
        <v>12.788</v>
      </c>
    </row>
    <row r="242" spans="1:2" x14ac:dyDescent="0.3">
      <c r="A242" s="1">
        <v>40268</v>
      </c>
      <c r="B242">
        <v>11.9438</v>
      </c>
    </row>
    <row r="243" spans="1:2" x14ac:dyDescent="0.3">
      <c r="A243" s="1">
        <v>40298</v>
      </c>
      <c r="B243">
        <v>12.224500000000001</v>
      </c>
    </row>
    <row r="244" spans="1:2" x14ac:dyDescent="0.3">
      <c r="A244" s="1">
        <v>40329</v>
      </c>
      <c r="B244">
        <v>11.8659</v>
      </c>
    </row>
    <row r="245" spans="1:2" x14ac:dyDescent="0.3">
      <c r="A245" s="1">
        <v>40359</v>
      </c>
      <c r="B245">
        <v>11.8851</v>
      </c>
    </row>
    <row r="246" spans="1:2" x14ac:dyDescent="0.3">
      <c r="A246" s="1">
        <v>40390</v>
      </c>
      <c r="B246">
        <v>11.686999999999999</v>
      </c>
    </row>
    <row r="247" spans="1:2" x14ac:dyDescent="0.3">
      <c r="A247" s="1">
        <v>40421</v>
      </c>
      <c r="B247">
        <v>11.600899999999999</v>
      </c>
    </row>
    <row r="248" spans="1:2" x14ac:dyDescent="0.3">
      <c r="A248" s="1">
        <v>40451</v>
      </c>
      <c r="B248">
        <v>11.6281</v>
      </c>
    </row>
    <row r="249" spans="1:2" x14ac:dyDescent="0.3">
      <c r="A249" s="1">
        <v>40482</v>
      </c>
      <c r="B249">
        <v>11.2997</v>
      </c>
    </row>
    <row r="250" spans="1:2" x14ac:dyDescent="0.3">
      <c r="A250" s="1">
        <v>40512</v>
      </c>
      <c r="B250">
        <v>11.4963</v>
      </c>
    </row>
    <row r="251" spans="1:2" x14ac:dyDescent="0.3">
      <c r="A251" s="1">
        <v>40543</v>
      </c>
      <c r="B251">
        <v>10.957800000000001</v>
      </c>
    </row>
    <row r="252" spans="1:2" x14ac:dyDescent="0.3">
      <c r="A252" s="1">
        <v>40574</v>
      </c>
      <c r="B252">
        <v>10.9817</v>
      </c>
    </row>
    <row r="253" spans="1:2" x14ac:dyDescent="0.3">
      <c r="A253" s="1">
        <v>40602</v>
      </c>
      <c r="B253">
        <v>10.992100000000001</v>
      </c>
    </row>
    <row r="254" spans="1:2" x14ac:dyDescent="0.3">
      <c r="A254" s="1">
        <v>40633</v>
      </c>
      <c r="B254">
        <v>12.2697</v>
      </c>
    </row>
    <row r="255" spans="1:2" x14ac:dyDescent="0.3">
      <c r="A255" s="1">
        <v>40663</v>
      </c>
      <c r="B255">
        <v>11.8764</v>
      </c>
    </row>
    <row r="256" spans="1:2" x14ac:dyDescent="0.3">
      <c r="A256" s="1">
        <v>40694</v>
      </c>
      <c r="B256">
        <v>11.373200000000001</v>
      </c>
    </row>
    <row r="257" spans="1:2" x14ac:dyDescent="0.3">
      <c r="A257" s="1">
        <v>40724</v>
      </c>
      <c r="B257">
        <v>11.174300000000001</v>
      </c>
    </row>
    <row r="258" spans="1:2" x14ac:dyDescent="0.3">
      <c r="A258" s="1">
        <v>40755</v>
      </c>
      <c r="B258">
        <v>10.8996</v>
      </c>
    </row>
    <row r="259" spans="1:2" x14ac:dyDescent="0.3">
      <c r="A259" s="1">
        <v>40786</v>
      </c>
      <c r="B259">
        <v>11.1784</v>
      </c>
    </row>
    <row r="260" spans="1:2" x14ac:dyDescent="0.3">
      <c r="A260" s="1">
        <v>40816</v>
      </c>
      <c r="B260">
        <v>11.0191</v>
      </c>
    </row>
    <row r="261" spans="1:2" x14ac:dyDescent="0.3">
      <c r="A261" s="1">
        <v>40847</v>
      </c>
      <c r="B261">
        <v>10.6524</v>
      </c>
    </row>
    <row r="262" spans="1:2" x14ac:dyDescent="0.3">
      <c r="A262" s="1">
        <v>40877</v>
      </c>
      <c r="B262">
        <v>10.569800000000001</v>
      </c>
    </row>
    <row r="263" spans="1:2" x14ac:dyDescent="0.3">
      <c r="A263" s="1">
        <v>40908</v>
      </c>
      <c r="B263">
        <v>10.6592</v>
      </c>
    </row>
    <row r="264" spans="1:2" x14ac:dyDescent="0.3">
      <c r="A264" s="1">
        <v>40939</v>
      </c>
      <c r="B264">
        <v>10.4086</v>
      </c>
    </row>
    <row r="265" spans="1:2" x14ac:dyDescent="0.3">
      <c r="A265" s="1">
        <v>40968</v>
      </c>
      <c r="B265">
        <v>10.4657</v>
      </c>
    </row>
    <row r="266" spans="1:2" x14ac:dyDescent="0.3">
      <c r="A266" s="1">
        <v>40999</v>
      </c>
      <c r="B266">
        <v>10.5915</v>
      </c>
    </row>
    <row r="267" spans="1:2" x14ac:dyDescent="0.3">
      <c r="A267" s="1">
        <v>41029</v>
      </c>
      <c r="B267">
        <v>9.9114000000000004</v>
      </c>
    </row>
    <row r="268" spans="1:2" x14ac:dyDescent="0.3">
      <c r="A268" s="1">
        <v>41060</v>
      </c>
      <c r="B268">
        <v>10.3248</v>
      </c>
    </row>
    <row r="269" spans="1:2" x14ac:dyDescent="0.3">
      <c r="A269" s="1">
        <v>41090</v>
      </c>
      <c r="B269">
        <v>10.306900000000001</v>
      </c>
    </row>
    <row r="270" spans="1:2" x14ac:dyDescent="0.3">
      <c r="A270" s="1">
        <v>41121</v>
      </c>
      <c r="B270">
        <v>9.8882999999999992</v>
      </c>
    </row>
    <row r="271" spans="1:2" x14ac:dyDescent="0.3">
      <c r="A271" s="1">
        <v>41152</v>
      </c>
      <c r="B271">
        <v>10.2339</v>
      </c>
    </row>
    <row r="272" spans="1:2" x14ac:dyDescent="0.3">
      <c r="A272" s="1">
        <v>41182</v>
      </c>
      <c r="B272">
        <v>9.0969999999999995</v>
      </c>
    </row>
    <row r="273" spans="1:2" x14ac:dyDescent="0.3">
      <c r="A273" s="1">
        <v>41213</v>
      </c>
      <c r="B273">
        <v>9.1870999999999992</v>
      </c>
    </row>
    <row r="274" spans="1:2" x14ac:dyDescent="0.3">
      <c r="A274" s="1">
        <v>41243</v>
      </c>
      <c r="B274">
        <v>9.3991000000000007</v>
      </c>
    </row>
    <row r="275" spans="1:2" x14ac:dyDescent="0.3">
      <c r="A275" s="1">
        <v>41274</v>
      </c>
      <c r="B275">
        <v>8.7835000000000001</v>
      </c>
    </row>
    <row r="276" spans="1:2" x14ac:dyDescent="0.3">
      <c r="A276" s="1">
        <v>41305</v>
      </c>
      <c r="B276">
        <v>8.5203000000000007</v>
      </c>
    </row>
    <row r="277" spans="1:2" x14ac:dyDescent="0.3">
      <c r="A277" s="1">
        <v>41333</v>
      </c>
      <c r="B277">
        <v>8.3511000000000006</v>
      </c>
    </row>
    <row r="278" spans="1:2" x14ac:dyDescent="0.3">
      <c r="A278" s="1">
        <v>41364</v>
      </c>
      <c r="B278">
        <v>7.6632999999999996</v>
      </c>
    </row>
    <row r="279" spans="1:2" x14ac:dyDescent="0.3">
      <c r="A279" s="1">
        <v>41394</v>
      </c>
      <c r="B279">
        <v>7.3181000000000003</v>
      </c>
    </row>
    <row r="280" spans="1:2" x14ac:dyDescent="0.3">
      <c r="A280" s="1">
        <v>41425</v>
      </c>
      <c r="B280">
        <v>7.4024999999999999</v>
      </c>
    </row>
    <row r="281" spans="1:2" x14ac:dyDescent="0.3">
      <c r="A281" s="1">
        <v>41455</v>
      </c>
      <c r="B281">
        <v>6.2957999999999998</v>
      </c>
    </row>
    <row r="282" spans="1:2" x14ac:dyDescent="0.3">
      <c r="A282" s="1">
        <v>41486</v>
      </c>
      <c r="B282">
        <v>6.4093</v>
      </c>
    </row>
    <row r="283" spans="1:2" x14ac:dyDescent="0.3">
      <c r="A283" s="1">
        <v>41517</v>
      </c>
      <c r="B283">
        <v>6.1571999999999996</v>
      </c>
    </row>
    <row r="284" spans="1:2" x14ac:dyDescent="0.3">
      <c r="A284" s="1">
        <v>41547</v>
      </c>
      <c r="B284">
        <v>6.0418000000000003</v>
      </c>
    </row>
    <row r="285" spans="1:2" x14ac:dyDescent="0.3">
      <c r="A285" s="1">
        <v>41578</v>
      </c>
      <c r="B285">
        <v>5.8179999999999996</v>
      </c>
    </row>
    <row r="286" spans="1:2" x14ac:dyDescent="0.3">
      <c r="A286" s="1">
        <v>41608</v>
      </c>
      <c r="B286">
        <v>5.6027000000000005</v>
      </c>
    </row>
    <row r="287" spans="1:2" x14ac:dyDescent="0.3">
      <c r="A287" s="1">
        <v>41639</v>
      </c>
      <c r="B287">
        <v>4.9939</v>
      </c>
    </row>
    <row r="288" spans="1:2" x14ac:dyDescent="0.3">
      <c r="A288" s="1">
        <v>41670</v>
      </c>
      <c r="B288">
        <v>5.0683999999999996</v>
      </c>
    </row>
    <row r="289" spans="1:2" x14ac:dyDescent="0.3">
      <c r="A289" s="1">
        <v>41698</v>
      </c>
      <c r="B289">
        <v>5.01</v>
      </c>
    </row>
    <row r="290" spans="1:2" x14ac:dyDescent="0.3">
      <c r="A290" s="1">
        <v>41729</v>
      </c>
      <c r="B290">
        <v>4.9963999999999995</v>
      </c>
    </row>
    <row r="291" spans="1:2" x14ac:dyDescent="0.3">
      <c r="A291" s="1">
        <v>41759</v>
      </c>
      <c r="B291">
        <v>4.9785000000000004</v>
      </c>
    </row>
    <row r="292" spans="1:2" x14ac:dyDescent="0.3">
      <c r="A292" s="1">
        <v>41790</v>
      </c>
      <c r="B292">
        <v>4.9283000000000001</v>
      </c>
    </row>
    <row r="293" spans="1:2" x14ac:dyDescent="0.3">
      <c r="A293" s="1">
        <v>41820</v>
      </c>
      <c r="B293">
        <v>5.0671999999999997</v>
      </c>
    </row>
    <row r="294" spans="1:2" x14ac:dyDescent="0.3">
      <c r="A294" s="1">
        <v>41851</v>
      </c>
      <c r="B294">
        <v>5.0019</v>
      </c>
    </row>
    <row r="295" spans="1:2" x14ac:dyDescent="0.3">
      <c r="A295" s="1">
        <v>41882</v>
      </c>
      <c r="B295">
        <v>4.8934999999999995</v>
      </c>
    </row>
    <row r="296" spans="1:2" x14ac:dyDescent="0.3">
      <c r="A296" s="1">
        <v>41912</v>
      </c>
      <c r="B296">
        <v>4.7344999999999997</v>
      </c>
    </row>
    <row r="297" spans="1:2" x14ac:dyDescent="0.3">
      <c r="A297" s="1">
        <v>41943</v>
      </c>
      <c r="B297">
        <v>4.8921000000000001</v>
      </c>
    </row>
    <row r="298" spans="1:2" x14ac:dyDescent="0.3">
      <c r="A298" s="1">
        <v>41973</v>
      </c>
      <c r="B298">
        <v>4.4528999999999996</v>
      </c>
    </row>
    <row r="299" spans="1:2" x14ac:dyDescent="0.3">
      <c r="A299" s="1">
        <v>42004</v>
      </c>
      <c r="B299">
        <v>5.0328999999999997</v>
      </c>
    </row>
    <row r="300" spans="1:2" x14ac:dyDescent="0.3">
      <c r="A300" s="1">
        <v>42035</v>
      </c>
      <c r="B300">
        <v>5.0381999999999998</v>
      </c>
    </row>
    <row r="301" spans="1:2" x14ac:dyDescent="0.3">
      <c r="A301" s="1">
        <v>42063</v>
      </c>
      <c r="B301">
        <v>5.0316999999999998</v>
      </c>
    </row>
    <row r="302" spans="1:2" x14ac:dyDescent="0.3">
      <c r="A302" s="1">
        <v>42094</v>
      </c>
      <c r="B302">
        <v>5.0259999999999998</v>
      </c>
    </row>
    <row r="303" spans="1:2" x14ac:dyDescent="0.3">
      <c r="A303" s="1">
        <v>42124</v>
      </c>
      <c r="B303">
        <v>4.7206999999999999</v>
      </c>
    </row>
    <row r="304" spans="1:2" x14ac:dyDescent="0.3">
      <c r="A304" s="1">
        <v>42155</v>
      </c>
      <c r="B304">
        <v>4.4683999999999999</v>
      </c>
    </row>
    <row r="305" spans="1:2" x14ac:dyDescent="0.3">
      <c r="A305" s="1">
        <v>42185</v>
      </c>
      <c r="B305">
        <v>4.5609000000000002</v>
      </c>
    </row>
    <row r="306" spans="1:2" x14ac:dyDescent="0.3">
      <c r="A306" s="1">
        <v>42216</v>
      </c>
      <c r="B306">
        <v>4.8443000000000005</v>
      </c>
    </row>
    <row r="307" spans="1:2" x14ac:dyDescent="0.3">
      <c r="A307" s="1">
        <v>42247</v>
      </c>
      <c r="B307">
        <v>4.4931999999999999</v>
      </c>
    </row>
    <row r="308" spans="1:2" x14ac:dyDescent="0.3">
      <c r="A308" s="1">
        <v>42277</v>
      </c>
      <c r="B308">
        <v>4.7895000000000003</v>
      </c>
    </row>
    <row r="309" spans="1:2" x14ac:dyDescent="0.3">
      <c r="A309" s="1">
        <v>42308</v>
      </c>
      <c r="B309">
        <v>4.8673000000000002</v>
      </c>
    </row>
    <row r="310" spans="1:2" x14ac:dyDescent="0.3">
      <c r="A310" s="1">
        <v>42338</v>
      </c>
      <c r="B310">
        <v>4.9093999999999998</v>
      </c>
    </row>
    <row r="311" spans="1:2" x14ac:dyDescent="0.3">
      <c r="A311" s="1">
        <v>42369</v>
      </c>
      <c r="B311">
        <v>4.7729999999999997</v>
      </c>
    </row>
    <row r="312" spans="1:2" x14ac:dyDescent="0.3">
      <c r="A312" s="1">
        <v>42400</v>
      </c>
      <c r="B312">
        <v>4.3791000000000002</v>
      </c>
    </row>
    <row r="313" spans="1:2" x14ac:dyDescent="0.3">
      <c r="A313" s="1">
        <v>42429</v>
      </c>
      <c r="B313">
        <v>4.3804999999999996</v>
      </c>
    </row>
    <row r="314" spans="1:2" x14ac:dyDescent="0.3">
      <c r="A314" s="1">
        <v>42460</v>
      </c>
      <c r="B314">
        <v>4.7629000000000001</v>
      </c>
    </row>
    <row r="315" spans="1:2" x14ac:dyDescent="0.3">
      <c r="A315" s="1">
        <v>42490</v>
      </c>
      <c r="B315">
        <v>5.0079000000000002</v>
      </c>
    </row>
    <row r="316" spans="1:2" x14ac:dyDescent="0.3">
      <c r="A316" s="1">
        <v>42521</v>
      </c>
      <c r="B316">
        <v>4.8383000000000003</v>
      </c>
    </row>
    <row r="317" spans="1:2" x14ac:dyDescent="0.3">
      <c r="A317" s="1">
        <v>42551</v>
      </c>
      <c r="B317">
        <v>4.9767999999999999</v>
      </c>
    </row>
    <row r="318" spans="1:2" x14ac:dyDescent="0.3">
      <c r="A318" s="1">
        <v>42582</v>
      </c>
      <c r="B318">
        <v>4.7586000000000004</v>
      </c>
    </row>
    <row r="319" spans="1:2" x14ac:dyDescent="0.3">
      <c r="A319" s="1">
        <v>42613</v>
      </c>
      <c r="B319">
        <v>4.9859999999999998</v>
      </c>
    </row>
    <row r="320" spans="1:2" x14ac:dyDescent="0.3">
      <c r="A320" s="1">
        <v>42643</v>
      </c>
      <c r="B320">
        <v>5.2613000000000003</v>
      </c>
    </row>
    <row r="321" spans="1:2" x14ac:dyDescent="0.3">
      <c r="A321" s="1">
        <v>42674</v>
      </c>
      <c r="B321">
        <v>4.7512999999999996</v>
      </c>
    </row>
    <row r="322" spans="1:2" x14ac:dyDescent="0.3">
      <c r="A322" s="1">
        <v>42704</v>
      </c>
      <c r="B322">
        <v>5.1315</v>
      </c>
    </row>
    <row r="323" spans="1:2" x14ac:dyDescent="0.3">
      <c r="A323" s="1">
        <v>42735</v>
      </c>
      <c r="B323">
        <v>5.0176999999999996</v>
      </c>
    </row>
    <row r="324" spans="1:2" x14ac:dyDescent="0.3">
      <c r="A324" s="1">
        <v>42766</v>
      </c>
      <c r="B324">
        <v>5.0083000000000002</v>
      </c>
    </row>
    <row r="325" spans="1:2" x14ac:dyDescent="0.3">
      <c r="A325" s="1">
        <v>42794</v>
      </c>
      <c r="B325">
        <v>5.0053999999999998</v>
      </c>
    </row>
    <row r="326" spans="1:2" x14ac:dyDescent="0.3">
      <c r="A326" s="1">
        <v>42825</v>
      </c>
      <c r="B326">
        <v>5.1830999999999996</v>
      </c>
    </row>
    <row r="327" spans="1:2" x14ac:dyDescent="0.3">
      <c r="A327" s="1">
        <v>42855</v>
      </c>
      <c r="B327">
        <v>4.76</v>
      </c>
    </row>
    <row r="328" spans="1:2" x14ac:dyDescent="0.3">
      <c r="A328" s="1">
        <v>42886</v>
      </c>
      <c r="B328">
        <v>4.9459</v>
      </c>
    </row>
    <row r="329" spans="1:2" x14ac:dyDescent="0.3">
      <c r="A329" s="1">
        <v>42916</v>
      </c>
      <c r="B329">
        <v>5.8474000000000004</v>
      </c>
    </row>
    <row r="330" spans="1:2" x14ac:dyDescent="0.3">
      <c r="A330" s="1">
        <v>42947</v>
      </c>
      <c r="B330">
        <v>5.4458000000000002</v>
      </c>
    </row>
    <row r="331" spans="1:2" x14ac:dyDescent="0.3">
      <c r="A331" s="1">
        <v>42978</v>
      </c>
      <c r="B331">
        <v>5.4488000000000003</v>
      </c>
    </row>
    <row r="332" spans="1:2" x14ac:dyDescent="0.3">
      <c r="A332" s="1">
        <v>43008</v>
      </c>
      <c r="B332">
        <v>5.1288</v>
      </c>
    </row>
    <row r="333" spans="1:2" x14ac:dyDescent="0.3">
      <c r="A333" s="1">
        <v>43039</v>
      </c>
      <c r="B333">
        <v>5.1607000000000003</v>
      </c>
    </row>
    <row r="334" spans="1:2" x14ac:dyDescent="0.3">
      <c r="A334" s="1">
        <v>43069</v>
      </c>
      <c r="B334">
        <v>5.1700999999999997</v>
      </c>
    </row>
    <row r="335" spans="1:2" x14ac:dyDescent="0.3">
      <c r="A335" s="1">
        <v>43100</v>
      </c>
      <c r="B335">
        <v>5.1830999999999996</v>
      </c>
    </row>
    <row r="336" spans="1:2" x14ac:dyDescent="0.3">
      <c r="A336" s="1">
        <v>43131</v>
      </c>
      <c r="B336">
        <v>5.1487999999999996</v>
      </c>
    </row>
    <row r="337" spans="1:2" x14ac:dyDescent="0.3">
      <c r="A337" s="1">
        <v>43159</v>
      </c>
      <c r="B337">
        <v>5.2638999999999996</v>
      </c>
    </row>
    <row r="338" spans="1:2" x14ac:dyDescent="0.3">
      <c r="A338" s="1">
        <v>43190</v>
      </c>
      <c r="B338">
        <v>5.5984999999999996</v>
      </c>
    </row>
    <row r="339" spans="1:2" x14ac:dyDescent="0.3">
      <c r="A339" s="1">
        <v>43220</v>
      </c>
      <c r="B339">
        <v>5.3807999999999998</v>
      </c>
    </row>
    <row r="340" spans="1:2" x14ac:dyDescent="0.3">
      <c r="A340" s="1">
        <v>43251</v>
      </c>
      <c r="B340">
        <v>5.6655999999999995</v>
      </c>
    </row>
    <row r="341" spans="1:2" x14ac:dyDescent="0.3">
      <c r="A341" s="1">
        <v>43281</v>
      </c>
      <c r="B341">
        <v>5.4858000000000002</v>
      </c>
    </row>
    <row r="342" spans="1:2" x14ac:dyDescent="0.3">
      <c r="A342" s="1">
        <v>43312</v>
      </c>
      <c r="B342">
        <v>5.6204999999999998</v>
      </c>
    </row>
    <row r="343" spans="1:2" x14ac:dyDescent="0.3">
      <c r="A343" s="1">
        <v>43343</v>
      </c>
      <c r="B343">
        <v>6.1357999999999997</v>
      </c>
    </row>
    <row r="344" spans="1:2" x14ac:dyDescent="0.3">
      <c r="A344" s="1">
        <v>43373</v>
      </c>
      <c r="B344">
        <v>6.0917000000000003</v>
      </c>
    </row>
    <row r="345" spans="1:2" x14ac:dyDescent="0.3">
      <c r="A345" s="1">
        <v>43404</v>
      </c>
      <c r="B345">
        <v>6.2428999999999997</v>
      </c>
    </row>
    <row r="346" spans="1:2" x14ac:dyDescent="0.3">
      <c r="A346" s="1">
        <v>43434</v>
      </c>
      <c r="B346">
        <v>6.5617000000000001</v>
      </c>
    </row>
    <row r="347" spans="1:2" x14ac:dyDescent="0.3">
      <c r="A347" s="1">
        <v>43465</v>
      </c>
      <c r="B347">
        <v>6.6448</v>
      </c>
    </row>
    <row r="348" spans="1:2" x14ac:dyDescent="0.3">
      <c r="A348" s="1">
        <v>43496</v>
      </c>
      <c r="B348">
        <v>6.8003</v>
      </c>
    </row>
    <row r="349" spans="1:2" x14ac:dyDescent="0.3">
      <c r="A349" s="1">
        <v>43524</v>
      </c>
      <c r="B349">
        <v>6.8895</v>
      </c>
    </row>
    <row r="350" spans="1:2" x14ac:dyDescent="0.3">
      <c r="A350" s="1">
        <v>43555</v>
      </c>
      <c r="B350">
        <v>6.5656999999999996</v>
      </c>
    </row>
    <row r="351" spans="1:2" x14ac:dyDescent="0.3">
      <c r="A351" s="1">
        <v>43585</v>
      </c>
      <c r="B351">
        <v>6.7630999999999997</v>
      </c>
    </row>
    <row r="352" spans="1:2" x14ac:dyDescent="0.3">
      <c r="A352" s="1">
        <v>43616</v>
      </c>
      <c r="B352">
        <v>7.0495000000000001</v>
      </c>
    </row>
    <row r="353" spans="1:2" x14ac:dyDescent="0.3">
      <c r="A353" s="1">
        <v>43646</v>
      </c>
      <c r="B353">
        <v>6.6449999999999996</v>
      </c>
    </row>
    <row r="354" spans="1:2" x14ac:dyDescent="0.3">
      <c r="A354" s="1">
        <v>43677</v>
      </c>
      <c r="B354">
        <v>6.8009000000000004</v>
      </c>
    </row>
    <row r="355" spans="1:2" x14ac:dyDescent="0.3">
      <c r="A355" s="1">
        <v>43708</v>
      </c>
      <c r="B355">
        <v>6.7366999999999999</v>
      </c>
    </row>
    <row r="356" spans="1:2" x14ac:dyDescent="0.3">
      <c r="A356" s="1">
        <v>43738</v>
      </c>
      <c r="B356">
        <v>6.7626999999999997</v>
      </c>
    </row>
    <row r="357" spans="1:2" x14ac:dyDescent="0.3">
      <c r="A357" s="1">
        <v>43769</v>
      </c>
      <c r="B357">
        <v>6.8794000000000004</v>
      </c>
    </row>
    <row r="358" spans="1:2" x14ac:dyDescent="0.3">
      <c r="A358" s="1">
        <v>43799</v>
      </c>
      <c r="B358">
        <v>6.8975</v>
      </c>
    </row>
    <row r="359" spans="1:2" x14ac:dyDescent="0.3">
      <c r="A359" s="1">
        <v>43830</v>
      </c>
      <c r="B359">
        <v>6.6219999999999999</v>
      </c>
    </row>
    <row r="360" spans="1:2" x14ac:dyDescent="0.3">
      <c r="A360" s="1">
        <v>43861</v>
      </c>
      <c r="B360">
        <v>6.8609</v>
      </c>
    </row>
    <row r="361" spans="1:2" x14ac:dyDescent="0.3">
      <c r="A361" s="1">
        <v>43890</v>
      </c>
      <c r="B361">
        <v>6.8669000000000002</v>
      </c>
    </row>
    <row r="362" spans="1:2" x14ac:dyDescent="0.3">
      <c r="A362" s="1">
        <v>43921</v>
      </c>
      <c r="B362">
        <v>6.9633000000000003</v>
      </c>
    </row>
    <row r="363" spans="1:2" x14ac:dyDescent="0.3">
      <c r="A363" s="1">
        <v>43951</v>
      </c>
      <c r="B363">
        <v>12.071999999999999</v>
      </c>
    </row>
    <row r="364" spans="1:2" x14ac:dyDescent="0.3">
      <c r="A364" s="1">
        <v>43982</v>
      </c>
      <c r="B364">
        <v>13.0525</v>
      </c>
    </row>
    <row r="365" spans="1:2" x14ac:dyDescent="0.3">
      <c r="A365" s="1">
        <v>44012</v>
      </c>
      <c r="B365">
        <v>18.467700000000001</v>
      </c>
    </row>
    <row r="366" spans="1:2" x14ac:dyDescent="0.3">
      <c r="A366" s="1">
        <v>44043</v>
      </c>
      <c r="B366">
        <v>16.996500000000001</v>
      </c>
    </row>
    <row r="367" spans="1:2" x14ac:dyDescent="0.3">
      <c r="A367" s="1">
        <v>44074</v>
      </c>
      <c r="B367">
        <v>16.995000000000001</v>
      </c>
    </row>
    <row r="368" spans="1:2" x14ac:dyDescent="0.3">
      <c r="A368" s="1">
        <v>44104</v>
      </c>
      <c r="B368">
        <v>18.0777</v>
      </c>
    </row>
    <row r="369" spans="1:2" x14ac:dyDescent="0.3">
      <c r="A369" s="1">
        <v>44135</v>
      </c>
      <c r="B369">
        <v>18.540399999999998</v>
      </c>
    </row>
    <row r="370" spans="1:2" x14ac:dyDescent="0.3">
      <c r="A370" s="1">
        <v>44165</v>
      </c>
      <c r="B370">
        <v>18.244399999999999</v>
      </c>
    </row>
    <row r="371" spans="1:2" x14ac:dyDescent="0.3">
      <c r="A371" s="1">
        <v>44196</v>
      </c>
      <c r="B371">
        <v>18.850100000000001</v>
      </c>
    </row>
    <row r="372" spans="1:2" x14ac:dyDescent="0.3">
      <c r="A372" s="1">
        <v>44227</v>
      </c>
      <c r="B372">
        <v>19.0444</v>
      </c>
    </row>
    <row r="373" spans="1:2" x14ac:dyDescent="0.3">
      <c r="A373" s="1">
        <v>44255</v>
      </c>
      <c r="B373">
        <v>19.387699999999999</v>
      </c>
    </row>
    <row r="374" spans="1:2" x14ac:dyDescent="0.3">
      <c r="A374" s="1">
        <v>44286</v>
      </c>
      <c r="B374">
        <v>22.0182</v>
      </c>
    </row>
    <row r="375" spans="1:2" x14ac:dyDescent="0.3">
      <c r="A375" s="1">
        <v>44316</v>
      </c>
      <c r="B375">
        <v>19.1906</v>
      </c>
    </row>
    <row r="376" spans="1:2" x14ac:dyDescent="0.3">
      <c r="A376" s="1">
        <v>44347</v>
      </c>
      <c r="B376">
        <v>18.017399999999999</v>
      </c>
    </row>
    <row r="377" spans="1:2" x14ac:dyDescent="0.3">
      <c r="A377" s="1">
        <v>44377</v>
      </c>
      <c r="B377">
        <v>15.0335</v>
      </c>
    </row>
    <row r="378" spans="1:2" x14ac:dyDescent="0.3">
      <c r="A378" s="1">
        <v>44408</v>
      </c>
      <c r="B378">
        <v>15.8424</v>
      </c>
    </row>
    <row r="379" spans="1:2" x14ac:dyDescent="0.3">
      <c r="A379" s="1">
        <v>44439</v>
      </c>
      <c r="B379">
        <v>15.7157</v>
      </c>
    </row>
    <row r="380" spans="1:2" x14ac:dyDescent="0.3">
      <c r="A380" s="1">
        <v>44469</v>
      </c>
      <c r="B380">
        <v>15.661200000000001</v>
      </c>
    </row>
    <row r="381" spans="1:2" x14ac:dyDescent="0.3">
      <c r="A381" s="1">
        <v>44500</v>
      </c>
      <c r="B381">
        <v>15.148</v>
      </c>
    </row>
    <row r="382" spans="1:2" x14ac:dyDescent="0.3">
      <c r="A382" s="1">
        <v>44530</v>
      </c>
      <c r="B382">
        <v>15.346500000000001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opLeftCell="A352" workbookViewId="0">
      <selection activeCell="A384" sqref="A384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79</v>
      </c>
      <c r="B1" t="s">
        <v>110</v>
      </c>
    </row>
    <row r="2" spans="1:2" x14ac:dyDescent="0.3">
      <c r="A2" s="1">
        <f>_xll.BDH(B1,"px_last","1990-01-01","","per=cm","cols=2;rows=383")</f>
        <v>32904</v>
      </c>
      <c r="B2">
        <v>116.9</v>
      </c>
    </row>
    <row r="3" spans="1:2" x14ac:dyDescent="0.3">
      <c r="A3" s="1">
        <v>32932</v>
      </c>
      <c r="B3">
        <v>117.01</v>
      </c>
    </row>
    <row r="4" spans="1:2" x14ac:dyDescent="0.3">
      <c r="A4" s="1">
        <v>32963</v>
      </c>
      <c r="B4">
        <v>119.22</v>
      </c>
    </row>
    <row r="5" spans="1:2" x14ac:dyDescent="0.3">
      <c r="A5" s="1">
        <v>32993</v>
      </c>
      <c r="B5">
        <v>119.44</v>
      </c>
    </row>
    <row r="6" spans="1:2" x14ac:dyDescent="0.3">
      <c r="A6" s="1">
        <v>33024</v>
      </c>
      <c r="B6">
        <v>118.07</v>
      </c>
    </row>
    <row r="7" spans="1:2" x14ac:dyDescent="0.3">
      <c r="A7" s="1">
        <v>33054</v>
      </c>
      <c r="B7">
        <v>118.31</v>
      </c>
    </row>
    <row r="8" spans="1:2" x14ac:dyDescent="0.3">
      <c r="A8" s="1">
        <v>33085</v>
      </c>
      <c r="B8">
        <v>115.49</v>
      </c>
    </row>
    <row r="9" spans="1:2" x14ac:dyDescent="0.3">
      <c r="A9" s="1">
        <v>33116</v>
      </c>
      <c r="B9">
        <v>113.04</v>
      </c>
    </row>
    <row r="10" spans="1:2" x14ac:dyDescent="0.3">
      <c r="A10" s="1">
        <v>33146</v>
      </c>
      <c r="B10">
        <v>111.65</v>
      </c>
    </row>
    <row r="11" spans="1:2" x14ac:dyDescent="0.3">
      <c r="A11" s="1">
        <v>33177</v>
      </c>
      <c r="B11">
        <v>108.69</v>
      </c>
    </row>
    <row r="12" spans="1:2" x14ac:dyDescent="0.3">
      <c r="A12" s="1">
        <v>33207</v>
      </c>
      <c r="B12">
        <v>107.91</v>
      </c>
    </row>
    <row r="13" spans="1:2" x14ac:dyDescent="0.3">
      <c r="A13" s="1">
        <v>33238</v>
      </c>
      <c r="B13">
        <v>109.3</v>
      </c>
    </row>
    <row r="14" spans="1:2" x14ac:dyDescent="0.3">
      <c r="A14" s="1">
        <v>33269</v>
      </c>
      <c r="B14">
        <v>109.41</v>
      </c>
    </row>
    <row r="15" spans="1:2" x14ac:dyDescent="0.3">
      <c r="A15" s="1">
        <v>33297</v>
      </c>
      <c r="B15">
        <v>107.98</v>
      </c>
    </row>
    <row r="16" spans="1:2" x14ac:dyDescent="0.3">
      <c r="A16" s="1">
        <v>33328</v>
      </c>
      <c r="B16">
        <v>112.62</v>
      </c>
    </row>
    <row r="17" spans="1:2" x14ac:dyDescent="0.3">
      <c r="A17" s="1">
        <v>33358</v>
      </c>
      <c r="B17">
        <v>114.62</v>
      </c>
    </row>
    <row r="18" spans="1:2" x14ac:dyDescent="0.3">
      <c r="A18" s="1">
        <v>33389</v>
      </c>
      <c r="B18">
        <v>115.14</v>
      </c>
    </row>
    <row r="19" spans="1:2" x14ac:dyDescent="0.3">
      <c r="A19" s="1">
        <v>33419</v>
      </c>
      <c r="B19">
        <v>117.13</v>
      </c>
    </row>
    <row r="20" spans="1:2" x14ac:dyDescent="0.3">
      <c r="A20" s="1">
        <v>33450</v>
      </c>
      <c r="B20">
        <v>116.85</v>
      </c>
    </row>
    <row r="21" spans="1:2" x14ac:dyDescent="0.3">
      <c r="A21" s="1">
        <v>33481</v>
      </c>
      <c r="B21">
        <v>115.49</v>
      </c>
    </row>
    <row r="22" spans="1:2" x14ac:dyDescent="0.3">
      <c r="A22" s="1">
        <v>33511</v>
      </c>
      <c r="B22">
        <v>113.74</v>
      </c>
    </row>
    <row r="23" spans="1:2" x14ac:dyDescent="0.3">
      <c r="A23" s="1">
        <v>33542</v>
      </c>
      <c r="B23">
        <v>112.66</v>
      </c>
    </row>
    <row r="24" spans="1:2" x14ac:dyDescent="0.3">
      <c r="A24" s="1">
        <v>33572</v>
      </c>
      <c r="B24">
        <v>110.94</v>
      </c>
    </row>
    <row r="25" spans="1:2" x14ac:dyDescent="0.3">
      <c r="A25" s="1">
        <v>33603</v>
      </c>
      <c r="B25">
        <v>109.68</v>
      </c>
    </row>
    <row r="26" spans="1:2" x14ac:dyDescent="0.3">
      <c r="A26" s="1">
        <v>33634</v>
      </c>
      <c r="B26">
        <v>109.37</v>
      </c>
    </row>
    <row r="27" spans="1:2" x14ac:dyDescent="0.3">
      <c r="A27" s="1">
        <v>33663</v>
      </c>
      <c r="B27">
        <v>111.39</v>
      </c>
    </row>
    <row r="28" spans="1:2" x14ac:dyDescent="0.3">
      <c r="A28" s="1">
        <v>33694</v>
      </c>
      <c r="B28">
        <v>113.98</v>
      </c>
    </row>
    <row r="29" spans="1:2" x14ac:dyDescent="0.3">
      <c r="A29" s="1">
        <v>33724</v>
      </c>
      <c r="B29">
        <v>113.62</v>
      </c>
    </row>
    <row r="30" spans="1:2" x14ac:dyDescent="0.3">
      <c r="A30" s="1">
        <v>33755</v>
      </c>
      <c r="B30">
        <v>112.32</v>
      </c>
    </row>
    <row r="31" spans="1:2" x14ac:dyDescent="0.3">
      <c r="A31" s="1">
        <v>33785</v>
      </c>
      <c r="B31">
        <v>110.31</v>
      </c>
    </row>
    <row r="32" spans="1:2" x14ac:dyDescent="0.3">
      <c r="A32" s="1">
        <v>33816</v>
      </c>
      <c r="B32">
        <v>108.06</v>
      </c>
    </row>
    <row r="33" spans="1:2" x14ac:dyDescent="0.3">
      <c r="A33" s="1">
        <v>33847</v>
      </c>
      <c r="B33">
        <v>107.51</v>
      </c>
    </row>
    <row r="34" spans="1:2" x14ac:dyDescent="0.3">
      <c r="A34" s="1">
        <v>33877</v>
      </c>
      <c r="B34">
        <v>107.94</v>
      </c>
    </row>
    <row r="35" spans="1:2" x14ac:dyDescent="0.3">
      <c r="A35" s="1">
        <v>33908</v>
      </c>
      <c r="B35">
        <v>110.25</v>
      </c>
    </row>
    <row r="36" spans="1:2" x14ac:dyDescent="0.3">
      <c r="A36" s="1">
        <v>33938</v>
      </c>
      <c r="B36">
        <v>114.3</v>
      </c>
    </row>
    <row r="37" spans="1:2" x14ac:dyDescent="0.3">
      <c r="A37" s="1">
        <v>33969</v>
      </c>
      <c r="B37">
        <v>114.56</v>
      </c>
    </row>
    <row r="38" spans="1:2" x14ac:dyDescent="0.3">
      <c r="A38" s="1">
        <v>34000</v>
      </c>
      <c r="B38">
        <v>115.85</v>
      </c>
    </row>
    <row r="39" spans="1:2" x14ac:dyDescent="0.3">
      <c r="A39" s="1">
        <v>34028</v>
      </c>
      <c r="B39">
        <v>115.82</v>
      </c>
    </row>
    <row r="40" spans="1:2" x14ac:dyDescent="0.3">
      <c r="A40" s="1">
        <v>34059</v>
      </c>
      <c r="B40">
        <v>114.52</v>
      </c>
    </row>
    <row r="41" spans="1:2" x14ac:dyDescent="0.3">
      <c r="A41" s="1">
        <v>34089</v>
      </c>
      <c r="B41">
        <v>112.12</v>
      </c>
    </row>
    <row r="42" spans="1:2" x14ac:dyDescent="0.3">
      <c r="A42" s="1">
        <v>34120</v>
      </c>
      <c r="B42">
        <v>111.92</v>
      </c>
    </row>
    <row r="43" spans="1:2" x14ac:dyDescent="0.3">
      <c r="A43" s="1">
        <v>34150</v>
      </c>
      <c r="B43">
        <v>112.4</v>
      </c>
    </row>
    <row r="44" spans="1:2" x14ac:dyDescent="0.3">
      <c r="A44" s="1">
        <v>34181</v>
      </c>
      <c r="B44">
        <v>113.98</v>
      </c>
    </row>
    <row r="45" spans="1:2" x14ac:dyDescent="0.3">
      <c r="A45" s="1">
        <v>34212</v>
      </c>
      <c r="B45">
        <v>113.7</v>
      </c>
    </row>
    <row r="46" spans="1:2" x14ac:dyDescent="0.3">
      <c r="A46" s="1">
        <v>34242</v>
      </c>
      <c r="B46">
        <v>113.09</v>
      </c>
    </row>
    <row r="47" spans="1:2" x14ac:dyDescent="0.3">
      <c r="A47" s="1">
        <v>34273</v>
      </c>
      <c r="B47">
        <v>114.01</v>
      </c>
    </row>
    <row r="48" spans="1:2" x14ac:dyDescent="0.3">
      <c r="A48" s="1">
        <v>34303</v>
      </c>
      <c r="B48">
        <v>115.14</v>
      </c>
    </row>
    <row r="49" spans="1:2" x14ac:dyDescent="0.3">
      <c r="A49" s="1">
        <v>34334</v>
      </c>
      <c r="B49">
        <v>115.93</v>
      </c>
    </row>
    <row r="50" spans="1:2" x14ac:dyDescent="0.3">
      <c r="A50" s="1">
        <v>34365</v>
      </c>
      <c r="B50">
        <v>116.2</v>
      </c>
    </row>
    <row r="51" spans="1:2" x14ac:dyDescent="0.3">
      <c r="A51" s="1">
        <v>34393</v>
      </c>
      <c r="B51">
        <v>115.19</v>
      </c>
    </row>
    <row r="52" spans="1:2" x14ac:dyDescent="0.3">
      <c r="A52" s="1">
        <v>34424</v>
      </c>
      <c r="B52">
        <v>114.61</v>
      </c>
    </row>
    <row r="53" spans="1:2" x14ac:dyDescent="0.3">
      <c r="A53" s="1">
        <v>34454</v>
      </c>
      <c r="B53">
        <v>114.56</v>
      </c>
    </row>
    <row r="54" spans="1:2" x14ac:dyDescent="0.3">
      <c r="A54" s="1">
        <v>34485</v>
      </c>
      <c r="B54">
        <v>113.85</v>
      </c>
    </row>
    <row r="55" spans="1:2" x14ac:dyDescent="0.3">
      <c r="A55" s="1">
        <v>34515</v>
      </c>
      <c r="B55">
        <v>113.04</v>
      </c>
    </row>
    <row r="56" spans="1:2" x14ac:dyDescent="0.3">
      <c r="A56" s="1">
        <v>34546</v>
      </c>
      <c r="B56">
        <v>110.71</v>
      </c>
    </row>
    <row r="57" spans="1:2" x14ac:dyDescent="0.3">
      <c r="A57" s="1">
        <v>34577</v>
      </c>
      <c r="B57">
        <v>110.86</v>
      </c>
    </row>
    <row r="58" spans="1:2" x14ac:dyDescent="0.3">
      <c r="A58" s="1">
        <v>34607</v>
      </c>
      <c r="B58">
        <v>109.55</v>
      </c>
    </row>
    <row r="59" spans="1:2" x14ac:dyDescent="0.3">
      <c r="A59" s="1">
        <v>34638</v>
      </c>
      <c r="B59">
        <v>108.51</v>
      </c>
    </row>
    <row r="60" spans="1:2" x14ac:dyDescent="0.3">
      <c r="A60" s="1">
        <v>34668</v>
      </c>
      <c r="B60">
        <v>109.09</v>
      </c>
    </row>
    <row r="61" spans="1:2" x14ac:dyDescent="0.3">
      <c r="A61" s="1">
        <v>34699</v>
      </c>
      <c r="B61">
        <v>110.92</v>
      </c>
    </row>
    <row r="62" spans="1:2" x14ac:dyDescent="0.3">
      <c r="A62" s="1">
        <v>34730</v>
      </c>
      <c r="B62">
        <v>110.55</v>
      </c>
    </row>
    <row r="63" spans="1:2" x14ac:dyDescent="0.3">
      <c r="A63" s="1">
        <v>34758</v>
      </c>
      <c r="B63">
        <v>109.53</v>
      </c>
    </row>
    <row r="64" spans="1:2" x14ac:dyDescent="0.3">
      <c r="A64" s="1">
        <v>34789</v>
      </c>
      <c r="B64">
        <v>105.78</v>
      </c>
    </row>
    <row r="65" spans="1:2" x14ac:dyDescent="0.3">
      <c r="A65" s="1">
        <v>34819</v>
      </c>
      <c r="B65">
        <v>102.39</v>
      </c>
    </row>
    <row r="66" spans="1:2" x14ac:dyDescent="0.3">
      <c r="A66" s="1">
        <v>34850</v>
      </c>
      <c r="B66">
        <v>102.88</v>
      </c>
    </row>
    <row r="67" spans="1:2" x14ac:dyDescent="0.3">
      <c r="A67" s="1">
        <v>34880</v>
      </c>
      <c r="B67">
        <v>102.89</v>
      </c>
    </row>
    <row r="68" spans="1:2" x14ac:dyDescent="0.3">
      <c r="A68" s="1">
        <v>34911</v>
      </c>
      <c r="B68">
        <v>103.22</v>
      </c>
    </row>
    <row r="69" spans="1:2" x14ac:dyDescent="0.3">
      <c r="A69" s="1">
        <v>34942</v>
      </c>
      <c r="B69">
        <v>106.47</v>
      </c>
    </row>
    <row r="70" spans="1:2" x14ac:dyDescent="0.3">
      <c r="A70" s="1">
        <v>34972</v>
      </c>
      <c r="B70">
        <v>108.43</v>
      </c>
    </row>
    <row r="71" spans="1:2" x14ac:dyDescent="0.3">
      <c r="A71" s="1">
        <v>35003</v>
      </c>
      <c r="B71">
        <v>107.35</v>
      </c>
    </row>
    <row r="72" spans="1:2" x14ac:dyDescent="0.3">
      <c r="A72" s="1">
        <v>35033</v>
      </c>
      <c r="B72">
        <v>107.86</v>
      </c>
    </row>
    <row r="73" spans="1:2" x14ac:dyDescent="0.3">
      <c r="A73" s="1">
        <v>35064</v>
      </c>
      <c r="B73">
        <v>108.71</v>
      </c>
    </row>
    <row r="74" spans="1:2" x14ac:dyDescent="0.3">
      <c r="A74" s="1">
        <v>35095</v>
      </c>
      <c r="B74">
        <v>110.07</v>
      </c>
    </row>
    <row r="75" spans="1:2" x14ac:dyDescent="0.3">
      <c r="A75" s="1">
        <v>35124</v>
      </c>
      <c r="B75">
        <v>110.26</v>
      </c>
    </row>
    <row r="76" spans="1:2" x14ac:dyDescent="0.3">
      <c r="A76" s="1">
        <v>35155</v>
      </c>
      <c r="B76">
        <v>110.23</v>
      </c>
    </row>
    <row r="77" spans="1:2" x14ac:dyDescent="0.3">
      <c r="A77" s="1">
        <v>35185</v>
      </c>
      <c r="B77">
        <v>110.8</v>
      </c>
    </row>
    <row r="78" spans="1:2" x14ac:dyDescent="0.3">
      <c r="A78" s="1">
        <v>35216</v>
      </c>
      <c r="B78">
        <v>111.31</v>
      </c>
    </row>
    <row r="79" spans="1:2" x14ac:dyDescent="0.3">
      <c r="A79" s="1">
        <v>35246</v>
      </c>
      <c r="B79">
        <v>111.71</v>
      </c>
    </row>
    <row r="80" spans="1:2" x14ac:dyDescent="0.3">
      <c r="A80" s="1">
        <v>35277</v>
      </c>
      <c r="B80">
        <v>111.46</v>
      </c>
    </row>
    <row r="81" spans="1:2" x14ac:dyDescent="0.3">
      <c r="A81" s="1">
        <v>35308</v>
      </c>
      <c r="B81">
        <v>110.9</v>
      </c>
    </row>
    <row r="82" spans="1:2" x14ac:dyDescent="0.3">
      <c r="A82" s="1">
        <v>35338</v>
      </c>
      <c r="B82">
        <v>111.62</v>
      </c>
    </row>
    <row r="83" spans="1:2" x14ac:dyDescent="0.3">
      <c r="A83" s="1">
        <v>35369</v>
      </c>
      <c r="B83">
        <v>112</v>
      </c>
    </row>
    <row r="84" spans="1:2" x14ac:dyDescent="0.3">
      <c r="A84" s="1">
        <v>35399</v>
      </c>
      <c r="B84">
        <v>110.93</v>
      </c>
    </row>
    <row r="85" spans="1:2" x14ac:dyDescent="0.3">
      <c r="A85" s="1">
        <v>35430</v>
      </c>
      <c r="B85">
        <v>112.58</v>
      </c>
    </row>
    <row r="86" spans="1:2" x14ac:dyDescent="0.3">
      <c r="A86" s="1">
        <v>35461</v>
      </c>
      <c r="B86">
        <v>114.28</v>
      </c>
    </row>
    <row r="87" spans="1:2" x14ac:dyDescent="0.3">
      <c r="A87" s="1">
        <v>35489</v>
      </c>
      <c r="B87">
        <v>117.23</v>
      </c>
    </row>
    <row r="88" spans="1:2" x14ac:dyDescent="0.3">
      <c r="A88" s="1">
        <v>35520</v>
      </c>
      <c r="B88">
        <v>118.22</v>
      </c>
    </row>
    <row r="89" spans="1:2" x14ac:dyDescent="0.3">
      <c r="A89" s="1">
        <v>35550</v>
      </c>
      <c r="B89">
        <v>119.5</v>
      </c>
    </row>
    <row r="90" spans="1:2" x14ac:dyDescent="0.3">
      <c r="A90" s="1">
        <v>35581</v>
      </c>
      <c r="B90">
        <v>117.56</v>
      </c>
    </row>
    <row r="91" spans="1:2" x14ac:dyDescent="0.3">
      <c r="A91" s="1">
        <v>35611</v>
      </c>
      <c r="B91">
        <v>117.06</v>
      </c>
    </row>
    <row r="92" spans="1:2" x14ac:dyDescent="0.3">
      <c r="A92" s="1">
        <v>35642</v>
      </c>
      <c r="B92">
        <v>118.05</v>
      </c>
    </row>
    <row r="93" spans="1:2" x14ac:dyDescent="0.3">
      <c r="A93" s="1">
        <v>35673</v>
      </c>
      <c r="B93">
        <v>120.63</v>
      </c>
    </row>
    <row r="94" spans="1:2" x14ac:dyDescent="0.3">
      <c r="A94" s="1">
        <v>35703</v>
      </c>
      <c r="B94">
        <v>120.46</v>
      </c>
    </row>
    <row r="95" spans="1:2" x14ac:dyDescent="0.3">
      <c r="A95" s="1">
        <v>35734</v>
      </c>
      <c r="B95">
        <v>120.14</v>
      </c>
    </row>
    <row r="96" spans="1:2" x14ac:dyDescent="0.3">
      <c r="A96" s="1">
        <v>35764</v>
      </c>
      <c r="B96">
        <v>121.93</v>
      </c>
    </row>
    <row r="97" spans="1:2" x14ac:dyDescent="0.3">
      <c r="A97" s="1">
        <v>35795</v>
      </c>
      <c r="B97">
        <v>126.92</v>
      </c>
    </row>
    <row r="98" spans="1:2" x14ac:dyDescent="0.3">
      <c r="A98" s="1">
        <v>35826</v>
      </c>
      <c r="B98">
        <v>129.56</v>
      </c>
    </row>
    <row r="99" spans="1:2" x14ac:dyDescent="0.3">
      <c r="A99" s="1">
        <v>35854</v>
      </c>
      <c r="B99">
        <v>127.75</v>
      </c>
    </row>
    <row r="100" spans="1:2" x14ac:dyDescent="0.3">
      <c r="A100" s="1">
        <v>35885</v>
      </c>
      <c r="B100">
        <v>127.38</v>
      </c>
    </row>
    <row r="101" spans="1:2" x14ac:dyDescent="0.3">
      <c r="A101" s="1">
        <v>35915</v>
      </c>
      <c r="B101">
        <v>127.76</v>
      </c>
    </row>
    <row r="102" spans="1:2" x14ac:dyDescent="0.3">
      <c r="A102" s="1">
        <v>35946</v>
      </c>
      <c r="B102">
        <v>128.58000000000001</v>
      </c>
    </row>
    <row r="103" spans="1:2" x14ac:dyDescent="0.3">
      <c r="A103" s="1">
        <v>35976</v>
      </c>
      <c r="B103">
        <v>130.79</v>
      </c>
    </row>
    <row r="104" spans="1:2" x14ac:dyDescent="0.3">
      <c r="A104" s="1">
        <v>36007</v>
      </c>
      <c r="B104">
        <v>131.03</v>
      </c>
    </row>
    <row r="105" spans="1:2" x14ac:dyDescent="0.3">
      <c r="A105" s="1">
        <v>36038</v>
      </c>
      <c r="B105">
        <v>133.24</v>
      </c>
    </row>
    <row r="106" spans="1:2" x14ac:dyDescent="0.3">
      <c r="A106" s="1">
        <v>36068</v>
      </c>
      <c r="B106">
        <v>129.08000000000001</v>
      </c>
    </row>
    <row r="107" spans="1:2" x14ac:dyDescent="0.3">
      <c r="A107" s="1">
        <v>36099</v>
      </c>
      <c r="B107">
        <v>124.45</v>
      </c>
    </row>
    <row r="108" spans="1:2" x14ac:dyDescent="0.3">
      <c r="A108" s="1">
        <v>36129</v>
      </c>
      <c r="B108">
        <v>124.96</v>
      </c>
    </row>
    <row r="109" spans="1:2" x14ac:dyDescent="0.3">
      <c r="A109" s="1">
        <v>36160</v>
      </c>
      <c r="B109">
        <v>123.67</v>
      </c>
    </row>
    <row r="110" spans="1:2" x14ac:dyDescent="0.3">
      <c r="A110" s="1">
        <v>36191</v>
      </c>
      <c r="B110">
        <v>122.52</v>
      </c>
    </row>
    <row r="111" spans="1:2" x14ac:dyDescent="0.3">
      <c r="A111" s="1">
        <v>36219</v>
      </c>
      <c r="B111">
        <v>124.36</v>
      </c>
    </row>
    <row r="112" spans="1:2" x14ac:dyDescent="0.3">
      <c r="A112" s="1">
        <v>36250</v>
      </c>
      <c r="B112">
        <v>127.02</v>
      </c>
    </row>
    <row r="113" spans="1:2" x14ac:dyDescent="0.3">
      <c r="A113" s="1">
        <v>36280</v>
      </c>
      <c r="B113">
        <v>126.9</v>
      </c>
    </row>
    <row r="114" spans="1:2" x14ac:dyDescent="0.3">
      <c r="A114" s="1">
        <v>36311</v>
      </c>
      <c r="B114">
        <v>126.87</v>
      </c>
    </row>
    <row r="115" spans="1:2" x14ac:dyDescent="0.3">
      <c r="A115" s="1">
        <v>36341</v>
      </c>
      <c r="B115">
        <v>127.55</v>
      </c>
    </row>
    <row r="116" spans="1:2" x14ac:dyDescent="0.3">
      <c r="A116" s="1">
        <v>36372</v>
      </c>
      <c r="B116">
        <v>127.98</v>
      </c>
    </row>
    <row r="117" spans="1:2" x14ac:dyDescent="0.3">
      <c r="A117" s="1">
        <v>36403</v>
      </c>
      <c r="B117">
        <v>125.57</v>
      </c>
    </row>
    <row r="118" spans="1:2" x14ac:dyDescent="0.3">
      <c r="A118" s="1">
        <v>36433</v>
      </c>
      <c r="B118">
        <v>124.06</v>
      </c>
    </row>
    <row r="119" spans="1:2" x14ac:dyDescent="0.3">
      <c r="A119" s="1">
        <v>36464</v>
      </c>
      <c r="B119">
        <v>122.88</v>
      </c>
    </row>
    <row r="120" spans="1:2" x14ac:dyDescent="0.3">
      <c r="A120" s="1">
        <v>36494</v>
      </c>
      <c r="B120">
        <v>123.68</v>
      </c>
    </row>
    <row r="121" spans="1:2" x14ac:dyDescent="0.3">
      <c r="A121" s="1">
        <v>36525</v>
      </c>
      <c r="B121">
        <v>123.96</v>
      </c>
    </row>
    <row r="122" spans="1:2" x14ac:dyDescent="0.3">
      <c r="A122" s="1">
        <v>36556</v>
      </c>
      <c r="B122">
        <v>123.55</v>
      </c>
    </row>
    <row r="123" spans="1:2" x14ac:dyDescent="0.3">
      <c r="A123" s="1">
        <v>36585</v>
      </c>
      <c r="B123">
        <v>126.09</v>
      </c>
    </row>
    <row r="124" spans="1:2" x14ac:dyDescent="0.3">
      <c r="A124" s="1">
        <v>36616</v>
      </c>
      <c r="B124">
        <v>126.38</v>
      </c>
    </row>
    <row r="125" spans="1:2" x14ac:dyDescent="0.3">
      <c r="A125" s="1">
        <v>36646</v>
      </c>
      <c r="B125">
        <v>126.89</v>
      </c>
    </row>
    <row r="126" spans="1:2" x14ac:dyDescent="0.3">
      <c r="A126" s="1">
        <v>36677</v>
      </c>
      <c r="B126">
        <v>130.59</v>
      </c>
    </row>
    <row r="127" spans="1:2" x14ac:dyDescent="0.3">
      <c r="A127" s="1">
        <v>36707</v>
      </c>
      <c r="B127">
        <v>127.76</v>
      </c>
    </row>
    <row r="128" spans="1:2" x14ac:dyDescent="0.3">
      <c r="A128" s="1">
        <v>36738</v>
      </c>
      <c r="B128">
        <v>128.66999999999999</v>
      </c>
    </row>
    <row r="129" spans="1:2" x14ac:dyDescent="0.3">
      <c r="A129" s="1">
        <v>36769</v>
      </c>
      <c r="B129">
        <v>130.49</v>
      </c>
    </row>
    <row r="130" spans="1:2" x14ac:dyDescent="0.3">
      <c r="A130" s="1">
        <v>36799</v>
      </c>
      <c r="B130">
        <v>132.09</v>
      </c>
    </row>
    <row r="131" spans="1:2" x14ac:dyDescent="0.3">
      <c r="A131" s="1">
        <v>36830</v>
      </c>
      <c r="B131">
        <v>134.18</v>
      </c>
    </row>
    <row r="132" spans="1:2" x14ac:dyDescent="0.3">
      <c r="A132" s="1">
        <v>36860</v>
      </c>
      <c r="B132">
        <v>135.44999999999999</v>
      </c>
    </row>
    <row r="133" spans="1:2" x14ac:dyDescent="0.3">
      <c r="A133" s="1">
        <v>36891</v>
      </c>
      <c r="B133">
        <v>134.09</v>
      </c>
    </row>
    <row r="134" spans="1:2" x14ac:dyDescent="0.3">
      <c r="A134" s="1">
        <v>36922</v>
      </c>
      <c r="B134">
        <v>133.09</v>
      </c>
    </row>
    <row r="135" spans="1:2" x14ac:dyDescent="0.3">
      <c r="A135" s="1">
        <v>36950</v>
      </c>
      <c r="B135">
        <v>134.16999999999999</v>
      </c>
    </row>
    <row r="136" spans="1:2" x14ac:dyDescent="0.3">
      <c r="A136" s="1">
        <v>36981</v>
      </c>
      <c r="B136">
        <v>137.32</v>
      </c>
    </row>
    <row r="137" spans="1:2" x14ac:dyDescent="0.3">
      <c r="A137" s="1">
        <v>37011</v>
      </c>
      <c r="B137">
        <v>139.13999999999999</v>
      </c>
    </row>
    <row r="138" spans="1:2" x14ac:dyDescent="0.3">
      <c r="A138" s="1">
        <v>37042</v>
      </c>
      <c r="B138">
        <v>139.02000000000001</v>
      </c>
    </row>
    <row r="139" spans="1:2" x14ac:dyDescent="0.3">
      <c r="A139" s="1">
        <v>37072</v>
      </c>
      <c r="B139">
        <v>140.16</v>
      </c>
    </row>
    <row r="140" spans="1:2" x14ac:dyDescent="0.3">
      <c r="A140" s="1">
        <v>37103</v>
      </c>
      <c r="B140">
        <v>140.51</v>
      </c>
    </row>
    <row r="141" spans="1:2" x14ac:dyDescent="0.3">
      <c r="A141" s="1">
        <v>37134</v>
      </c>
      <c r="B141">
        <v>137.62</v>
      </c>
    </row>
    <row r="142" spans="1:2" x14ac:dyDescent="0.3">
      <c r="A142" s="1">
        <v>37164</v>
      </c>
      <c r="B142">
        <v>137.08000000000001</v>
      </c>
    </row>
    <row r="143" spans="1:2" x14ac:dyDescent="0.3">
      <c r="A143" s="1">
        <v>37195</v>
      </c>
      <c r="B143">
        <v>138.25</v>
      </c>
    </row>
    <row r="144" spans="1:2" x14ac:dyDescent="0.3">
      <c r="A144" s="1">
        <v>37225</v>
      </c>
      <c r="B144">
        <v>139.77000000000001</v>
      </c>
    </row>
    <row r="145" spans="1:2" x14ac:dyDescent="0.3">
      <c r="A145" s="1">
        <v>37256</v>
      </c>
      <c r="B145">
        <v>140.37</v>
      </c>
    </row>
    <row r="146" spans="1:2" x14ac:dyDescent="0.3">
      <c r="A146" s="1">
        <v>37287</v>
      </c>
      <c r="B146">
        <v>142.74</v>
      </c>
    </row>
    <row r="147" spans="1:2" x14ac:dyDescent="0.3">
      <c r="A147" s="1">
        <v>37315</v>
      </c>
      <c r="B147">
        <v>143.63</v>
      </c>
    </row>
    <row r="148" spans="1:2" x14ac:dyDescent="0.3">
      <c r="A148" s="1">
        <v>37346</v>
      </c>
      <c r="B148">
        <v>142.52000000000001</v>
      </c>
    </row>
    <row r="149" spans="1:2" x14ac:dyDescent="0.3">
      <c r="A149" s="1">
        <v>37376</v>
      </c>
      <c r="B149">
        <v>141.54</v>
      </c>
    </row>
    <row r="150" spans="1:2" x14ac:dyDescent="0.3">
      <c r="A150" s="1">
        <v>37407</v>
      </c>
      <c r="B150">
        <v>137.61000000000001</v>
      </c>
    </row>
    <row r="151" spans="1:2" x14ac:dyDescent="0.3">
      <c r="A151" s="1">
        <v>37437</v>
      </c>
      <c r="B151">
        <v>134.1</v>
      </c>
    </row>
    <row r="152" spans="1:2" x14ac:dyDescent="0.3">
      <c r="A152" s="1">
        <v>37468</v>
      </c>
      <c r="B152">
        <v>130.9</v>
      </c>
    </row>
    <row r="153" spans="1:2" x14ac:dyDescent="0.3">
      <c r="A153" s="1">
        <v>37499</v>
      </c>
      <c r="B153">
        <v>132.6</v>
      </c>
    </row>
    <row r="154" spans="1:2" x14ac:dyDescent="0.3">
      <c r="A154" s="1">
        <v>37529</v>
      </c>
      <c r="B154">
        <v>133</v>
      </c>
    </row>
    <row r="155" spans="1:2" x14ac:dyDescent="0.3">
      <c r="A155" s="1">
        <v>37560</v>
      </c>
      <c r="B155">
        <v>133.97</v>
      </c>
    </row>
    <row r="156" spans="1:2" x14ac:dyDescent="0.3">
      <c r="A156" s="1">
        <v>37590</v>
      </c>
      <c r="B156">
        <v>132.03</v>
      </c>
    </row>
    <row r="157" spans="1:2" x14ac:dyDescent="0.3">
      <c r="A157" s="1">
        <v>37621</v>
      </c>
      <c r="B157">
        <v>131.02000000000001</v>
      </c>
    </row>
    <row r="158" spans="1:2" x14ac:dyDescent="0.3">
      <c r="A158" s="1">
        <v>37652</v>
      </c>
      <c r="B158">
        <v>127.65</v>
      </c>
    </row>
    <row r="159" spans="1:2" x14ac:dyDescent="0.3">
      <c r="A159" s="1">
        <v>37680</v>
      </c>
      <c r="B159">
        <v>126.72</v>
      </c>
    </row>
    <row r="160" spans="1:2" x14ac:dyDescent="0.3">
      <c r="A160" s="1">
        <v>37711</v>
      </c>
      <c r="B160">
        <v>126.05</v>
      </c>
    </row>
    <row r="161" spans="1:2" x14ac:dyDescent="0.3">
      <c r="A161" s="1">
        <v>37741</v>
      </c>
      <c r="B161">
        <v>125.93</v>
      </c>
    </row>
    <row r="162" spans="1:2" x14ac:dyDescent="0.3">
      <c r="A162" s="1">
        <v>37772</v>
      </c>
      <c r="B162">
        <v>120.32</v>
      </c>
    </row>
    <row r="163" spans="1:2" x14ac:dyDescent="0.3">
      <c r="A163" s="1">
        <v>37802</v>
      </c>
      <c r="B163">
        <v>119.37</v>
      </c>
    </row>
    <row r="164" spans="1:2" x14ac:dyDescent="0.3">
      <c r="A164" s="1">
        <v>37833</v>
      </c>
      <c r="B164">
        <v>121.18</v>
      </c>
    </row>
    <row r="165" spans="1:2" x14ac:dyDescent="0.3">
      <c r="A165" s="1">
        <v>37864</v>
      </c>
      <c r="B165">
        <v>122.62</v>
      </c>
    </row>
    <row r="166" spans="1:2" x14ac:dyDescent="0.3">
      <c r="A166" s="1">
        <v>37894</v>
      </c>
      <c r="B166">
        <v>120.57</v>
      </c>
    </row>
    <row r="167" spans="1:2" x14ac:dyDescent="0.3">
      <c r="A167" s="1">
        <v>37925</v>
      </c>
      <c r="B167">
        <v>116.49</v>
      </c>
    </row>
    <row r="168" spans="1:2" x14ac:dyDescent="0.3">
      <c r="A168" s="1">
        <v>37955</v>
      </c>
      <c r="B168">
        <v>116.15</v>
      </c>
    </row>
    <row r="169" spans="1:2" x14ac:dyDescent="0.3">
      <c r="A169" s="1">
        <v>37986</v>
      </c>
      <c r="B169">
        <v>113.66</v>
      </c>
    </row>
    <row r="170" spans="1:2" x14ac:dyDescent="0.3">
      <c r="A170" s="1">
        <v>38017</v>
      </c>
      <c r="B170">
        <v>111.55</v>
      </c>
    </row>
    <row r="171" spans="1:2" x14ac:dyDescent="0.3">
      <c r="A171" s="1">
        <v>38046</v>
      </c>
      <c r="B171">
        <v>111.89</v>
      </c>
    </row>
    <row r="172" spans="1:2" x14ac:dyDescent="0.3">
      <c r="A172" s="1">
        <v>38077</v>
      </c>
      <c r="B172">
        <v>113.72</v>
      </c>
    </row>
    <row r="173" spans="1:2" x14ac:dyDescent="0.3">
      <c r="A173" s="1">
        <v>38107</v>
      </c>
      <c r="B173">
        <v>114.61</v>
      </c>
    </row>
    <row r="174" spans="1:2" x14ac:dyDescent="0.3">
      <c r="A174" s="1">
        <v>38138</v>
      </c>
      <c r="B174">
        <v>116.55</v>
      </c>
    </row>
    <row r="175" spans="1:2" x14ac:dyDescent="0.3">
      <c r="A175" s="1">
        <v>38168</v>
      </c>
      <c r="B175">
        <v>114.97</v>
      </c>
    </row>
    <row r="176" spans="1:2" x14ac:dyDescent="0.3">
      <c r="A176" s="1">
        <v>38199</v>
      </c>
      <c r="B176">
        <v>113.69</v>
      </c>
    </row>
    <row r="177" spans="1:2" x14ac:dyDescent="0.3">
      <c r="A177" s="1">
        <v>38230</v>
      </c>
      <c r="B177">
        <v>114.17</v>
      </c>
    </row>
    <row r="178" spans="1:2" x14ac:dyDescent="0.3">
      <c r="A178" s="1">
        <v>38260</v>
      </c>
      <c r="B178">
        <v>113.4</v>
      </c>
    </row>
    <row r="179" spans="1:2" x14ac:dyDescent="0.3">
      <c r="A179" s="1">
        <v>38291</v>
      </c>
      <c r="B179">
        <v>111.18</v>
      </c>
    </row>
    <row r="180" spans="1:2" x14ac:dyDescent="0.3">
      <c r="A180" s="1">
        <v>38321</v>
      </c>
      <c r="B180">
        <v>106.88</v>
      </c>
    </row>
    <row r="181" spans="1:2" x14ac:dyDescent="0.3">
      <c r="A181" s="1">
        <v>38352</v>
      </c>
      <c r="B181">
        <v>105.51</v>
      </c>
    </row>
    <row r="182" spans="1:2" x14ac:dyDescent="0.3">
      <c r="A182" s="1">
        <v>38383</v>
      </c>
      <c r="B182">
        <v>106.49</v>
      </c>
    </row>
    <row r="183" spans="1:2" x14ac:dyDescent="0.3">
      <c r="A183" s="1">
        <v>38411</v>
      </c>
      <c r="B183">
        <v>107.2</v>
      </c>
    </row>
    <row r="184" spans="1:2" x14ac:dyDescent="0.3">
      <c r="A184" s="1">
        <v>38442</v>
      </c>
      <c r="B184">
        <v>105.95</v>
      </c>
    </row>
    <row r="185" spans="1:2" x14ac:dyDescent="0.3">
      <c r="A185" s="1">
        <v>38472</v>
      </c>
      <c r="B185">
        <v>107.7</v>
      </c>
    </row>
    <row r="186" spans="1:2" x14ac:dyDescent="0.3">
      <c r="A186" s="1">
        <v>38503</v>
      </c>
      <c r="B186">
        <v>108.84</v>
      </c>
    </row>
    <row r="187" spans="1:2" x14ac:dyDescent="0.3">
      <c r="A187" s="1">
        <v>38533</v>
      </c>
      <c r="B187">
        <v>110.78</v>
      </c>
    </row>
    <row r="188" spans="1:2" x14ac:dyDescent="0.3">
      <c r="A188" s="1">
        <v>38564</v>
      </c>
      <c r="B188">
        <v>111.97</v>
      </c>
    </row>
    <row r="189" spans="1:2" x14ac:dyDescent="0.3">
      <c r="A189" s="1">
        <v>38595</v>
      </c>
      <c r="B189">
        <v>110.15</v>
      </c>
    </row>
    <row r="190" spans="1:2" x14ac:dyDescent="0.3">
      <c r="A190" s="1">
        <v>38625</v>
      </c>
      <c r="B190">
        <v>109.83</v>
      </c>
    </row>
    <row r="191" spans="1:2" x14ac:dyDescent="0.3">
      <c r="A191" s="1">
        <v>38656</v>
      </c>
      <c r="B191">
        <v>111.65</v>
      </c>
    </row>
    <row r="192" spans="1:2" x14ac:dyDescent="0.3">
      <c r="A192" s="1">
        <v>38686</v>
      </c>
      <c r="B192">
        <v>113.31</v>
      </c>
    </row>
    <row r="193" spans="1:2" x14ac:dyDescent="0.3">
      <c r="A193" s="1">
        <v>38717</v>
      </c>
      <c r="B193">
        <v>112.3</v>
      </c>
    </row>
    <row r="194" spans="1:2" x14ac:dyDescent="0.3">
      <c r="A194" s="1">
        <v>38748</v>
      </c>
      <c r="B194">
        <v>110.29</v>
      </c>
    </row>
    <row r="195" spans="1:2" x14ac:dyDescent="0.3">
      <c r="A195" s="1">
        <v>38776</v>
      </c>
      <c r="B195">
        <v>111.04</v>
      </c>
    </row>
    <row r="196" spans="1:2" x14ac:dyDescent="0.3">
      <c r="A196" s="1">
        <v>38807</v>
      </c>
      <c r="B196">
        <v>111</v>
      </c>
    </row>
    <row r="197" spans="1:2" x14ac:dyDescent="0.3">
      <c r="A197" s="1">
        <v>38837</v>
      </c>
      <c r="B197">
        <v>109.51</v>
      </c>
    </row>
    <row r="198" spans="1:2" x14ac:dyDescent="0.3">
      <c r="A198" s="1">
        <v>38868</v>
      </c>
      <c r="B198">
        <v>105.6</v>
      </c>
    </row>
    <row r="199" spans="1:2" x14ac:dyDescent="0.3">
      <c r="A199" s="1">
        <v>38898</v>
      </c>
      <c r="B199">
        <v>106.89</v>
      </c>
    </row>
    <row r="200" spans="1:2" x14ac:dyDescent="0.3">
      <c r="A200" s="1">
        <v>38929</v>
      </c>
      <c r="B200">
        <v>107.25</v>
      </c>
    </row>
    <row r="201" spans="1:2" x14ac:dyDescent="0.3">
      <c r="A201" s="1">
        <v>38960</v>
      </c>
      <c r="B201">
        <v>106.59</v>
      </c>
    </row>
    <row r="202" spans="1:2" x14ac:dyDescent="0.3">
      <c r="A202" s="1">
        <v>38990</v>
      </c>
      <c r="B202">
        <v>106.97</v>
      </c>
    </row>
    <row r="203" spans="1:2" x14ac:dyDescent="0.3">
      <c r="A203" s="1">
        <v>39021</v>
      </c>
      <c r="B203">
        <v>107.98</v>
      </c>
    </row>
    <row r="204" spans="1:2" x14ac:dyDescent="0.3">
      <c r="A204" s="1">
        <v>39051</v>
      </c>
      <c r="B204">
        <v>106.73</v>
      </c>
    </row>
    <row r="205" spans="1:2" x14ac:dyDescent="0.3">
      <c r="A205" s="1">
        <v>39082</v>
      </c>
      <c r="B205">
        <v>105.75</v>
      </c>
    </row>
    <row r="206" spans="1:2" x14ac:dyDescent="0.3">
      <c r="A206" s="1">
        <v>39113</v>
      </c>
      <c r="B206">
        <v>107.63</v>
      </c>
    </row>
    <row r="207" spans="1:2" x14ac:dyDescent="0.3">
      <c r="A207" s="1">
        <v>39141</v>
      </c>
      <c r="B207">
        <v>107.36</v>
      </c>
    </row>
    <row r="208" spans="1:2" x14ac:dyDescent="0.3">
      <c r="A208" s="1">
        <v>39172</v>
      </c>
      <c r="B208">
        <v>106.36</v>
      </c>
    </row>
    <row r="209" spans="1:2" x14ac:dyDescent="0.3">
      <c r="A209" s="1">
        <v>39202</v>
      </c>
      <c r="B209">
        <v>104.77</v>
      </c>
    </row>
    <row r="210" spans="1:2" x14ac:dyDescent="0.3">
      <c r="A210" s="1">
        <v>39233</v>
      </c>
      <c r="B210">
        <v>104.16</v>
      </c>
    </row>
    <row r="211" spans="1:2" x14ac:dyDescent="0.3">
      <c r="A211" s="1">
        <v>39263</v>
      </c>
      <c r="B211">
        <v>103.91</v>
      </c>
    </row>
    <row r="212" spans="1:2" x14ac:dyDescent="0.3">
      <c r="A212" s="1">
        <v>39294</v>
      </c>
      <c r="B212">
        <v>102.24</v>
      </c>
    </row>
    <row r="213" spans="1:2" x14ac:dyDescent="0.3">
      <c r="A213" s="1">
        <v>39325</v>
      </c>
      <c r="B213">
        <v>102.26</v>
      </c>
    </row>
    <row r="214" spans="1:2" x14ac:dyDescent="0.3">
      <c r="A214" s="1">
        <v>39355</v>
      </c>
      <c r="B214">
        <v>100.4</v>
      </c>
    </row>
    <row r="215" spans="1:2" x14ac:dyDescent="0.3">
      <c r="A215" s="1">
        <v>39386</v>
      </c>
      <c r="B215">
        <v>97.99</v>
      </c>
    </row>
    <row r="216" spans="1:2" x14ac:dyDescent="0.3">
      <c r="A216" s="1">
        <v>39416</v>
      </c>
      <c r="B216">
        <v>95.75</v>
      </c>
    </row>
    <row r="217" spans="1:2" x14ac:dyDescent="0.3">
      <c r="A217" s="1">
        <v>39447</v>
      </c>
      <c r="B217">
        <v>97.52</v>
      </c>
    </row>
    <row r="218" spans="1:2" x14ac:dyDescent="0.3">
      <c r="A218" s="1">
        <v>39478</v>
      </c>
      <c r="B218">
        <v>96.79</v>
      </c>
    </row>
    <row r="219" spans="1:2" x14ac:dyDescent="0.3">
      <c r="A219" s="1">
        <v>39507</v>
      </c>
      <c r="B219">
        <v>96.18</v>
      </c>
    </row>
    <row r="220" spans="1:2" x14ac:dyDescent="0.3">
      <c r="A220" s="1">
        <v>39538</v>
      </c>
      <c r="B220">
        <v>93.29</v>
      </c>
    </row>
    <row r="221" spans="1:2" x14ac:dyDescent="0.3">
      <c r="A221" s="1">
        <v>39568</v>
      </c>
      <c r="B221">
        <v>93.42</v>
      </c>
    </row>
    <row r="222" spans="1:2" x14ac:dyDescent="0.3">
      <c r="A222" s="1">
        <v>39599</v>
      </c>
      <c r="B222">
        <v>94.14</v>
      </c>
    </row>
    <row r="223" spans="1:2" x14ac:dyDescent="0.3">
      <c r="A223" s="1">
        <v>39629</v>
      </c>
      <c r="B223">
        <v>94.87</v>
      </c>
    </row>
    <row r="224" spans="1:2" x14ac:dyDescent="0.3">
      <c r="A224" s="1">
        <v>39660</v>
      </c>
      <c r="B224">
        <v>94.14</v>
      </c>
    </row>
    <row r="225" spans="1:2" x14ac:dyDescent="0.3">
      <c r="A225" s="1">
        <v>39691</v>
      </c>
      <c r="B225">
        <v>98.09</v>
      </c>
    </row>
    <row r="226" spans="1:2" x14ac:dyDescent="0.3">
      <c r="A226" s="1">
        <v>39721</v>
      </c>
      <c r="B226">
        <v>100.43</v>
      </c>
    </row>
    <row r="227" spans="1:2" x14ac:dyDescent="0.3">
      <c r="A227" s="1">
        <v>39752</v>
      </c>
      <c r="B227">
        <v>106.91</v>
      </c>
    </row>
    <row r="228" spans="1:2" x14ac:dyDescent="0.3">
      <c r="A228" s="1">
        <v>39782</v>
      </c>
      <c r="B228">
        <v>110.37</v>
      </c>
    </row>
    <row r="229" spans="1:2" x14ac:dyDescent="0.3">
      <c r="A229" s="1">
        <v>39813</v>
      </c>
      <c r="B229">
        <v>107.73</v>
      </c>
    </row>
    <row r="230" spans="1:2" x14ac:dyDescent="0.3">
      <c r="A230" s="1">
        <v>39844</v>
      </c>
      <c r="B230">
        <v>108.05</v>
      </c>
    </row>
    <row r="231" spans="1:2" x14ac:dyDescent="0.3">
      <c r="A231" s="1">
        <v>39872</v>
      </c>
      <c r="B231">
        <v>110.96</v>
      </c>
    </row>
    <row r="232" spans="1:2" x14ac:dyDescent="0.3">
      <c r="A232" s="1">
        <v>39903</v>
      </c>
      <c r="B232">
        <v>111.7</v>
      </c>
    </row>
    <row r="233" spans="1:2" x14ac:dyDescent="0.3">
      <c r="A233" s="1">
        <v>39933</v>
      </c>
      <c r="B233">
        <v>109.45</v>
      </c>
    </row>
    <row r="234" spans="1:2" x14ac:dyDescent="0.3">
      <c r="A234" s="1">
        <v>39964</v>
      </c>
      <c r="B234">
        <v>104.9</v>
      </c>
    </row>
    <row r="235" spans="1:2" x14ac:dyDescent="0.3">
      <c r="A235" s="1">
        <v>39994</v>
      </c>
      <c r="B235">
        <v>102.86</v>
      </c>
    </row>
    <row r="236" spans="1:2" x14ac:dyDescent="0.3">
      <c r="A236" s="1">
        <v>40025</v>
      </c>
      <c r="B236">
        <v>102.28</v>
      </c>
    </row>
    <row r="237" spans="1:2" x14ac:dyDescent="0.3">
      <c r="A237" s="1">
        <v>40056</v>
      </c>
      <c r="B237">
        <v>100.69</v>
      </c>
    </row>
    <row r="238" spans="1:2" x14ac:dyDescent="0.3">
      <c r="A238" s="1">
        <v>40086</v>
      </c>
      <c r="B238">
        <v>99</v>
      </c>
    </row>
    <row r="239" spans="1:2" x14ac:dyDescent="0.3">
      <c r="A239" s="1">
        <v>40117</v>
      </c>
      <c r="B239">
        <v>97.24</v>
      </c>
    </row>
    <row r="240" spans="1:2" x14ac:dyDescent="0.3">
      <c r="A240" s="1">
        <v>40147</v>
      </c>
      <c r="B240">
        <v>96.66</v>
      </c>
    </row>
    <row r="241" spans="1:2" x14ac:dyDescent="0.3">
      <c r="A241" s="1">
        <v>40178</v>
      </c>
      <c r="B241">
        <v>97.57</v>
      </c>
    </row>
    <row r="242" spans="1:2" x14ac:dyDescent="0.3">
      <c r="A242" s="1">
        <v>40209</v>
      </c>
      <c r="B242">
        <v>98.17</v>
      </c>
    </row>
    <row r="243" spans="1:2" x14ac:dyDescent="0.3">
      <c r="A243" s="1">
        <v>40237</v>
      </c>
      <c r="B243">
        <v>100.22</v>
      </c>
    </row>
    <row r="244" spans="1:2" x14ac:dyDescent="0.3">
      <c r="A244" s="1">
        <v>40268</v>
      </c>
      <c r="B244">
        <v>99.82</v>
      </c>
    </row>
    <row r="245" spans="1:2" x14ac:dyDescent="0.3">
      <c r="A245" s="1">
        <v>40298</v>
      </c>
      <c r="B245">
        <v>99.9</v>
      </c>
    </row>
    <row r="246" spans="1:2" x14ac:dyDescent="0.3">
      <c r="A246" s="1">
        <v>40329</v>
      </c>
      <c r="B246">
        <v>103.77</v>
      </c>
    </row>
    <row r="247" spans="1:2" x14ac:dyDescent="0.3">
      <c r="A247" s="1">
        <v>40359</v>
      </c>
      <c r="B247">
        <v>104.84</v>
      </c>
    </row>
    <row r="248" spans="1:2" x14ac:dyDescent="0.3">
      <c r="A248" s="1">
        <v>40390</v>
      </c>
      <c r="B248">
        <v>102.12</v>
      </c>
    </row>
    <row r="249" spans="1:2" x14ac:dyDescent="0.3">
      <c r="A249" s="1">
        <v>40421</v>
      </c>
      <c r="B249">
        <v>100.85</v>
      </c>
    </row>
    <row r="250" spans="1:2" x14ac:dyDescent="0.3">
      <c r="A250" s="1">
        <v>40451</v>
      </c>
      <c r="B250">
        <v>99.73</v>
      </c>
    </row>
    <row r="251" spans="1:2" x14ac:dyDescent="0.3">
      <c r="A251" s="1">
        <v>40482</v>
      </c>
      <c r="B251">
        <v>96.09</v>
      </c>
    </row>
    <row r="252" spans="1:2" x14ac:dyDescent="0.3">
      <c r="A252" s="1">
        <v>40512</v>
      </c>
      <c r="B252">
        <v>96.63</v>
      </c>
    </row>
    <row r="253" spans="1:2" x14ac:dyDescent="0.3">
      <c r="A253" s="1">
        <v>40543</v>
      </c>
      <c r="B253">
        <v>97.86</v>
      </c>
    </row>
    <row r="254" spans="1:2" x14ac:dyDescent="0.3">
      <c r="A254" s="1">
        <v>40574</v>
      </c>
      <c r="B254">
        <v>96.62</v>
      </c>
    </row>
    <row r="255" spans="1:2" x14ac:dyDescent="0.3">
      <c r="A255" s="1">
        <v>40602</v>
      </c>
      <c r="B255">
        <v>95.57</v>
      </c>
    </row>
    <row r="256" spans="1:2" x14ac:dyDescent="0.3">
      <c r="A256" s="1">
        <v>40633</v>
      </c>
      <c r="B256">
        <v>94.25</v>
      </c>
    </row>
    <row r="257" spans="1:2" x14ac:dyDescent="0.3">
      <c r="A257" s="1">
        <v>40663</v>
      </c>
      <c r="B257">
        <v>92.59</v>
      </c>
    </row>
    <row r="258" spans="1:2" x14ac:dyDescent="0.3">
      <c r="A258" s="1">
        <v>40694</v>
      </c>
      <c r="B258">
        <v>92.49</v>
      </c>
    </row>
    <row r="259" spans="1:2" x14ac:dyDescent="0.3">
      <c r="A259" s="1">
        <v>40724</v>
      </c>
      <c r="B259">
        <v>92.44</v>
      </c>
    </row>
    <row r="260" spans="1:2" x14ac:dyDescent="0.3">
      <c r="A260" s="1">
        <v>40755</v>
      </c>
      <c r="B260">
        <v>91.8</v>
      </c>
    </row>
    <row r="261" spans="1:2" x14ac:dyDescent="0.3">
      <c r="A261" s="1">
        <v>40786</v>
      </c>
      <c r="B261">
        <v>91.69</v>
      </c>
    </row>
    <row r="262" spans="1:2" x14ac:dyDescent="0.3">
      <c r="A262" s="1">
        <v>40816</v>
      </c>
      <c r="B262">
        <v>94.46</v>
      </c>
    </row>
    <row r="263" spans="1:2" x14ac:dyDescent="0.3">
      <c r="A263" s="1">
        <v>40847</v>
      </c>
      <c r="B263">
        <v>95.43</v>
      </c>
    </row>
    <row r="264" spans="1:2" x14ac:dyDescent="0.3">
      <c r="A264" s="1">
        <v>40877</v>
      </c>
      <c r="B264">
        <v>96</v>
      </c>
    </row>
    <row r="265" spans="1:2" x14ac:dyDescent="0.3">
      <c r="A265" s="1">
        <v>40908</v>
      </c>
      <c r="B265">
        <v>97.16</v>
      </c>
    </row>
    <row r="266" spans="1:2" x14ac:dyDescent="0.3">
      <c r="A266" s="1">
        <v>40939</v>
      </c>
      <c r="B266">
        <v>97.35</v>
      </c>
    </row>
    <row r="267" spans="1:2" x14ac:dyDescent="0.3">
      <c r="A267" s="1">
        <v>40968</v>
      </c>
      <c r="B267">
        <v>95.97</v>
      </c>
    </row>
    <row r="268" spans="1:2" x14ac:dyDescent="0.3">
      <c r="A268" s="1">
        <v>40999</v>
      </c>
      <c r="B268">
        <v>96.76</v>
      </c>
    </row>
    <row r="269" spans="1:2" x14ac:dyDescent="0.3">
      <c r="A269" s="1">
        <v>41029</v>
      </c>
      <c r="B269">
        <v>96.6</v>
      </c>
    </row>
    <row r="270" spans="1:2" x14ac:dyDescent="0.3">
      <c r="A270" s="1">
        <v>41060</v>
      </c>
      <c r="B270">
        <v>98.07</v>
      </c>
    </row>
    <row r="271" spans="1:2" x14ac:dyDescent="0.3">
      <c r="A271" s="1">
        <v>41090</v>
      </c>
      <c r="B271">
        <v>99.39</v>
      </c>
    </row>
    <row r="272" spans="1:2" x14ac:dyDescent="0.3">
      <c r="A272" s="1">
        <v>41121</v>
      </c>
      <c r="B272">
        <v>99.44</v>
      </c>
    </row>
    <row r="273" spans="1:2" x14ac:dyDescent="0.3">
      <c r="A273" s="1">
        <v>41152</v>
      </c>
      <c r="B273">
        <v>98.32</v>
      </c>
    </row>
    <row r="274" spans="1:2" x14ac:dyDescent="0.3">
      <c r="A274" s="1">
        <v>41182</v>
      </c>
      <c r="B274">
        <v>96.34</v>
      </c>
    </row>
    <row r="275" spans="1:2" x14ac:dyDescent="0.3">
      <c r="A275" s="1">
        <v>41213</v>
      </c>
      <c r="B275">
        <v>96.23</v>
      </c>
    </row>
    <row r="276" spans="1:2" x14ac:dyDescent="0.3">
      <c r="A276" s="1">
        <v>41243</v>
      </c>
      <c r="B276">
        <v>97.15</v>
      </c>
    </row>
    <row r="277" spans="1:2" x14ac:dyDescent="0.3">
      <c r="A277" s="1">
        <v>41274</v>
      </c>
      <c r="B277">
        <v>96.48</v>
      </c>
    </row>
    <row r="278" spans="1:2" x14ac:dyDescent="0.3">
      <c r="A278" s="1">
        <v>41305</v>
      </c>
      <c r="B278">
        <v>97.11</v>
      </c>
    </row>
    <row r="279" spans="1:2" x14ac:dyDescent="0.3">
      <c r="A279" s="1">
        <v>41333</v>
      </c>
      <c r="B279">
        <v>98.41</v>
      </c>
    </row>
    <row r="280" spans="1:2" x14ac:dyDescent="0.3">
      <c r="A280" s="1">
        <v>41364</v>
      </c>
      <c r="B280">
        <v>100.46</v>
      </c>
    </row>
    <row r="281" spans="1:2" x14ac:dyDescent="0.3">
      <c r="A281" s="1">
        <v>41394</v>
      </c>
      <c r="B281">
        <v>100.62</v>
      </c>
    </row>
    <row r="282" spans="1:2" x14ac:dyDescent="0.3">
      <c r="A282" s="1">
        <v>41425</v>
      </c>
      <c r="B282">
        <v>101.45</v>
      </c>
    </row>
    <row r="283" spans="1:2" x14ac:dyDescent="0.3">
      <c r="A283" s="1">
        <v>41455</v>
      </c>
      <c r="B283">
        <v>100.72</v>
      </c>
    </row>
    <row r="284" spans="1:2" x14ac:dyDescent="0.3">
      <c r="A284" s="1">
        <v>41486</v>
      </c>
      <c r="B284">
        <v>101.8</v>
      </c>
    </row>
    <row r="285" spans="1:2" x14ac:dyDescent="0.3">
      <c r="A285" s="1">
        <v>41517</v>
      </c>
      <c r="B285">
        <v>100.69</v>
      </c>
    </row>
    <row r="286" spans="1:2" x14ac:dyDescent="0.3">
      <c r="A286" s="1">
        <v>41547</v>
      </c>
      <c r="B286">
        <v>100.19</v>
      </c>
    </row>
    <row r="287" spans="1:2" x14ac:dyDescent="0.3">
      <c r="A287" s="1">
        <v>41578</v>
      </c>
      <c r="B287">
        <v>98.88</v>
      </c>
    </row>
    <row r="288" spans="1:2" x14ac:dyDescent="0.3">
      <c r="A288" s="1">
        <v>41608</v>
      </c>
      <c r="B288">
        <v>99.97</v>
      </c>
    </row>
    <row r="289" spans="1:2" x14ac:dyDescent="0.3">
      <c r="A289" s="1">
        <v>41639</v>
      </c>
      <c r="B289">
        <v>100.27</v>
      </c>
    </row>
    <row r="290" spans="1:2" x14ac:dyDescent="0.3">
      <c r="A290" s="1">
        <v>41670</v>
      </c>
      <c r="B290">
        <v>101.36</v>
      </c>
    </row>
    <row r="291" spans="1:2" x14ac:dyDescent="0.3">
      <c r="A291" s="1">
        <v>41698</v>
      </c>
      <c r="B291">
        <v>101.2</v>
      </c>
    </row>
    <row r="292" spans="1:2" x14ac:dyDescent="0.3">
      <c r="A292" s="1">
        <v>41729</v>
      </c>
      <c r="B292">
        <v>100.83</v>
      </c>
    </row>
    <row r="293" spans="1:2" x14ac:dyDescent="0.3">
      <c r="A293" s="1">
        <v>41759</v>
      </c>
      <c r="B293">
        <v>100.33</v>
      </c>
    </row>
    <row r="294" spans="1:2" x14ac:dyDescent="0.3">
      <c r="A294" s="1">
        <v>41790</v>
      </c>
      <c r="B294">
        <v>100.03</v>
      </c>
    </row>
    <row r="295" spans="1:2" x14ac:dyDescent="0.3">
      <c r="A295" s="1">
        <v>41820</v>
      </c>
      <c r="B295">
        <v>100.28</v>
      </c>
    </row>
    <row r="296" spans="1:2" x14ac:dyDescent="0.3">
      <c r="A296" s="1">
        <v>41851</v>
      </c>
      <c r="B296">
        <v>100.1</v>
      </c>
    </row>
    <row r="297" spans="1:2" x14ac:dyDescent="0.3">
      <c r="A297" s="1">
        <v>41882</v>
      </c>
      <c r="B297">
        <v>101.55</v>
      </c>
    </row>
    <row r="298" spans="1:2" x14ac:dyDescent="0.3">
      <c r="A298" s="1">
        <v>41912</v>
      </c>
      <c r="B298">
        <v>103.93</v>
      </c>
    </row>
    <row r="299" spans="1:2" x14ac:dyDescent="0.3">
      <c r="A299" s="1">
        <v>41943</v>
      </c>
      <c r="B299">
        <v>105.65</v>
      </c>
    </row>
    <row r="300" spans="1:2" x14ac:dyDescent="0.3">
      <c r="A300" s="1">
        <v>41973</v>
      </c>
      <c r="B300">
        <v>108.23</v>
      </c>
    </row>
    <row r="301" spans="1:2" x14ac:dyDescent="0.3">
      <c r="A301" s="1">
        <v>42004</v>
      </c>
      <c r="B301">
        <v>109.97</v>
      </c>
    </row>
    <row r="302" spans="1:2" x14ac:dyDescent="0.3">
      <c r="A302" s="1">
        <v>42035</v>
      </c>
      <c r="B302">
        <v>113.41</v>
      </c>
    </row>
    <row r="303" spans="1:2" x14ac:dyDescent="0.3">
      <c r="A303" s="1">
        <v>42063</v>
      </c>
      <c r="B303">
        <v>115.54</v>
      </c>
    </row>
    <row r="304" spans="1:2" x14ac:dyDescent="0.3">
      <c r="A304" s="1">
        <v>42094</v>
      </c>
      <c r="B304">
        <v>118.39</v>
      </c>
    </row>
    <row r="305" spans="1:2" x14ac:dyDescent="0.3">
      <c r="A305" s="1">
        <v>42124</v>
      </c>
      <c r="B305">
        <v>117.5</v>
      </c>
    </row>
    <row r="306" spans="1:2" x14ac:dyDescent="0.3">
      <c r="A306" s="1">
        <v>42155</v>
      </c>
      <c r="B306">
        <v>115.45</v>
      </c>
    </row>
    <row r="307" spans="1:2" x14ac:dyDescent="0.3">
      <c r="A307" s="1">
        <v>42185</v>
      </c>
      <c r="B307">
        <v>116.25</v>
      </c>
    </row>
    <row r="308" spans="1:2" x14ac:dyDescent="0.3">
      <c r="A308" s="1">
        <v>42216</v>
      </c>
      <c r="B308">
        <v>118.65</v>
      </c>
    </row>
    <row r="309" spans="1:2" x14ac:dyDescent="0.3">
      <c r="A309" s="1">
        <v>42247</v>
      </c>
      <c r="B309">
        <v>119.28</v>
      </c>
    </row>
    <row r="310" spans="1:2" x14ac:dyDescent="0.3">
      <c r="A310" s="1">
        <v>42277</v>
      </c>
      <c r="B310">
        <v>119.16</v>
      </c>
    </row>
    <row r="311" spans="1:2" x14ac:dyDescent="0.3">
      <c r="A311" s="1">
        <v>42308</v>
      </c>
      <c r="B311">
        <v>118.24</v>
      </c>
    </row>
    <row r="312" spans="1:2" x14ac:dyDescent="0.3">
      <c r="A312" s="1">
        <v>42338</v>
      </c>
      <c r="B312">
        <v>121.38</v>
      </c>
    </row>
    <row r="313" spans="1:2" x14ac:dyDescent="0.3">
      <c r="A313" s="1">
        <v>42369</v>
      </c>
      <c r="B313">
        <v>121.76</v>
      </c>
    </row>
    <row r="314" spans="1:2" x14ac:dyDescent="0.3">
      <c r="A314" s="1">
        <v>42400</v>
      </c>
      <c r="B314">
        <v>123.19</v>
      </c>
    </row>
    <row r="315" spans="1:2" x14ac:dyDescent="0.3">
      <c r="A315" s="1">
        <v>42429</v>
      </c>
      <c r="B315">
        <v>120.95</v>
      </c>
    </row>
    <row r="316" spans="1:2" x14ac:dyDescent="0.3">
      <c r="A316" s="1">
        <v>42460</v>
      </c>
      <c r="B316">
        <v>118.93</v>
      </c>
    </row>
    <row r="317" spans="1:2" x14ac:dyDescent="0.3">
      <c r="A317" s="1">
        <v>42490</v>
      </c>
      <c r="B317">
        <v>116.12</v>
      </c>
    </row>
    <row r="318" spans="1:2" x14ac:dyDescent="0.3">
      <c r="A318" s="1">
        <v>42521</v>
      </c>
      <c r="B318">
        <v>116.65</v>
      </c>
    </row>
    <row r="319" spans="1:2" x14ac:dyDescent="0.3">
      <c r="A319" s="1">
        <v>42551</v>
      </c>
      <c r="B319">
        <v>116.34</v>
      </c>
    </row>
    <row r="320" spans="1:2" x14ac:dyDescent="0.3">
      <c r="A320" s="1">
        <v>42582</v>
      </c>
      <c r="B320">
        <v>117.41</v>
      </c>
    </row>
    <row r="321" spans="1:2" x14ac:dyDescent="0.3">
      <c r="A321" s="1">
        <v>42613</v>
      </c>
      <c r="B321">
        <v>115.91</v>
      </c>
    </row>
    <row r="322" spans="1:2" x14ac:dyDescent="0.3">
      <c r="A322" s="1">
        <v>42643</v>
      </c>
      <c r="B322">
        <v>116.23</v>
      </c>
    </row>
    <row r="323" spans="1:2" x14ac:dyDescent="0.3">
      <c r="A323" s="1">
        <v>42674</v>
      </c>
      <c r="B323">
        <v>118.32</v>
      </c>
    </row>
    <row r="324" spans="1:2" x14ac:dyDescent="0.3">
      <c r="A324" s="1">
        <v>42704</v>
      </c>
      <c r="B324">
        <v>120.78</v>
      </c>
    </row>
    <row r="325" spans="1:2" x14ac:dyDescent="0.3">
      <c r="A325" s="1">
        <v>42735</v>
      </c>
      <c r="B325">
        <v>123.21</v>
      </c>
    </row>
    <row r="326" spans="1:2" x14ac:dyDescent="0.3">
      <c r="A326" s="1">
        <v>42766</v>
      </c>
      <c r="B326">
        <v>122.34</v>
      </c>
    </row>
    <row r="327" spans="1:2" x14ac:dyDescent="0.3">
      <c r="A327" s="1">
        <v>42794</v>
      </c>
      <c r="B327">
        <v>120.96</v>
      </c>
    </row>
    <row r="328" spans="1:2" x14ac:dyDescent="0.3">
      <c r="A328" s="1">
        <v>42825</v>
      </c>
      <c r="B328">
        <v>121.41</v>
      </c>
    </row>
    <row r="329" spans="1:2" x14ac:dyDescent="0.3">
      <c r="A329" s="1">
        <v>42855</v>
      </c>
      <c r="B329">
        <v>120.72</v>
      </c>
    </row>
    <row r="330" spans="1:2" x14ac:dyDescent="0.3">
      <c r="A330" s="1">
        <v>42886</v>
      </c>
      <c r="B330">
        <v>119.78</v>
      </c>
    </row>
    <row r="331" spans="1:2" x14ac:dyDescent="0.3">
      <c r="A331" s="1">
        <v>42916</v>
      </c>
      <c r="B331">
        <v>118.29</v>
      </c>
    </row>
    <row r="332" spans="1:2" x14ac:dyDescent="0.3">
      <c r="A332" s="1">
        <v>42947</v>
      </c>
      <c r="B332">
        <v>116.03</v>
      </c>
    </row>
    <row r="333" spans="1:2" x14ac:dyDescent="0.3">
      <c r="A333" s="1">
        <v>42978</v>
      </c>
      <c r="B333">
        <v>114.29</v>
      </c>
    </row>
    <row r="334" spans="1:2" x14ac:dyDescent="0.3">
      <c r="A334" s="1">
        <v>43008</v>
      </c>
      <c r="B334">
        <v>113.09</v>
      </c>
    </row>
    <row r="335" spans="1:2" x14ac:dyDescent="0.3">
      <c r="A335" s="1">
        <v>43039</v>
      </c>
      <c r="B335">
        <v>114.86</v>
      </c>
    </row>
    <row r="336" spans="1:2" x14ac:dyDescent="0.3">
      <c r="A336" s="1">
        <v>43069</v>
      </c>
      <c r="B336">
        <v>115.08</v>
      </c>
    </row>
    <row r="337" spans="1:2" x14ac:dyDescent="0.3">
      <c r="A337" s="1">
        <v>43100</v>
      </c>
      <c r="B337">
        <v>114.46</v>
      </c>
    </row>
    <row r="338" spans="1:2" x14ac:dyDescent="0.3">
      <c r="A338" s="1">
        <v>43131</v>
      </c>
      <c r="B338">
        <v>111.63</v>
      </c>
    </row>
    <row r="339" spans="1:2" x14ac:dyDescent="0.3">
      <c r="A339" s="1">
        <v>43159</v>
      </c>
      <c r="B339">
        <v>110.86</v>
      </c>
    </row>
    <row r="340" spans="1:2" x14ac:dyDescent="0.3">
      <c r="A340" s="1">
        <v>43190</v>
      </c>
      <c r="B340">
        <v>111.36</v>
      </c>
    </row>
    <row r="341" spans="1:2" x14ac:dyDescent="0.3">
      <c r="A341" s="1">
        <v>43220</v>
      </c>
      <c r="B341">
        <v>111.48</v>
      </c>
    </row>
    <row r="342" spans="1:2" x14ac:dyDescent="0.3">
      <c r="A342" s="1">
        <v>43251</v>
      </c>
      <c r="B342">
        <v>114.27</v>
      </c>
    </row>
    <row r="343" spans="1:2" x14ac:dyDescent="0.3">
      <c r="A343" s="1">
        <v>43281</v>
      </c>
      <c r="B343">
        <v>115.62</v>
      </c>
    </row>
    <row r="344" spans="1:2" x14ac:dyDescent="0.3">
      <c r="A344" s="1">
        <v>43312</v>
      </c>
      <c r="B344">
        <v>116.3</v>
      </c>
    </row>
    <row r="345" spans="1:2" x14ac:dyDescent="0.3">
      <c r="A345" s="1">
        <v>43343</v>
      </c>
      <c r="B345">
        <v>116.74</v>
      </c>
    </row>
    <row r="346" spans="1:2" x14ac:dyDescent="0.3">
      <c r="A346" s="1">
        <v>43373</v>
      </c>
      <c r="B346">
        <v>116.33</v>
      </c>
    </row>
    <row r="347" spans="1:2" x14ac:dyDescent="0.3">
      <c r="A347" s="1">
        <v>43404</v>
      </c>
      <c r="B347">
        <v>117.29</v>
      </c>
    </row>
    <row r="348" spans="1:2" x14ac:dyDescent="0.3">
      <c r="A348" s="1">
        <v>43434</v>
      </c>
      <c r="B348">
        <v>118.17</v>
      </c>
    </row>
    <row r="349" spans="1:2" x14ac:dyDescent="0.3">
      <c r="A349" s="1">
        <v>43465</v>
      </c>
      <c r="B349">
        <v>118.51</v>
      </c>
    </row>
    <row r="350" spans="1:2" x14ac:dyDescent="0.3">
      <c r="A350" s="1">
        <v>43496</v>
      </c>
      <c r="B350">
        <v>117.51</v>
      </c>
    </row>
    <row r="351" spans="1:2" x14ac:dyDescent="0.3">
      <c r="A351" s="1">
        <v>43524</v>
      </c>
      <c r="B351">
        <v>117.74</v>
      </c>
    </row>
    <row r="352" spans="1:2" x14ac:dyDescent="0.3">
      <c r="A352" s="1">
        <v>43555</v>
      </c>
      <c r="B352">
        <v>118.37</v>
      </c>
    </row>
    <row r="353" spans="1:2" x14ac:dyDescent="0.3">
      <c r="A353" s="1">
        <v>43585</v>
      </c>
      <c r="B353">
        <v>118.88</v>
      </c>
    </row>
    <row r="354" spans="1:2" x14ac:dyDescent="0.3">
      <c r="A354" s="1">
        <v>43616</v>
      </c>
      <c r="B354">
        <v>119.65</v>
      </c>
    </row>
    <row r="355" spans="1:2" x14ac:dyDescent="0.3">
      <c r="A355" s="1">
        <v>43646</v>
      </c>
      <c r="B355">
        <v>118.51</v>
      </c>
    </row>
    <row r="356" spans="1:2" x14ac:dyDescent="0.3">
      <c r="A356" s="1">
        <v>43677</v>
      </c>
      <c r="B356">
        <v>118.48</v>
      </c>
    </row>
    <row r="357" spans="1:2" x14ac:dyDescent="0.3">
      <c r="A357" s="1">
        <v>43708</v>
      </c>
      <c r="B357">
        <v>119.52</v>
      </c>
    </row>
    <row r="358" spans="1:2" x14ac:dyDescent="0.3">
      <c r="A358" s="1">
        <v>43738</v>
      </c>
      <c r="B358">
        <v>119.87</v>
      </c>
    </row>
    <row r="359" spans="1:2" x14ac:dyDescent="0.3">
      <c r="A359" s="1">
        <v>43769</v>
      </c>
      <c r="B359">
        <v>119.37</v>
      </c>
    </row>
    <row r="360" spans="1:2" x14ac:dyDescent="0.3">
      <c r="A360" s="1">
        <v>43799</v>
      </c>
      <c r="B360">
        <v>119.22</v>
      </c>
    </row>
    <row r="361" spans="1:2" x14ac:dyDescent="0.3">
      <c r="A361" s="1">
        <v>43830</v>
      </c>
      <c r="B361">
        <v>118.65</v>
      </c>
    </row>
    <row r="362" spans="1:2" x14ac:dyDescent="0.3">
      <c r="A362" s="1">
        <v>43861</v>
      </c>
      <c r="B362">
        <v>118.38</v>
      </c>
    </row>
    <row r="363" spans="1:2" x14ac:dyDescent="0.3">
      <c r="A363" s="1">
        <v>43890</v>
      </c>
      <c r="B363">
        <v>120.2</v>
      </c>
    </row>
    <row r="364" spans="1:2" x14ac:dyDescent="0.3">
      <c r="A364" s="1">
        <v>43921</v>
      </c>
      <c r="B364">
        <v>121.29</v>
      </c>
    </row>
    <row r="365" spans="1:2" x14ac:dyDescent="0.3">
      <c r="A365" s="1">
        <v>43951</v>
      </c>
      <c r="B365">
        <v>122.37</v>
      </c>
    </row>
    <row r="366" spans="1:2" x14ac:dyDescent="0.3">
      <c r="A366" s="1">
        <v>43982</v>
      </c>
      <c r="B366">
        <v>121.91</v>
      </c>
    </row>
    <row r="367" spans="1:2" x14ac:dyDescent="0.3">
      <c r="A367" s="1">
        <v>44012</v>
      </c>
      <c r="B367">
        <v>119.14</v>
      </c>
    </row>
    <row r="368" spans="1:2" x14ac:dyDescent="0.3">
      <c r="A368" s="1">
        <v>44043</v>
      </c>
      <c r="B368">
        <v>117.79</v>
      </c>
    </row>
    <row r="369" spans="1:2" x14ac:dyDescent="0.3">
      <c r="A369" s="1">
        <v>44074</v>
      </c>
      <c r="B369">
        <v>115.24</v>
      </c>
    </row>
    <row r="370" spans="1:2" x14ac:dyDescent="0.3">
      <c r="A370" s="1">
        <v>44104</v>
      </c>
      <c r="B370">
        <v>115.28</v>
      </c>
    </row>
    <row r="371" spans="1:2" x14ac:dyDescent="0.3">
      <c r="A371" s="1">
        <v>44135</v>
      </c>
      <c r="B371">
        <v>114.93</v>
      </c>
    </row>
    <row r="372" spans="1:2" x14ac:dyDescent="0.3">
      <c r="A372" s="1">
        <v>44165</v>
      </c>
      <c r="B372">
        <v>113.81</v>
      </c>
    </row>
    <row r="373" spans="1:2" x14ac:dyDescent="0.3">
      <c r="A373" s="1">
        <v>44196</v>
      </c>
      <c r="B373">
        <v>111.53</v>
      </c>
    </row>
    <row r="374" spans="1:2" x14ac:dyDescent="0.3">
      <c r="A374" s="1">
        <v>44227</v>
      </c>
      <c r="B374">
        <v>111.15</v>
      </c>
    </row>
    <row r="375" spans="1:2" x14ac:dyDescent="0.3">
      <c r="A375" s="1">
        <v>44255</v>
      </c>
      <c r="B375">
        <v>111.57</v>
      </c>
    </row>
    <row r="376" spans="1:2" x14ac:dyDescent="0.3">
      <c r="A376" s="1">
        <v>44286</v>
      </c>
      <c r="B376">
        <v>112.89</v>
      </c>
    </row>
    <row r="377" spans="1:2" x14ac:dyDescent="0.3">
      <c r="A377" s="1">
        <v>44316</v>
      </c>
      <c r="B377">
        <v>112.43</v>
      </c>
    </row>
    <row r="378" spans="1:2" x14ac:dyDescent="0.3">
      <c r="A378" s="1">
        <v>44347</v>
      </c>
      <c r="B378">
        <v>110.78</v>
      </c>
    </row>
    <row r="379" spans="1:2" x14ac:dyDescent="0.3">
      <c r="A379" s="1">
        <v>44377</v>
      </c>
      <c r="B379">
        <v>111.48</v>
      </c>
    </row>
    <row r="380" spans="1:2" x14ac:dyDescent="0.3">
      <c r="A380" s="1">
        <v>44408</v>
      </c>
      <c r="B380">
        <v>113.41</v>
      </c>
    </row>
    <row r="381" spans="1:2" x14ac:dyDescent="0.3">
      <c r="A381" s="1">
        <v>44439</v>
      </c>
      <c r="B381">
        <v>113.78</v>
      </c>
    </row>
    <row r="382" spans="1:2" x14ac:dyDescent="0.3">
      <c r="A382" s="1">
        <v>44469</v>
      </c>
      <c r="B382">
        <v>114.08</v>
      </c>
    </row>
    <row r="383" spans="1:2" x14ac:dyDescent="0.3">
      <c r="A383" s="1">
        <v>44500</v>
      </c>
      <c r="B383">
        <v>114.71</v>
      </c>
    </row>
    <row r="384" spans="1:2" x14ac:dyDescent="0.3">
      <c r="A384" s="1">
        <v>44530</v>
      </c>
      <c r="B384">
        <v>115.95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opLeftCell="A152" workbookViewId="0">
      <selection activeCell="A184" sqref="A184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111</v>
      </c>
      <c r="O1" t="s">
        <v>112</v>
      </c>
    </row>
    <row r="2" spans="1:15" x14ac:dyDescent="0.3">
      <c r="A2" s="2">
        <v>39021</v>
      </c>
      <c r="B2">
        <v>1.2762</v>
      </c>
      <c r="C2">
        <v>1.9074</v>
      </c>
      <c r="D2">
        <v>8.5489999999999993E-3</v>
      </c>
      <c r="E2">
        <v>2.2223E-2</v>
      </c>
      <c r="F2">
        <v>0.12692000000000001</v>
      </c>
      <c r="G2">
        <v>0.8911</v>
      </c>
      <c r="H2">
        <v>0.46500000000000002</v>
      </c>
      <c r="I2">
        <v>3.7350000000000001E-2</v>
      </c>
      <c r="J2">
        <v>4.4920000000000002E-2</v>
      </c>
      <c r="K2">
        <v>0.77380000000000004</v>
      </c>
      <c r="L2">
        <v>0.6704</v>
      </c>
      <c r="M2">
        <v>0.80369999999999997</v>
      </c>
      <c r="N2">
        <v>0.13844200000000001</v>
      </c>
      <c r="O2" s="4">
        <f>_xll.BDH(O1&amp;"usd curncy","px_last",A2,"","per=cm","dts=h","cols=1;rows=182")</f>
        <v>0.15290000000000001</v>
      </c>
    </row>
    <row r="3" spans="1:15" x14ac:dyDescent="0.3">
      <c r="A3" s="2">
        <v>39051</v>
      </c>
      <c r="B3">
        <v>1.3242</v>
      </c>
      <c r="C3">
        <v>1.9659</v>
      </c>
      <c r="D3">
        <v>8.6350000000000003E-3</v>
      </c>
      <c r="E3">
        <v>2.2343999999999999E-2</v>
      </c>
      <c r="F3">
        <v>0.12766</v>
      </c>
      <c r="G3">
        <v>0.877</v>
      </c>
      <c r="H3">
        <v>0.46129999999999999</v>
      </c>
      <c r="I3">
        <v>3.8019999999999998E-2</v>
      </c>
      <c r="J3">
        <v>4.7162000000000003E-2</v>
      </c>
      <c r="K3">
        <v>0.78890000000000005</v>
      </c>
      <c r="L3">
        <v>0.68420000000000003</v>
      </c>
      <c r="M3">
        <v>0.83479999999999999</v>
      </c>
      <c r="N3">
        <v>0.14602899999999999</v>
      </c>
      <c r="O3" s="4">
        <v>0.16239999999999999</v>
      </c>
    </row>
    <row r="4" spans="1:15" x14ac:dyDescent="0.3">
      <c r="A4" s="2">
        <v>39082</v>
      </c>
      <c r="B4">
        <v>1.3197000000000001</v>
      </c>
      <c r="C4">
        <v>1.9588000000000001</v>
      </c>
      <c r="D4">
        <v>8.3990000000000002E-3</v>
      </c>
      <c r="E4">
        <v>2.2595000000000001E-2</v>
      </c>
      <c r="F4">
        <v>0.128</v>
      </c>
      <c r="G4">
        <v>0.85780000000000001</v>
      </c>
      <c r="H4">
        <v>0.46760000000000002</v>
      </c>
      <c r="I4">
        <v>3.7960000000000001E-2</v>
      </c>
      <c r="J4">
        <v>4.7879999999999999E-2</v>
      </c>
      <c r="K4">
        <v>0.78849999999999998</v>
      </c>
      <c r="L4">
        <v>0.70389999999999997</v>
      </c>
      <c r="M4">
        <v>0.8196</v>
      </c>
      <c r="N4">
        <v>0.14601900000000001</v>
      </c>
      <c r="O4" s="4">
        <v>0.16039999999999999</v>
      </c>
    </row>
    <row r="5" spans="1:15" x14ac:dyDescent="0.3">
      <c r="A5" s="2">
        <v>39113</v>
      </c>
      <c r="B5">
        <v>1.3031999999999999</v>
      </c>
      <c r="C5">
        <v>1.9655</v>
      </c>
      <c r="D5">
        <v>8.2850000000000007E-3</v>
      </c>
      <c r="E5">
        <v>2.2633E-2</v>
      </c>
      <c r="F5">
        <v>0.12864</v>
      </c>
      <c r="G5">
        <v>0.84970000000000001</v>
      </c>
      <c r="H5">
        <v>0.46789999999999998</v>
      </c>
      <c r="I5">
        <v>3.764E-2</v>
      </c>
      <c r="J5">
        <v>4.5745000000000001E-2</v>
      </c>
      <c r="K5">
        <v>0.77690000000000003</v>
      </c>
      <c r="L5">
        <v>0.69120000000000004</v>
      </c>
      <c r="M5">
        <v>0.80379999999999996</v>
      </c>
      <c r="N5">
        <v>0.14391000000000001</v>
      </c>
      <c r="O5" s="4">
        <v>0.16020000000000001</v>
      </c>
    </row>
    <row r="6" spans="1:15" x14ac:dyDescent="0.3">
      <c r="A6" s="2">
        <v>39141</v>
      </c>
      <c r="B6">
        <v>1.3229</v>
      </c>
      <c r="C6">
        <v>1.9639</v>
      </c>
      <c r="D6">
        <v>8.4349999999999998E-3</v>
      </c>
      <c r="E6">
        <v>2.2585000000000001E-2</v>
      </c>
      <c r="F6">
        <v>0.12912999999999999</v>
      </c>
      <c r="G6">
        <v>0.85470000000000002</v>
      </c>
      <c r="H6">
        <v>0.47199999999999998</v>
      </c>
      <c r="I6">
        <v>3.8219999999999997E-2</v>
      </c>
      <c r="J6">
        <v>4.6621999999999997E-2</v>
      </c>
      <c r="K6">
        <v>0.78790000000000004</v>
      </c>
      <c r="L6">
        <v>0.70140000000000002</v>
      </c>
      <c r="M6">
        <v>0.81989999999999996</v>
      </c>
      <c r="N6">
        <v>0.14296</v>
      </c>
      <c r="O6" s="4">
        <v>0.16309999999999999</v>
      </c>
    </row>
    <row r="7" spans="1:15" x14ac:dyDescent="0.3">
      <c r="A7" s="2">
        <v>39172</v>
      </c>
      <c r="B7">
        <v>1.3353999999999999</v>
      </c>
      <c r="C7">
        <v>1.9678</v>
      </c>
      <c r="D7">
        <v>8.4869999999999998E-3</v>
      </c>
      <c r="E7">
        <v>2.2988999999999999E-2</v>
      </c>
      <c r="F7">
        <v>0.1293</v>
      </c>
      <c r="G7">
        <v>0.86660000000000004</v>
      </c>
      <c r="H7">
        <v>0.4894</v>
      </c>
      <c r="I7">
        <v>3.8399999999999997E-2</v>
      </c>
      <c r="J7">
        <v>4.7538999999999998E-2</v>
      </c>
      <c r="K7">
        <v>0.80859999999999999</v>
      </c>
      <c r="L7">
        <v>0.71440000000000003</v>
      </c>
      <c r="M7">
        <v>0.82269999999999999</v>
      </c>
      <c r="N7">
        <v>0.143211</v>
      </c>
      <c r="O7" s="4">
        <v>0.16439999999999999</v>
      </c>
    </row>
    <row r="8" spans="1:15" x14ac:dyDescent="0.3">
      <c r="A8" s="2">
        <v>39202</v>
      </c>
      <c r="B8">
        <v>1.3648</v>
      </c>
      <c r="C8">
        <v>1.9995000000000001</v>
      </c>
      <c r="D8">
        <v>8.3660000000000002E-3</v>
      </c>
      <c r="E8">
        <v>2.4265999999999999E-2</v>
      </c>
      <c r="F8">
        <v>0.12981000000000001</v>
      </c>
      <c r="G8">
        <v>0.90110000000000001</v>
      </c>
      <c r="H8">
        <v>0.49220000000000003</v>
      </c>
      <c r="I8">
        <v>3.8879999999999998E-2</v>
      </c>
      <c r="J8">
        <v>4.8364999999999998E-2</v>
      </c>
      <c r="K8">
        <v>0.83009999999999995</v>
      </c>
      <c r="L8">
        <v>0.74050000000000005</v>
      </c>
      <c r="M8">
        <v>0.82830000000000004</v>
      </c>
      <c r="N8">
        <v>0.14930599999999999</v>
      </c>
      <c r="O8" s="4">
        <v>0.16800000000000001</v>
      </c>
    </row>
    <row r="9" spans="1:15" x14ac:dyDescent="0.3">
      <c r="A9" s="2">
        <v>39233</v>
      </c>
      <c r="B9">
        <v>1.3452999999999999</v>
      </c>
      <c r="C9">
        <v>1.9798</v>
      </c>
      <c r="D9">
        <v>8.2150000000000001E-3</v>
      </c>
      <c r="E9">
        <v>2.4605999999999999E-2</v>
      </c>
      <c r="F9">
        <v>0.13078000000000001</v>
      </c>
      <c r="G9">
        <v>0.9355</v>
      </c>
      <c r="H9">
        <v>0.51549999999999996</v>
      </c>
      <c r="I9">
        <v>3.8600000000000002E-2</v>
      </c>
      <c r="J9">
        <v>4.7426999999999997E-2</v>
      </c>
      <c r="K9">
        <v>0.82789999999999997</v>
      </c>
      <c r="L9">
        <v>0.73680000000000001</v>
      </c>
      <c r="M9">
        <v>0.81610000000000005</v>
      </c>
      <c r="N9">
        <v>0.144563</v>
      </c>
      <c r="O9" s="4">
        <v>0.1658</v>
      </c>
    </row>
    <row r="10" spans="1:15" x14ac:dyDescent="0.3">
      <c r="A10" s="2">
        <v>39263</v>
      </c>
      <c r="B10">
        <v>1.3541000000000001</v>
      </c>
      <c r="C10">
        <v>2.0087000000000002</v>
      </c>
      <c r="D10">
        <v>8.1189999999999995E-3</v>
      </c>
      <c r="E10">
        <v>2.4542000000000001E-2</v>
      </c>
      <c r="F10">
        <v>0.13134999999999999</v>
      </c>
      <c r="G10">
        <v>0.93869999999999998</v>
      </c>
      <c r="H10">
        <v>0.51970000000000005</v>
      </c>
      <c r="I10">
        <v>3.882E-2</v>
      </c>
      <c r="J10">
        <v>4.7037000000000002E-2</v>
      </c>
      <c r="K10">
        <v>0.84940000000000004</v>
      </c>
      <c r="L10">
        <v>0.77270000000000005</v>
      </c>
      <c r="M10">
        <v>0.81859999999999999</v>
      </c>
      <c r="N10">
        <v>0.14634</v>
      </c>
      <c r="O10" s="4">
        <v>0.16969999999999999</v>
      </c>
    </row>
    <row r="11" spans="1:15" x14ac:dyDescent="0.3">
      <c r="A11" s="2">
        <v>39294</v>
      </c>
      <c r="B11">
        <v>1.3684000000000001</v>
      </c>
      <c r="C11">
        <v>2.0312999999999999</v>
      </c>
      <c r="D11">
        <v>8.4309999999999993E-3</v>
      </c>
      <c r="E11">
        <v>2.4764000000000001E-2</v>
      </c>
      <c r="F11">
        <v>0.13205</v>
      </c>
      <c r="G11">
        <v>0.93759999999999999</v>
      </c>
      <c r="H11">
        <v>0.53400000000000003</v>
      </c>
      <c r="I11">
        <v>3.9149999999999997E-2</v>
      </c>
      <c r="J11">
        <v>4.8884999999999998E-2</v>
      </c>
      <c r="K11">
        <v>0.85170000000000001</v>
      </c>
      <c r="L11">
        <v>0.76239999999999997</v>
      </c>
      <c r="M11">
        <v>0.83250000000000002</v>
      </c>
      <c r="N11">
        <v>0.14852899999999999</v>
      </c>
      <c r="O11" s="4">
        <v>0.1716</v>
      </c>
    </row>
    <row r="12" spans="1:15" x14ac:dyDescent="0.3">
      <c r="A12" s="2">
        <v>39325</v>
      </c>
      <c r="B12">
        <v>1.363</v>
      </c>
      <c r="C12">
        <v>2.0171000000000001</v>
      </c>
      <c r="D12">
        <v>8.6379999999999998E-3</v>
      </c>
      <c r="E12">
        <v>2.4423E-2</v>
      </c>
      <c r="F12">
        <v>0.1326</v>
      </c>
      <c r="G12">
        <v>0.94730000000000003</v>
      </c>
      <c r="H12">
        <v>0.50860000000000005</v>
      </c>
      <c r="I12">
        <v>3.9019999999999999E-2</v>
      </c>
      <c r="J12">
        <v>4.9297000000000001E-2</v>
      </c>
      <c r="K12">
        <v>0.81859999999999999</v>
      </c>
      <c r="L12">
        <v>0.70169999999999999</v>
      </c>
      <c r="M12">
        <v>0.82750000000000001</v>
      </c>
      <c r="N12">
        <v>0.145039</v>
      </c>
      <c r="O12" s="4">
        <v>0.17169999999999999</v>
      </c>
    </row>
    <row r="13" spans="1:15" x14ac:dyDescent="0.3">
      <c r="A13" s="2">
        <v>39355</v>
      </c>
      <c r="B13">
        <v>1.4267000000000001</v>
      </c>
      <c r="C13">
        <v>2.0472999999999999</v>
      </c>
      <c r="D13">
        <v>8.7100000000000007E-3</v>
      </c>
      <c r="E13">
        <v>2.5118999999999999E-2</v>
      </c>
      <c r="F13">
        <v>0.13325000000000001</v>
      </c>
      <c r="G13">
        <v>1.0078</v>
      </c>
      <c r="H13">
        <v>0.54169999999999996</v>
      </c>
      <c r="I13">
        <v>4.011E-2</v>
      </c>
      <c r="J13">
        <v>5.1540000000000002E-2</v>
      </c>
      <c r="K13">
        <v>0.88790000000000002</v>
      </c>
      <c r="L13">
        <v>0.75790000000000002</v>
      </c>
      <c r="M13">
        <v>0.85929999999999995</v>
      </c>
      <c r="N13">
        <v>0.15532499999999999</v>
      </c>
      <c r="O13" s="4">
        <v>0.18559999999999999</v>
      </c>
    </row>
    <row r="14" spans="1:15" x14ac:dyDescent="0.3">
      <c r="A14" s="2">
        <v>39386</v>
      </c>
      <c r="B14">
        <v>1.4487000000000001</v>
      </c>
      <c r="C14">
        <v>2.0798000000000001</v>
      </c>
      <c r="D14">
        <v>8.6630000000000006E-3</v>
      </c>
      <c r="E14">
        <v>2.5430999999999999E-2</v>
      </c>
      <c r="F14">
        <v>0.13397999999999999</v>
      </c>
      <c r="G14">
        <v>1.0603</v>
      </c>
      <c r="H14">
        <v>0.57079999999999997</v>
      </c>
      <c r="I14">
        <v>4.052E-2</v>
      </c>
      <c r="J14">
        <v>5.3536E-2</v>
      </c>
      <c r="K14">
        <v>0.93410000000000004</v>
      </c>
      <c r="L14">
        <v>0.77329999999999999</v>
      </c>
      <c r="M14">
        <v>0.86350000000000005</v>
      </c>
      <c r="N14">
        <v>0.15745799999999999</v>
      </c>
      <c r="O14" s="4">
        <v>0.18629999999999999</v>
      </c>
    </row>
    <row r="15" spans="1:15" x14ac:dyDescent="0.3">
      <c r="A15" s="2">
        <v>39416</v>
      </c>
      <c r="B15">
        <v>1.4633</v>
      </c>
      <c r="C15">
        <v>2.0562999999999998</v>
      </c>
      <c r="D15">
        <v>8.9899999999999997E-3</v>
      </c>
      <c r="E15">
        <v>2.5229999999999999E-2</v>
      </c>
      <c r="F15">
        <v>0.13517000000000001</v>
      </c>
      <c r="G15">
        <v>1.0016</v>
      </c>
      <c r="H15">
        <v>0.5595</v>
      </c>
      <c r="I15">
        <v>4.1009999999999998E-2</v>
      </c>
      <c r="J15">
        <v>5.6309999999999999E-2</v>
      </c>
      <c r="K15">
        <v>0.88439999999999996</v>
      </c>
      <c r="L15">
        <v>0.76429999999999998</v>
      </c>
      <c r="M15">
        <v>0.88339999999999996</v>
      </c>
      <c r="N15">
        <v>0.15629699999999999</v>
      </c>
      <c r="O15" s="4">
        <v>0.1804</v>
      </c>
    </row>
    <row r="16" spans="1:15" x14ac:dyDescent="0.3">
      <c r="A16" s="2">
        <v>39447</v>
      </c>
      <c r="B16">
        <v>1.4589000000000001</v>
      </c>
      <c r="C16">
        <v>1.9850000000000001</v>
      </c>
      <c r="D16">
        <v>8.9479999999999994E-3</v>
      </c>
      <c r="E16">
        <v>2.5373E-2</v>
      </c>
      <c r="F16">
        <v>0.13691</v>
      </c>
      <c r="G16">
        <v>1.0017</v>
      </c>
      <c r="H16">
        <v>0.56940000000000002</v>
      </c>
      <c r="I16">
        <v>4.0899999999999999E-2</v>
      </c>
      <c r="J16">
        <v>5.5403000000000001E-2</v>
      </c>
      <c r="K16">
        <v>0.87509999999999999</v>
      </c>
      <c r="L16">
        <v>0.76590000000000003</v>
      </c>
      <c r="M16">
        <v>0.8821</v>
      </c>
      <c r="N16">
        <v>0.15455099999999999</v>
      </c>
      <c r="O16" s="4">
        <v>0.18390000000000001</v>
      </c>
    </row>
    <row r="17" spans="1:15" x14ac:dyDescent="0.3">
      <c r="A17" s="2">
        <v>39478</v>
      </c>
      <c r="B17">
        <v>1.4861</v>
      </c>
      <c r="C17">
        <v>1.9872000000000001</v>
      </c>
      <c r="D17">
        <v>9.3950000000000006E-3</v>
      </c>
      <c r="E17">
        <v>2.5398E-2</v>
      </c>
      <c r="F17">
        <v>0.13924</v>
      </c>
      <c r="G17">
        <v>0.99719999999999998</v>
      </c>
      <c r="H17">
        <v>0.56210000000000004</v>
      </c>
      <c r="I17">
        <v>4.0919999999999998E-2</v>
      </c>
      <c r="J17">
        <v>5.7074E-2</v>
      </c>
      <c r="K17">
        <v>0.89559999999999995</v>
      </c>
      <c r="L17">
        <v>0.78759999999999997</v>
      </c>
      <c r="M17">
        <v>0.92469999999999997</v>
      </c>
      <c r="N17">
        <v>0.15698400000000001</v>
      </c>
      <c r="O17" s="4">
        <v>0.18490000000000001</v>
      </c>
    </row>
    <row r="18" spans="1:15" x14ac:dyDescent="0.3">
      <c r="A18" s="2">
        <v>39507</v>
      </c>
      <c r="B18">
        <v>1.5179</v>
      </c>
      <c r="C18">
        <v>1.9891000000000001</v>
      </c>
      <c r="D18">
        <v>9.6399999999999993E-3</v>
      </c>
      <c r="E18">
        <v>2.5010000000000001E-2</v>
      </c>
      <c r="F18">
        <v>0.14058000000000001</v>
      </c>
      <c r="G18">
        <v>1.0123</v>
      </c>
      <c r="H18">
        <v>0.5988</v>
      </c>
      <c r="I18">
        <v>4.165E-2</v>
      </c>
      <c r="J18">
        <v>6.0041999999999998E-2</v>
      </c>
      <c r="K18">
        <v>0.93089999999999995</v>
      </c>
      <c r="L18">
        <v>0.79879999999999995</v>
      </c>
      <c r="M18">
        <v>0.96040000000000003</v>
      </c>
      <c r="N18">
        <v>0.162134</v>
      </c>
      <c r="O18" s="4">
        <v>0.19170000000000001</v>
      </c>
    </row>
    <row r="19" spans="1:15" x14ac:dyDescent="0.3">
      <c r="A19" s="2">
        <v>39538</v>
      </c>
      <c r="B19">
        <v>1.5788</v>
      </c>
      <c r="C19">
        <v>1.9837</v>
      </c>
      <c r="D19">
        <v>1.0031E-2</v>
      </c>
      <c r="E19">
        <v>2.4951999999999998E-2</v>
      </c>
      <c r="F19">
        <v>0.14260999999999999</v>
      </c>
      <c r="G19">
        <v>0.97540000000000004</v>
      </c>
      <c r="H19">
        <v>0.57389999999999997</v>
      </c>
      <c r="I19">
        <v>4.2599999999999999E-2</v>
      </c>
      <c r="J19">
        <v>6.2476999999999998E-2</v>
      </c>
      <c r="K19">
        <v>0.91310000000000002</v>
      </c>
      <c r="L19">
        <v>0.78590000000000004</v>
      </c>
      <c r="M19">
        <v>1.0071000000000001</v>
      </c>
      <c r="N19">
        <v>0.168292</v>
      </c>
      <c r="O19" s="4">
        <v>0.1963</v>
      </c>
    </row>
    <row r="20" spans="1:15" x14ac:dyDescent="0.3">
      <c r="A20" s="2">
        <v>39568</v>
      </c>
      <c r="B20">
        <v>1.5622</v>
      </c>
      <c r="C20">
        <v>1.9869000000000001</v>
      </c>
      <c r="D20">
        <v>9.6240000000000006E-3</v>
      </c>
      <c r="E20">
        <v>2.4635000000000001E-2</v>
      </c>
      <c r="F20">
        <v>0.14312</v>
      </c>
      <c r="G20">
        <v>0.99209999999999998</v>
      </c>
      <c r="H20">
        <v>0.58640000000000003</v>
      </c>
      <c r="I20">
        <v>4.2200000000000001E-2</v>
      </c>
      <c r="J20">
        <v>6.1670999999999997E-2</v>
      </c>
      <c r="K20">
        <v>0.94369999999999998</v>
      </c>
      <c r="L20">
        <v>0.78210000000000002</v>
      </c>
      <c r="M20">
        <v>0.96660000000000001</v>
      </c>
      <c r="N20">
        <v>0.16708400000000001</v>
      </c>
      <c r="O20" s="4">
        <v>0.19670000000000001</v>
      </c>
    </row>
    <row r="21" spans="1:15" x14ac:dyDescent="0.3">
      <c r="A21" s="2">
        <v>39599</v>
      </c>
      <c r="B21">
        <v>1.5553999999999999</v>
      </c>
      <c r="C21">
        <v>1.9823</v>
      </c>
      <c r="D21">
        <v>9.4769999999999993E-3</v>
      </c>
      <c r="E21">
        <v>2.3525000000000001E-2</v>
      </c>
      <c r="F21">
        <v>0.14408000000000001</v>
      </c>
      <c r="G21">
        <v>1.0065999999999999</v>
      </c>
      <c r="H21">
        <v>0.61080000000000001</v>
      </c>
      <c r="I21">
        <v>4.2130000000000001E-2</v>
      </c>
      <c r="J21">
        <v>6.1748999999999998E-2</v>
      </c>
      <c r="K21">
        <v>0.95599999999999996</v>
      </c>
      <c r="L21">
        <v>0.78300000000000003</v>
      </c>
      <c r="M21">
        <v>0.95950000000000002</v>
      </c>
      <c r="N21">
        <v>0.166572</v>
      </c>
      <c r="O21" s="4">
        <v>0.19589999999999999</v>
      </c>
    </row>
    <row r="22" spans="1:15" x14ac:dyDescent="0.3">
      <c r="A22" s="2">
        <v>39629</v>
      </c>
      <c r="B22">
        <v>1.5754999999999999</v>
      </c>
      <c r="C22">
        <v>1.9923</v>
      </c>
      <c r="D22">
        <v>9.4149999999999998E-3</v>
      </c>
      <c r="E22">
        <v>2.3248000000000001E-2</v>
      </c>
      <c r="F22">
        <v>0.1459</v>
      </c>
      <c r="G22">
        <v>0.97889999999999999</v>
      </c>
      <c r="H22">
        <v>0.62660000000000005</v>
      </c>
      <c r="I22">
        <v>4.2720000000000001E-2</v>
      </c>
      <c r="J22">
        <v>6.5916000000000002E-2</v>
      </c>
      <c r="K22">
        <v>0.95860000000000001</v>
      </c>
      <c r="L22">
        <v>0.76219999999999999</v>
      </c>
      <c r="M22">
        <v>0.97929999999999995</v>
      </c>
      <c r="N22">
        <v>0.166297</v>
      </c>
      <c r="O22" s="4">
        <v>0.19650000000000001</v>
      </c>
    </row>
    <row r="23" spans="1:15" x14ac:dyDescent="0.3">
      <c r="A23" s="2">
        <v>39660</v>
      </c>
      <c r="B23">
        <v>1.5603</v>
      </c>
      <c r="C23">
        <v>1.9841</v>
      </c>
      <c r="D23">
        <v>9.2680000000000002E-3</v>
      </c>
      <c r="E23">
        <v>2.3512000000000002E-2</v>
      </c>
      <c r="F23">
        <v>0.14637</v>
      </c>
      <c r="G23">
        <v>0.97599999999999998</v>
      </c>
      <c r="H23">
        <v>0.64059999999999995</v>
      </c>
      <c r="I23">
        <v>4.2689999999999999E-2</v>
      </c>
      <c r="J23">
        <v>6.5091999999999997E-2</v>
      </c>
      <c r="K23">
        <v>0.94230000000000003</v>
      </c>
      <c r="L23">
        <v>0.73429999999999995</v>
      </c>
      <c r="M23">
        <v>0.95509999999999995</v>
      </c>
      <c r="N23">
        <v>0.16525799999999999</v>
      </c>
      <c r="O23" s="4">
        <v>0.1948</v>
      </c>
    </row>
    <row r="24" spans="1:15" x14ac:dyDescent="0.3">
      <c r="A24" s="2">
        <v>39691</v>
      </c>
      <c r="B24">
        <v>1.4673</v>
      </c>
      <c r="C24">
        <v>1.8210999999999999</v>
      </c>
      <c r="D24">
        <v>9.1920000000000005E-3</v>
      </c>
      <c r="E24">
        <v>2.2773999999999999E-2</v>
      </c>
      <c r="F24">
        <v>0.14630000000000001</v>
      </c>
      <c r="G24">
        <v>0.94</v>
      </c>
      <c r="H24">
        <v>0.61109999999999998</v>
      </c>
      <c r="I24">
        <v>4.0680000000000001E-2</v>
      </c>
      <c r="J24">
        <v>5.9677000000000001E-2</v>
      </c>
      <c r="K24">
        <v>0.85780000000000001</v>
      </c>
      <c r="L24">
        <v>0.70050000000000001</v>
      </c>
      <c r="M24">
        <v>0.90800000000000003</v>
      </c>
      <c r="N24">
        <v>0.15501499999999999</v>
      </c>
      <c r="O24" s="4">
        <v>0.1845</v>
      </c>
    </row>
    <row r="25" spans="1:15" x14ac:dyDescent="0.3">
      <c r="A25" s="2">
        <v>39721</v>
      </c>
      <c r="B25">
        <v>1.4092</v>
      </c>
      <c r="C25">
        <v>1.7805</v>
      </c>
      <c r="D25">
        <v>9.4240000000000001E-3</v>
      </c>
      <c r="E25">
        <v>2.1288000000000001E-2</v>
      </c>
      <c r="F25">
        <v>0.14601</v>
      </c>
      <c r="G25">
        <v>0.9395</v>
      </c>
      <c r="H25">
        <v>0.50939999999999996</v>
      </c>
      <c r="I25">
        <v>3.9350000000000003E-2</v>
      </c>
      <c r="J25">
        <v>5.8068000000000002E-2</v>
      </c>
      <c r="K25">
        <v>0.79239999999999999</v>
      </c>
      <c r="L25">
        <v>0.66979999999999995</v>
      </c>
      <c r="M25">
        <v>0.89119999999999999</v>
      </c>
      <c r="N25">
        <v>0.14454700000000001</v>
      </c>
      <c r="O25" s="4">
        <v>0.1706</v>
      </c>
    </row>
    <row r="26" spans="1:15" x14ac:dyDescent="0.3">
      <c r="A26" s="2">
        <v>39752</v>
      </c>
      <c r="B26">
        <v>1.2726</v>
      </c>
      <c r="C26">
        <v>1.6075999999999999</v>
      </c>
      <c r="D26">
        <v>1.0156E-2</v>
      </c>
      <c r="E26">
        <v>2.0240000000000001E-2</v>
      </c>
      <c r="F26">
        <v>0.14621000000000001</v>
      </c>
      <c r="G26">
        <v>0.82489999999999997</v>
      </c>
      <c r="H26">
        <v>0.47620000000000001</v>
      </c>
      <c r="I26">
        <v>3.7010000000000001E-2</v>
      </c>
      <c r="J26">
        <v>5.2715999999999999E-2</v>
      </c>
      <c r="K26">
        <v>0.66779999999999995</v>
      </c>
      <c r="L26">
        <v>0.5827</v>
      </c>
      <c r="M26">
        <v>0.86140000000000005</v>
      </c>
      <c r="N26">
        <v>0.128689</v>
      </c>
      <c r="O26" s="4">
        <v>0.1487</v>
      </c>
    </row>
    <row r="27" spans="1:15" x14ac:dyDescent="0.3">
      <c r="A27" s="2">
        <v>39782</v>
      </c>
      <c r="B27">
        <v>1.2690999999999999</v>
      </c>
      <c r="C27">
        <v>1.5377000000000001</v>
      </c>
      <c r="D27">
        <v>1.0468E-2</v>
      </c>
      <c r="E27">
        <v>1.9959999999999999E-2</v>
      </c>
      <c r="F27">
        <v>0.14649999999999999</v>
      </c>
      <c r="G27">
        <v>0.80649999999999999</v>
      </c>
      <c r="H27">
        <v>0.43130000000000002</v>
      </c>
      <c r="I27">
        <v>3.6049999999999999E-2</v>
      </c>
      <c r="J27">
        <v>5.1214999999999997E-2</v>
      </c>
      <c r="K27">
        <v>0.65529999999999999</v>
      </c>
      <c r="L27">
        <v>0.54900000000000004</v>
      </c>
      <c r="M27">
        <v>0.82410000000000005</v>
      </c>
      <c r="N27">
        <v>0.123429</v>
      </c>
      <c r="O27" s="4">
        <v>0.1426</v>
      </c>
    </row>
    <row r="28" spans="1:15" x14ac:dyDescent="0.3">
      <c r="A28" s="2">
        <v>39813</v>
      </c>
      <c r="B28">
        <v>1.3971</v>
      </c>
      <c r="C28">
        <v>1.4593</v>
      </c>
      <c r="D28">
        <v>1.1021E-2</v>
      </c>
      <c r="E28">
        <v>2.0542000000000001E-2</v>
      </c>
      <c r="F28">
        <v>0.14656</v>
      </c>
      <c r="G28">
        <v>0.82020000000000004</v>
      </c>
      <c r="H28">
        <v>0.42899999999999999</v>
      </c>
      <c r="I28">
        <v>3.4009999999999999E-2</v>
      </c>
      <c r="J28">
        <v>5.2736999999999999E-2</v>
      </c>
      <c r="K28">
        <v>0.70269999999999999</v>
      </c>
      <c r="L28">
        <v>0.57930000000000004</v>
      </c>
      <c r="M28">
        <v>0.93259999999999998</v>
      </c>
      <c r="N28">
        <v>0.12767400000000001</v>
      </c>
      <c r="O28" s="4">
        <v>0.14380000000000001</v>
      </c>
    </row>
    <row r="29" spans="1:15" x14ac:dyDescent="0.3">
      <c r="A29" s="2">
        <v>39844</v>
      </c>
      <c r="B29">
        <v>1.2813000000000001</v>
      </c>
      <c r="C29">
        <v>1.454</v>
      </c>
      <c r="D29">
        <v>1.1115E-2</v>
      </c>
      <c r="E29">
        <v>2.0421000000000002E-2</v>
      </c>
      <c r="F29">
        <v>0.14601</v>
      </c>
      <c r="G29">
        <v>0.81399999999999995</v>
      </c>
      <c r="H29">
        <v>0.436</v>
      </c>
      <c r="I29">
        <v>2.8160000000000001E-2</v>
      </c>
      <c r="J29">
        <v>4.6169000000000002E-2</v>
      </c>
      <c r="K29">
        <v>0.63749999999999996</v>
      </c>
      <c r="L29">
        <v>0.50890000000000002</v>
      </c>
      <c r="M29">
        <v>0.8619</v>
      </c>
      <c r="N29">
        <v>0.11981</v>
      </c>
      <c r="O29" s="4">
        <v>0.1447</v>
      </c>
    </row>
    <row r="30" spans="1:15" x14ac:dyDescent="0.3">
      <c r="A30" s="2">
        <v>39872</v>
      </c>
      <c r="B30">
        <v>1.2668999999999999</v>
      </c>
      <c r="C30">
        <v>1.4318</v>
      </c>
      <c r="D30">
        <v>1.0248E-2</v>
      </c>
      <c r="E30">
        <v>1.9633000000000001E-2</v>
      </c>
      <c r="F30">
        <v>0.1462</v>
      </c>
      <c r="G30">
        <v>0.78400000000000003</v>
      </c>
      <c r="H30">
        <v>0.42509999999999998</v>
      </c>
      <c r="I30">
        <v>2.7949999999999999E-2</v>
      </c>
      <c r="J30">
        <v>4.5345000000000003E-2</v>
      </c>
      <c r="K30">
        <v>0.63900000000000001</v>
      </c>
      <c r="L30">
        <v>0.50080000000000002</v>
      </c>
      <c r="M30">
        <v>0.85529999999999995</v>
      </c>
      <c r="N30">
        <v>0.110925</v>
      </c>
      <c r="O30" s="4">
        <v>0.14199999999999999</v>
      </c>
    </row>
    <row r="31" spans="1:15" x14ac:dyDescent="0.3">
      <c r="A31" s="2">
        <v>39903</v>
      </c>
      <c r="B31">
        <v>1.325</v>
      </c>
      <c r="C31">
        <v>1.4322999999999999</v>
      </c>
      <c r="D31">
        <v>1.0104E-2</v>
      </c>
      <c r="E31">
        <v>1.9722E-2</v>
      </c>
      <c r="F31">
        <v>0.14634</v>
      </c>
      <c r="G31">
        <v>0.79349999999999998</v>
      </c>
      <c r="H31">
        <v>0.42920000000000003</v>
      </c>
      <c r="I31">
        <v>2.9559999999999999E-2</v>
      </c>
      <c r="J31">
        <v>4.8587999999999999E-2</v>
      </c>
      <c r="K31">
        <v>0.69130000000000003</v>
      </c>
      <c r="L31">
        <v>0.5595</v>
      </c>
      <c r="M31">
        <v>0.87760000000000005</v>
      </c>
      <c r="N31">
        <v>0.121258</v>
      </c>
      <c r="O31" s="4">
        <v>0.1484</v>
      </c>
    </row>
    <row r="32" spans="1:15" x14ac:dyDescent="0.3">
      <c r="A32" s="2">
        <v>39933</v>
      </c>
      <c r="B32">
        <v>1.323</v>
      </c>
      <c r="C32">
        <v>1.4790000000000001</v>
      </c>
      <c r="D32">
        <v>1.0139E-2</v>
      </c>
      <c r="E32">
        <v>1.9980999999999999E-2</v>
      </c>
      <c r="F32">
        <v>0.14656</v>
      </c>
      <c r="G32">
        <v>0.8387</v>
      </c>
      <c r="H32">
        <v>0.4592</v>
      </c>
      <c r="I32">
        <v>3.0269999999999998E-2</v>
      </c>
      <c r="J32">
        <v>4.9725999999999999E-2</v>
      </c>
      <c r="K32">
        <v>0.72560000000000002</v>
      </c>
      <c r="L32">
        <v>0.56520000000000004</v>
      </c>
      <c r="M32">
        <v>0.87690000000000001</v>
      </c>
      <c r="N32">
        <v>0.124251</v>
      </c>
      <c r="O32" s="4">
        <v>0.1525</v>
      </c>
    </row>
    <row r="33" spans="1:15" x14ac:dyDescent="0.3">
      <c r="A33" s="2">
        <v>39964</v>
      </c>
      <c r="B33">
        <v>1.4157999999999999</v>
      </c>
      <c r="C33">
        <v>1.619</v>
      </c>
      <c r="D33">
        <v>1.0489999999999999E-2</v>
      </c>
      <c r="E33">
        <v>2.1197000000000001E-2</v>
      </c>
      <c r="F33">
        <v>0.14641000000000001</v>
      </c>
      <c r="G33">
        <v>0.91710000000000003</v>
      </c>
      <c r="H33">
        <v>0.49830000000000002</v>
      </c>
      <c r="I33">
        <v>3.245E-2</v>
      </c>
      <c r="J33">
        <v>5.2450999999999998E-2</v>
      </c>
      <c r="K33">
        <v>0.80110000000000003</v>
      </c>
      <c r="L33">
        <v>0.64049999999999996</v>
      </c>
      <c r="M33">
        <v>0.93720000000000003</v>
      </c>
      <c r="N33">
        <v>0.132525</v>
      </c>
      <c r="O33" s="4">
        <v>0.159</v>
      </c>
    </row>
    <row r="34" spans="1:15" x14ac:dyDescent="0.3">
      <c r="A34" s="2">
        <v>39994</v>
      </c>
      <c r="B34">
        <v>1.4033</v>
      </c>
      <c r="C34">
        <v>1.6457999999999999</v>
      </c>
      <c r="D34">
        <v>1.0377000000000001E-2</v>
      </c>
      <c r="E34">
        <v>2.0865000000000002E-2</v>
      </c>
      <c r="F34">
        <v>0.1464</v>
      </c>
      <c r="G34">
        <v>0.86040000000000005</v>
      </c>
      <c r="H34">
        <v>0.51180000000000003</v>
      </c>
      <c r="I34">
        <v>3.218E-2</v>
      </c>
      <c r="J34">
        <v>5.4494000000000001E-2</v>
      </c>
      <c r="K34">
        <v>0.80640000000000001</v>
      </c>
      <c r="L34">
        <v>0.64570000000000005</v>
      </c>
      <c r="M34">
        <v>0.92079999999999995</v>
      </c>
      <c r="N34">
        <v>0.129831</v>
      </c>
      <c r="O34" s="4">
        <v>0.1555</v>
      </c>
    </row>
    <row r="35" spans="1:15" x14ac:dyDescent="0.3">
      <c r="A35" s="2">
        <v>40025</v>
      </c>
      <c r="B35">
        <v>1.4257</v>
      </c>
      <c r="C35">
        <v>1.6713</v>
      </c>
      <c r="D35">
        <v>1.0562E-2</v>
      </c>
      <c r="E35">
        <v>2.0822E-2</v>
      </c>
      <c r="F35">
        <v>0.14637</v>
      </c>
      <c r="G35">
        <v>0.92789999999999995</v>
      </c>
      <c r="H35">
        <v>0.53120000000000001</v>
      </c>
      <c r="I35">
        <v>3.1829999999999997E-2</v>
      </c>
      <c r="J35">
        <v>5.5157999999999999E-2</v>
      </c>
      <c r="K35">
        <v>0.83589999999999998</v>
      </c>
      <c r="L35">
        <v>0.66180000000000005</v>
      </c>
      <c r="M35">
        <v>0.93610000000000004</v>
      </c>
      <c r="N35">
        <v>0.13905400000000001</v>
      </c>
      <c r="O35" s="4">
        <v>0.16350000000000001</v>
      </c>
    </row>
    <row r="36" spans="1:15" x14ac:dyDescent="0.3">
      <c r="A36" s="2">
        <v>40056</v>
      </c>
      <c r="B36">
        <v>1.4334</v>
      </c>
      <c r="C36">
        <v>1.6288</v>
      </c>
      <c r="D36">
        <v>1.0737999999999999E-2</v>
      </c>
      <c r="E36">
        <v>2.0466000000000002E-2</v>
      </c>
      <c r="F36">
        <v>0.14638999999999999</v>
      </c>
      <c r="G36">
        <v>0.91439999999999999</v>
      </c>
      <c r="H36">
        <v>0.53149999999999997</v>
      </c>
      <c r="I36">
        <v>3.1390000000000001E-2</v>
      </c>
      <c r="J36">
        <v>5.6262E-2</v>
      </c>
      <c r="K36">
        <v>0.84389999999999998</v>
      </c>
      <c r="L36">
        <v>0.68510000000000004</v>
      </c>
      <c r="M36">
        <v>0.94440000000000002</v>
      </c>
      <c r="N36">
        <v>0.14046500000000001</v>
      </c>
      <c r="O36" s="4">
        <v>0.16619999999999999</v>
      </c>
    </row>
    <row r="37" spans="1:15" x14ac:dyDescent="0.3">
      <c r="A37" s="2">
        <v>40086</v>
      </c>
      <c r="B37">
        <v>1.464</v>
      </c>
      <c r="C37">
        <v>1.5982000000000001</v>
      </c>
      <c r="D37">
        <v>1.115E-2</v>
      </c>
      <c r="E37">
        <v>2.0788999999999998E-2</v>
      </c>
      <c r="F37">
        <v>0.14649999999999999</v>
      </c>
      <c r="G37">
        <v>0.93510000000000004</v>
      </c>
      <c r="H37">
        <v>0.55759999999999998</v>
      </c>
      <c r="I37">
        <v>3.3320000000000002E-2</v>
      </c>
      <c r="J37">
        <v>5.8251999999999998E-2</v>
      </c>
      <c r="K37">
        <v>0.88280000000000003</v>
      </c>
      <c r="L37">
        <v>0.72319999999999995</v>
      </c>
      <c r="M37">
        <v>0.96509999999999996</v>
      </c>
      <c r="N37">
        <v>0.14366200000000001</v>
      </c>
      <c r="O37" s="4">
        <v>0.17319999999999999</v>
      </c>
    </row>
    <row r="38" spans="1:15" x14ac:dyDescent="0.3">
      <c r="A38" s="2">
        <v>40117</v>
      </c>
      <c r="B38">
        <v>1.4719</v>
      </c>
      <c r="C38">
        <v>1.6453</v>
      </c>
      <c r="D38">
        <v>1.1098999999999999E-2</v>
      </c>
      <c r="E38">
        <v>2.1264999999999999E-2</v>
      </c>
      <c r="F38">
        <v>0.14645</v>
      </c>
      <c r="G38">
        <v>0.92220000000000002</v>
      </c>
      <c r="H38">
        <v>0.57789999999999997</v>
      </c>
      <c r="I38">
        <v>3.4439999999999998E-2</v>
      </c>
      <c r="J38">
        <v>5.6054E-2</v>
      </c>
      <c r="K38">
        <v>0.89970000000000006</v>
      </c>
      <c r="L38">
        <v>0.71809999999999996</v>
      </c>
      <c r="M38">
        <v>0.97450000000000003</v>
      </c>
      <c r="N38">
        <v>0.140931</v>
      </c>
      <c r="O38" s="4">
        <v>0.17460000000000001</v>
      </c>
    </row>
    <row r="39" spans="1:15" x14ac:dyDescent="0.3">
      <c r="A39" s="2">
        <v>40147</v>
      </c>
      <c r="B39">
        <v>1.5004999999999999</v>
      </c>
      <c r="C39">
        <v>1.6439999999999999</v>
      </c>
      <c r="D39">
        <v>1.1573999999999999E-2</v>
      </c>
      <c r="E39">
        <v>2.1534000000000001E-2</v>
      </c>
      <c r="F39">
        <v>0.14646999999999999</v>
      </c>
      <c r="G39">
        <v>0.94669999999999999</v>
      </c>
      <c r="H39">
        <v>0.5746</v>
      </c>
      <c r="I39">
        <v>3.431E-2</v>
      </c>
      <c r="J39">
        <v>5.7590000000000002E-2</v>
      </c>
      <c r="K39">
        <v>0.91600000000000004</v>
      </c>
      <c r="L39">
        <v>0.71599999999999997</v>
      </c>
      <c r="M39">
        <v>0.99470000000000003</v>
      </c>
      <c r="N39">
        <v>0.143349</v>
      </c>
      <c r="O39" s="4">
        <v>0.17610000000000001</v>
      </c>
    </row>
    <row r="40" spans="1:15" x14ac:dyDescent="0.3">
      <c r="A40" s="2">
        <v>40178</v>
      </c>
      <c r="B40">
        <v>1.4320999999999999</v>
      </c>
      <c r="C40">
        <v>1.617</v>
      </c>
      <c r="D40">
        <v>1.0753E-2</v>
      </c>
      <c r="E40">
        <v>2.1496000000000001E-2</v>
      </c>
      <c r="F40">
        <v>0.14648</v>
      </c>
      <c r="G40">
        <v>0.9506</v>
      </c>
      <c r="H40">
        <v>0.5746</v>
      </c>
      <c r="I40">
        <v>3.338E-2</v>
      </c>
      <c r="J40">
        <v>5.4442999999999998E-2</v>
      </c>
      <c r="K40">
        <v>0.89770000000000005</v>
      </c>
      <c r="L40">
        <v>0.7228</v>
      </c>
      <c r="M40">
        <v>0.96750000000000003</v>
      </c>
      <c r="N40">
        <v>0.139735</v>
      </c>
      <c r="O40" s="4">
        <v>0.1726</v>
      </c>
    </row>
    <row r="41" spans="1:15" x14ac:dyDescent="0.3">
      <c r="A41" s="2">
        <v>40209</v>
      </c>
      <c r="B41">
        <v>1.3863000000000001</v>
      </c>
      <c r="C41">
        <v>1.5986</v>
      </c>
      <c r="D41">
        <v>1.1077999999999999E-2</v>
      </c>
      <c r="E41">
        <v>2.1631000000000001E-2</v>
      </c>
      <c r="F41">
        <v>0.14648</v>
      </c>
      <c r="G41">
        <v>0.93430000000000002</v>
      </c>
      <c r="H41">
        <v>0.53400000000000003</v>
      </c>
      <c r="I41">
        <v>3.2910000000000002E-2</v>
      </c>
      <c r="J41">
        <v>5.3213999999999997E-2</v>
      </c>
      <c r="K41">
        <v>0.88380000000000003</v>
      </c>
      <c r="L41">
        <v>0.70099999999999996</v>
      </c>
      <c r="M41">
        <v>0.94289999999999996</v>
      </c>
      <c r="N41">
        <v>0.13535900000000001</v>
      </c>
      <c r="O41" s="4">
        <v>0.16869999999999999</v>
      </c>
    </row>
    <row r="42" spans="1:15" x14ac:dyDescent="0.3">
      <c r="A42" s="2">
        <v>40237</v>
      </c>
      <c r="B42">
        <v>1.3631</v>
      </c>
      <c r="C42">
        <v>1.5238</v>
      </c>
      <c r="D42">
        <v>1.1246000000000001E-2</v>
      </c>
      <c r="E42">
        <v>2.1684999999999999E-2</v>
      </c>
      <c r="F42">
        <v>0.14649999999999999</v>
      </c>
      <c r="G42">
        <v>0.95120000000000005</v>
      </c>
      <c r="H42">
        <v>0.54810000000000003</v>
      </c>
      <c r="I42">
        <v>3.3369999999999997E-2</v>
      </c>
      <c r="J42">
        <v>5.2441000000000002E-2</v>
      </c>
      <c r="K42">
        <v>0.89539999999999997</v>
      </c>
      <c r="L42">
        <v>0.69820000000000004</v>
      </c>
      <c r="M42">
        <v>0.93159999999999998</v>
      </c>
      <c r="N42">
        <v>0.140404</v>
      </c>
      <c r="O42" s="4">
        <v>0.16919999999999999</v>
      </c>
    </row>
    <row r="43" spans="1:15" x14ac:dyDescent="0.3">
      <c r="A43" s="2">
        <v>40268</v>
      </c>
      <c r="B43">
        <v>1.351</v>
      </c>
      <c r="C43">
        <v>1.5184</v>
      </c>
      <c r="D43">
        <v>1.0699999999999999E-2</v>
      </c>
      <c r="E43">
        <v>2.2252000000000001E-2</v>
      </c>
      <c r="F43">
        <v>0.14649999999999999</v>
      </c>
      <c r="G43">
        <v>0.98480000000000001</v>
      </c>
      <c r="H43">
        <v>0.55889999999999995</v>
      </c>
      <c r="I43">
        <v>3.3939999999999998E-2</v>
      </c>
      <c r="J43">
        <v>5.2963999999999997E-2</v>
      </c>
      <c r="K43">
        <v>0.91720000000000002</v>
      </c>
      <c r="L43">
        <v>0.71060000000000001</v>
      </c>
      <c r="M43">
        <v>0.94879999999999998</v>
      </c>
      <c r="N43">
        <v>0.13853699999999999</v>
      </c>
      <c r="O43" s="4">
        <v>0.16830000000000001</v>
      </c>
    </row>
    <row r="44" spans="1:15" x14ac:dyDescent="0.3">
      <c r="A44" s="2">
        <v>40298</v>
      </c>
      <c r="B44">
        <v>1.3293999999999999</v>
      </c>
      <c r="C44">
        <v>1.5274000000000001</v>
      </c>
      <c r="D44">
        <v>1.0654E-2</v>
      </c>
      <c r="E44">
        <v>2.2544000000000002E-2</v>
      </c>
      <c r="F44">
        <v>0.14651</v>
      </c>
      <c r="G44">
        <v>0.98260000000000003</v>
      </c>
      <c r="H44">
        <v>0.57740000000000002</v>
      </c>
      <c r="I44">
        <v>3.4299999999999997E-2</v>
      </c>
      <c r="J44">
        <v>5.2186999999999997E-2</v>
      </c>
      <c r="K44">
        <v>0.92430000000000001</v>
      </c>
      <c r="L44">
        <v>0.72699999999999998</v>
      </c>
      <c r="M44">
        <v>0.92810000000000004</v>
      </c>
      <c r="N44">
        <v>0.13788900000000001</v>
      </c>
      <c r="O44" s="4">
        <v>0.16930000000000001</v>
      </c>
    </row>
    <row r="45" spans="1:15" x14ac:dyDescent="0.3">
      <c r="A45" s="2">
        <v>40329</v>
      </c>
      <c r="B45">
        <v>1.2305999999999999</v>
      </c>
      <c r="C45">
        <v>1.4538</v>
      </c>
      <c r="D45">
        <v>1.0957E-2</v>
      </c>
      <c r="E45">
        <v>2.1545000000000002E-2</v>
      </c>
      <c r="F45">
        <v>0.14646000000000001</v>
      </c>
      <c r="G45">
        <v>0.95740000000000003</v>
      </c>
      <c r="H45">
        <v>0.55100000000000005</v>
      </c>
      <c r="I45">
        <v>3.2399999999999998E-2</v>
      </c>
      <c r="J45">
        <v>4.8208000000000001E-2</v>
      </c>
      <c r="K45">
        <v>0.84589999999999999</v>
      </c>
      <c r="L45">
        <v>0.68049999999999999</v>
      </c>
      <c r="M45">
        <v>0.8659</v>
      </c>
      <c r="N45">
        <v>0.12803300000000001</v>
      </c>
      <c r="O45" s="4">
        <v>0.15479999999999999</v>
      </c>
    </row>
    <row r="46" spans="1:15" x14ac:dyDescent="0.3">
      <c r="A46" s="2">
        <v>40359</v>
      </c>
      <c r="B46">
        <v>1.2238</v>
      </c>
      <c r="C46">
        <v>1.4944999999999999</v>
      </c>
      <c r="D46">
        <v>1.1308E-2</v>
      </c>
      <c r="E46">
        <v>2.1534000000000001E-2</v>
      </c>
      <c r="F46">
        <v>0.14746000000000001</v>
      </c>
      <c r="G46">
        <v>0.93989999999999996</v>
      </c>
      <c r="H46">
        <v>0.55159999999999998</v>
      </c>
      <c r="I46">
        <v>3.2079999999999997E-2</v>
      </c>
      <c r="J46">
        <v>4.7736000000000001E-2</v>
      </c>
      <c r="K46">
        <v>0.84079999999999999</v>
      </c>
      <c r="L46">
        <v>0.68469999999999998</v>
      </c>
      <c r="M46">
        <v>0.92830000000000001</v>
      </c>
      <c r="N46">
        <v>0.128298</v>
      </c>
      <c r="O46" s="4">
        <v>0.15390000000000001</v>
      </c>
    </row>
    <row r="47" spans="1:15" x14ac:dyDescent="0.3">
      <c r="A47" s="2">
        <v>40390</v>
      </c>
      <c r="B47">
        <v>1.3051999999999999</v>
      </c>
      <c r="C47">
        <v>1.5689</v>
      </c>
      <c r="D47">
        <v>1.1568E-2</v>
      </c>
      <c r="E47">
        <v>2.154E-2</v>
      </c>
      <c r="F47">
        <v>0.14760000000000001</v>
      </c>
      <c r="G47">
        <v>0.97109999999999996</v>
      </c>
      <c r="H47">
        <v>0.56820000000000004</v>
      </c>
      <c r="I47">
        <v>3.304E-2</v>
      </c>
      <c r="J47">
        <v>5.2429000000000003E-2</v>
      </c>
      <c r="K47">
        <v>0.9042</v>
      </c>
      <c r="L47">
        <v>0.72599999999999998</v>
      </c>
      <c r="M47">
        <v>0.96050000000000002</v>
      </c>
      <c r="N47">
        <v>0.138687</v>
      </c>
      <c r="O47" s="4">
        <v>0.1646</v>
      </c>
    </row>
    <row r="48" spans="1:15" x14ac:dyDescent="0.3">
      <c r="A48" s="2">
        <v>40421</v>
      </c>
      <c r="B48">
        <v>1.268</v>
      </c>
      <c r="C48">
        <v>1.5347999999999999</v>
      </c>
      <c r="D48">
        <v>1.1878E-2</v>
      </c>
      <c r="E48">
        <v>2.1256000000000001E-2</v>
      </c>
      <c r="F48">
        <v>0.1469</v>
      </c>
      <c r="G48">
        <v>0.93840000000000001</v>
      </c>
      <c r="H48">
        <v>0.56820000000000004</v>
      </c>
      <c r="I48">
        <v>3.2439999999999997E-2</v>
      </c>
      <c r="J48">
        <v>5.1142E-2</v>
      </c>
      <c r="K48">
        <v>0.89059999999999995</v>
      </c>
      <c r="L48">
        <v>0.69899999999999995</v>
      </c>
      <c r="M48">
        <v>0.98509999999999998</v>
      </c>
      <c r="N48">
        <v>0.13542000000000001</v>
      </c>
      <c r="O48" s="4">
        <v>0.15870000000000001</v>
      </c>
    </row>
    <row r="49" spans="1:15" x14ac:dyDescent="0.3">
      <c r="A49" s="2">
        <v>40451</v>
      </c>
      <c r="B49">
        <v>1.3633999999999999</v>
      </c>
      <c r="C49">
        <v>1.5716000000000001</v>
      </c>
      <c r="D49">
        <v>1.1972999999999999E-2</v>
      </c>
      <c r="E49">
        <v>2.2246999999999999E-2</v>
      </c>
      <c r="F49">
        <v>0.14956</v>
      </c>
      <c r="G49">
        <v>0.97160000000000002</v>
      </c>
      <c r="H49">
        <v>0.58789999999999998</v>
      </c>
      <c r="I49">
        <v>3.2689999999999997E-2</v>
      </c>
      <c r="J49">
        <v>5.5488999999999997E-2</v>
      </c>
      <c r="K49">
        <v>0.96709999999999996</v>
      </c>
      <c r="L49">
        <v>0.73429999999999995</v>
      </c>
      <c r="M49">
        <v>1.0177</v>
      </c>
      <c r="N49">
        <v>0.14836199999999999</v>
      </c>
      <c r="O49" s="4">
        <v>0.17019999999999999</v>
      </c>
    </row>
    <row r="50" spans="1:15" x14ac:dyDescent="0.3">
      <c r="A50" s="2">
        <v>40482</v>
      </c>
      <c r="B50">
        <v>1.3947000000000001</v>
      </c>
      <c r="C50">
        <v>1.6037999999999999</v>
      </c>
      <c r="D50">
        <v>1.2437999999999999E-2</v>
      </c>
      <c r="E50">
        <v>2.249E-2</v>
      </c>
      <c r="F50">
        <v>0.14990999999999999</v>
      </c>
      <c r="G50">
        <v>0.98099999999999998</v>
      </c>
      <c r="H50">
        <v>0.5897</v>
      </c>
      <c r="I50">
        <v>3.245E-2</v>
      </c>
      <c r="J50">
        <v>5.6231999999999997E-2</v>
      </c>
      <c r="K50">
        <v>0.98350000000000004</v>
      </c>
      <c r="L50">
        <v>0.76649999999999996</v>
      </c>
      <c r="M50">
        <v>1.018</v>
      </c>
      <c r="N50">
        <v>0.149922</v>
      </c>
      <c r="O50" s="4">
        <v>0.17100000000000001</v>
      </c>
    </row>
    <row r="51" spans="1:15" x14ac:dyDescent="0.3">
      <c r="A51" s="2">
        <v>40512</v>
      </c>
      <c r="B51">
        <v>1.2983</v>
      </c>
      <c r="C51">
        <v>1.5562</v>
      </c>
      <c r="D51">
        <v>1.1950000000000001E-2</v>
      </c>
      <c r="E51">
        <v>2.1749000000000001E-2</v>
      </c>
      <c r="F51">
        <v>0.14990000000000001</v>
      </c>
      <c r="G51">
        <v>0.97430000000000005</v>
      </c>
      <c r="H51">
        <v>0.58299999999999996</v>
      </c>
      <c r="I51">
        <v>3.1850000000000003E-2</v>
      </c>
      <c r="J51">
        <v>5.2414000000000002E-2</v>
      </c>
      <c r="K51">
        <v>0.95879999999999999</v>
      </c>
      <c r="L51">
        <v>0.74260000000000004</v>
      </c>
      <c r="M51">
        <v>0.99660000000000004</v>
      </c>
      <c r="N51">
        <v>0.14227100000000001</v>
      </c>
      <c r="O51" s="4">
        <v>0.16109999999999999</v>
      </c>
    </row>
    <row r="52" spans="1:15" x14ac:dyDescent="0.3">
      <c r="A52" s="2">
        <v>40543</v>
      </c>
      <c r="B52">
        <v>1.3384</v>
      </c>
      <c r="C52">
        <v>1.5611999999999999</v>
      </c>
      <c r="D52">
        <v>1.2323000000000001E-2</v>
      </c>
      <c r="E52">
        <v>2.2367999999999999E-2</v>
      </c>
      <c r="F52">
        <v>0.1515</v>
      </c>
      <c r="G52">
        <v>1.002</v>
      </c>
      <c r="H52">
        <v>0.60189999999999999</v>
      </c>
      <c r="I52">
        <v>3.2750000000000001E-2</v>
      </c>
      <c r="J52">
        <v>5.3365999999999997E-2</v>
      </c>
      <c r="K52">
        <v>1.0233000000000001</v>
      </c>
      <c r="L52">
        <v>0.7802</v>
      </c>
      <c r="M52">
        <v>1.0692999999999999</v>
      </c>
      <c r="N52">
        <v>0.14899699999999999</v>
      </c>
      <c r="O52" s="4">
        <v>0.17180000000000001</v>
      </c>
    </row>
    <row r="53" spans="1:15" x14ac:dyDescent="0.3">
      <c r="A53" s="2">
        <v>40574</v>
      </c>
      <c r="B53">
        <v>1.3694</v>
      </c>
      <c r="C53">
        <v>1.6013999999999999</v>
      </c>
      <c r="D53">
        <v>1.2189E-2</v>
      </c>
      <c r="E53">
        <v>2.1769E-2</v>
      </c>
      <c r="F53">
        <v>0.15162999999999999</v>
      </c>
      <c r="G53">
        <v>0.999</v>
      </c>
      <c r="H53">
        <v>0.59440000000000004</v>
      </c>
      <c r="I53">
        <v>3.354E-2</v>
      </c>
      <c r="J53">
        <v>5.6142999999999998E-2</v>
      </c>
      <c r="K53">
        <v>0.99739999999999995</v>
      </c>
      <c r="L53">
        <v>0.77290000000000003</v>
      </c>
      <c r="M53">
        <v>1.0592999999999999</v>
      </c>
      <c r="N53">
        <v>0.15509899999999999</v>
      </c>
      <c r="O53" s="4">
        <v>0.1731</v>
      </c>
    </row>
    <row r="54" spans="1:15" x14ac:dyDescent="0.3">
      <c r="A54" s="2">
        <v>40602</v>
      </c>
      <c r="B54">
        <v>1.3806</v>
      </c>
      <c r="C54">
        <v>1.6256999999999999</v>
      </c>
      <c r="D54">
        <v>1.2227999999999999E-2</v>
      </c>
      <c r="E54">
        <v>2.2099000000000001E-2</v>
      </c>
      <c r="F54">
        <v>0.15215999999999999</v>
      </c>
      <c r="G54">
        <v>1.0293000000000001</v>
      </c>
      <c r="H54">
        <v>0.60119999999999996</v>
      </c>
      <c r="I54">
        <v>3.4610000000000002E-2</v>
      </c>
      <c r="J54">
        <v>5.6624000000000001E-2</v>
      </c>
      <c r="K54">
        <v>1.0185999999999999</v>
      </c>
      <c r="L54">
        <v>0.75239999999999996</v>
      </c>
      <c r="M54">
        <v>1.0765</v>
      </c>
      <c r="N54">
        <v>0.15810099999999999</v>
      </c>
      <c r="O54" s="4">
        <v>0.1787</v>
      </c>
    </row>
    <row r="55" spans="1:15" x14ac:dyDescent="0.3">
      <c r="A55" s="2">
        <v>40633</v>
      </c>
      <c r="B55">
        <v>1.4157999999999999</v>
      </c>
      <c r="C55">
        <v>1.6028</v>
      </c>
      <c r="D55">
        <v>1.2029E-2</v>
      </c>
      <c r="E55">
        <v>2.2426999999999999E-2</v>
      </c>
      <c r="F55">
        <v>0.15271999999999999</v>
      </c>
      <c r="G55">
        <v>1.0303</v>
      </c>
      <c r="H55">
        <v>0.6139</v>
      </c>
      <c r="I55">
        <v>3.5249999999999997E-2</v>
      </c>
      <c r="J55">
        <v>5.79E-2</v>
      </c>
      <c r="K55">
        <v>1.0328999999999999</v>
      </c>
      <c r="L55">
        <v>0.76149999999999995</v>
      </c>
      <c r="M55">
        <v>1.0881000000000001</v>
      </c>
      <c r="N55">
        <v>0.158139</v>
      </c>
      <c r="O55" s="4">
        <v>0.18049999999999999</v>
      </c>
    </row>
    <row r="56" spans="1:15" x14ac:dyDescent="0.3">
      <c r="A56" s="2">
        <v>40663</v>
      </c>
      <c r="B56">
        <v>1.4806999999999999</v>
      </c>
      <c r="C56">
        <v>1.6707000000000001</v>
      </c>
      <c r="D56">
        <v>1.2312999999999999E-2</v>
      </c>
      <c r="E56">
        <v>2.2613000000000001E-2</v>
      </c>
      <c r="F56">
        <v>0.15406</v>
      </c>
      <c r="G56">
        <v>1.0581</v>
      </c>
      <c r="H56">
        <v>0.63280000000000003</v>
      </c>
      <c r="I56">
        <v>3.6580000000000001E-2</v>
      </c>
      <c r="J56">
        <v>6.1517000000000002E-2</v>
      </c>
      <c r="K56">
        <v>1.0971</v>
      </c>
      <c r="L56">
        <v>0.80989999999999995</v>
      </c>
      <c r="M56">
        <v>1.1556999999999999</v>
      </c>
      <c r="N56">
        <v>0.16550300000000001</v>
      </c>
      <c r="O56" s="4">
        <v>0.1905</v>
      </c>
    </row>
    <row r="57" spans="1:15" x14ac:dyDescent="0.3">
      <c r="A57" s="2">
        <v>40694</v>
      </c>
      <c r="B57">
        <v>1.4396</v>
      </c>
      <c r="C57">
        <v>1.6448</v>
      </c>
      <c r="D57">
        <v>1.2266000000000001E-2</v>
      </c>
      <c r="E57">
        <v>2.2199E-2</v>
      </c>
      <c r="F57">
        <v>0.15434</v>
      </c>
      <c r="G57">
        <v>1.0324</v>
      </c>
      <c r="H57">
        <v>0.62949999999999995</v>
      </c>
      <c r="I57">
        <v>3.5700000000000003E-2</v>
      </c>
      <c r="J57">
        <v>5.8735999999999997E-2</v>
      </c>
      <c r="K57">
        <v>1.0671999999999999</v>
      </c>
      <c r="L57">
        <v>0.82389999999999997</v>
      </c>
      <c r="M57">
        <v>1.1711</v>
      </c>
      <c r="N57">
        <v>0.16202800000000001</v>
      </c>
      <c r="O57" s="4">
        <v>0.18590000000000001</v>
      </c>
    </row>
    <row r="58" spans="1:15" x14ac:dyDescent="0.3">
      <c r="A58" s="2">
        <v>40724</v>
      </c>
      <c r="B58">
        <v>1.4501999999999999</v>
      </c>
      <c r="C58">
        <v>1.6052999999999999</v>
      </c>
      <c r="D58">
        <v>1.2413E-2</v>
      </c>
      <c r="E58">
        <v>2.2386E-2</v>
      </c>
      <c r="F58">
        <v>0.15472</v>
      </c>
      <c r="G58">
        <v>1.038</v>
      </c>
      <c r="H58">
        <v>0.63780000000000003</v>
      </c>
      <c r="I58">
        <v>3.585E-2</v>
      </c>
      <c r="J58">
        <v>5.9553000000000002E-2</v>
      </c>
      <c r="K58">
        <v>1.0722</v>
      </c>
      <c r="L58">
        <v>0.82920000000000005</v>
      </c>
      <c r="M58">
        <v>1.1898</v>
      </c>
      <c r="N58">
        <v>0.15802099999999999</v>
      </c>
      <c r="O58" s="4">
        <v>0.18559999999999999</v>
      </c>
    </row>
    <row r="59" spans="1:15" x14ac:dyDescent="0.3">
      <c r="A59" s="2">
        <v>40755</v>
      </c>
      <c r="B59">
        <v>1.4398</v>
      </c>
      <c r="C59">
        <v>1.6426000000000001</v>
      </c>
      <c r="D59">
        <v>1.3027E-2</v>
      </c>
      <c r="E59">
        <v>2.2612E-2</v>
      </c>
      <c r="F59">
        <v>0.15534999999999999</v>
      </c>
      <c r="G59">
        <v>1.0468999999999999</v>
      </c>
      <c r="H59">
        <v>0.6371</v>
      </c>
      <c r="I59">
        <v>3.6020000000000003E-2</v>
      </c>
      <c r="J59">
        <v>5.8892E-2</v>
      </c>
      <c r="K59">
        <v>1.0992999999999999</v>
      </c>
      <c r="L59">
        <v>0.87929999999999997</v>
      </c>
      <c r="M59">
        <v>1.2727999999999999</v>
      </c>
      <c r="N59">
        <v>0.15928899999999999</v>
      </c>
      <c r="O59" s="4">
        <v>0.186</v>
      </c>
    </row>
    <row r="60" spans="1:15" x14ac:dyDescent="0.3">
      <c r="A60" s="2">
        <v>40786</v>
      </c>
      <c r="B60">
        <v>1.4369000000000001</v>
      </c>
      <c r="C60">
        <v>1.625</v>
      </c>
      <c r="D60">
        <v>1.3044999999999999E-2</v>
      </c>
      <c r="E60">
        <v>2.1694000000000001E-2</v>
      </c>
      <c r="F60">
        <v>0.15678</v>
      </c>
      <c r="G60">
        <v>1.0227999999999999</v>
      </c>
      <c r="H60">
        <v>0.62660000000000005</v>
      </c>
      <c r="I60">
        <v>3.4549999999999997E-2</v>
      </c>
      <c r="J60">
        <v>5.9864000000000001E-2</v>
      </c>
      <c r="K60">
        <v>1.0707</v>
      </c>
      <c r="L60">
        <v>0.85409999999999997</v>
      </c>
      <c r="M60">
        <v>1.2407999999999999</v>
      </c>
      <c r="N60">
        <v>0.157634</v>
      </c>
      <c r="O60" s="4">
        <v>0.18640000000000001</v>
      </c>
    </row>
    <row r="61" spans="1:15" x14ac:dyDescent="0.3">
      <c r="A61" s="2">
        <v>40816</v>
      </c>
      <c r="B61">
        <v>1.3387</v>
      </c>
      <c r="C61">
        <v>1.5584</v>
      </c>
      <c r="D61">
        <v>1.2983E-2</v>
      </c>
      <c r="E61">
        <v>2.0427000000000001E-2</v>
      </c>
      <c r="F61">
        <v>0.15662999999999999</v>
      </c>
      <c r="G61">
        <v>0.95209999999999995</v>
      </c>
      <c r="H61">
        <v>0.54359999999999997</v>
      </c>
      <c r="I61">
        <v>3.109E-2</v>
      </c>
      <c r="J61">
        <v>5.4615999999999998E-2</v>
      </c>
      <c r="K61">
        <v>0.96619999999999995</v>
      </c>
      <c r="L61">
        <v>0.76139999999999997</v>
      </c>
      <c r="M61">
        <v>1.1011</v>
      </c>
      <c r="N61">
        <v>0.14547599999999999</v>
      </c>
      <c r="O61" s="4">
        <v>0.17050000000000001</v>
      </c>
    </row>
    <row r="62" spans="1:15" x14ac:dyDescent="0.3">
      <c r="A62" s="2">
        <v>40847</v>
      </c>
      <c r="B62">
        <v>1.3857999999999999</v>
      </c>
      <c r="C62">
        <v>1.6087</v>
      </c>
      <c r="D62">
        <v>1.2793000000000001E-2</v>
      </c>
      <c r="E62">
        <v>2.0508999999999999E-2</v>
      </c>
      <c r="F62">
        <v>0.15762999999999999</v>
      </c>
      <c r="G62">
        <v>0.99919999999999998</v>
      </c>
      <c r="H62">
        <v>0.59199999999999997</v>
      </c>
      <c r="I62">
        <v>3.3210000000000003E-2</v>
      </c>
      <c r="J62">
        <v>5.6443E-2</v>
      </c>
      <c r="K62">
        <v>1.0529999999999999</v>
      </c>
      <c r="L62">
        <v>0.80669999999999997</v>
      </c>
      <c r="M62">
        <v>1.1403000000000001</v>
      </c>
      <c r="N62">
        <v>0.15375900000000001</v>
      </c>
      <c r="O62" s="4">
        <v>0.18010000000000001</v>
      </c>
    </row>
    <row r="63" spans="1:15" x14ac:dyDescent="0.3">
      <c r="A63" s="2">
        <v>40877</v>
      </c>
      <c r="B63">
        <v>1.3446</v>
      </c>
      <c r="C63">
        <v>1.5704</v>
      </c>
      <c r="D63">
        <v>1.2884E-2</v>
      </c>
      <c r="E63">
        <v>1.9091E-2</v>
      </c>
      <c r="F63">
        <v>0.15681</v>
      </c>
      <c r="G63">
        <v>0.98270000000000002</v>
      </c>
      <c r="H63">
        <v>0.54239999999999999</v>
      </c>
      <c r="I63">
        <v>3.1890000000000002E-2</v>
      </c>
      <c r="J63">
        <v>5.2032000000000002E-2</v>
      </c>
      <c r="K63">
        <v>1.0283</v>
      </c>
      <c r="L63">
        <v>0.78049999999999997</v>
      </c>
      <c r="M63">
        <v>1.095</v>
      </c>
      <c r="N63">
        <v>0.14785400000000001</v>
      </c>
      <c r="O63" s="4">
        <v>0.17330000000000001</v>
      </c>
    </row>
    <row r="64" spans="1:15" x14ac:dyDescent="0.3">
      <c r="A64" s="2">
        <v>40908</v>
      </c>
      <c r="B64">
        <v>1.2961</v>
      </c>
      <c r="C64">
        <v>1.5543</v>
      </c>
      <c r="D64">
        <v>1.3001E-2</v>
      </c>
      <c r="E64">
        <v>1.8801999999999999E-2</v>
      </c>
      <c r="F64">
        <v>0.15862000000000001</v>
      </c>
      <c r="G64">
        <v>0.97889999999999999</v>
      </c>
      <c r="H64">
        <v>0.53600000000000003</v>
      </c>
      <c r="I64">
        <v>3.099E-2</v>
      </c>
      <c r="J64">
        <v>5.0123000000000001E-2</v>
      </c>
      <c r="K64">
        <v>1.0208999999999999</v>
      </c>
      <c r="L64">
        <v>0.7772</v>
      </c>
      <c r="M64">
        <v>1.0647</v>
      </c>
      <c r="N64">
        <v>0.14527300000000001</v>
      </c>
      <c r="O64" s="4">
        <v>0.16739999999999999</v>
      </c>
    </row>
    <row r="65" spans="1:15" x14ac:dyDescent="0.3">
      <c r="A65" s="2">
        <v>40939</v>
      </c>
      <c r="B65">
        <v>1.3084</v>
      </c>
      <c r="C65">
        <v>1.5760000000000001</v>
      </c>
      <c r="D65">
        <v>1.3112E-2</v>
      </c>
      <c r="E65">
        <v>2.0233999999999999E-2</v>
      </c>
      <c r="F65">
        <v>0.15853</v>
      </c>
      <c r="G65">
        <v>0.99750000000000005</v>
      </c>
      <c r="H65">
        <v>0.57289999999999996</v>
      </c>
      <c r="I65">
        <v>3.3180000000000001E-2</v>
      </c>
      <c r="J65">
        <v>5.2517000000000001E-2</v>
      </c>
      <c r="K65">
        <v>1.0621</v>
      </c>
      <c r="L65">
        <v>0.82679999999999998</v>
      </c>
      <c r="M65">
        <v>1.0868</v>
      </c>
      <c r="N65">
        <v>0.147062</v>
      </c>
      <c r="O65" s="4">
        <v>0.17050000000000001</v>
      </c>
    </row>
    <row r="66" spans="1:15" x14ac:dyDescent="0.3">
      <c r="A66" s="2">
        <v>40968</v>
      </c>
      <c r="B66">
        <v>1.3325</v>
      </c>
      <c r="C66">
        <v>1.5916999999999999</v>
      </c>
      <c r="D66">
        <v>1.2323000000000001E-2</v>
      </c>
      <c r="E66">
        <v>2.0406000000000001E-2</v>
      </c>
      <c r="F66">
        <v>0.15884999999999999</v>
      </c>
      <c r="G66">
        <v>1.0102</v>
      </c>
      <c r="H66">
        <v>0.5897</v>
      </c>
      <c r="I66">
        <v>3.4410000000000003E-2</v>
      </c>
      <c r="J66">
        <v>5.4022000000000001E-2</v>
      </c>
      <c r="K66">
        <v>1.0731999999999999</v>
      </c>
      <c r="L66">
        <v>0.83409999999999995</v>
      </c>
      <c r="M66">
        <v>1.1055999999999999</v>
      </c>
      <c r="N66">
        <v>0.15107100000000001</v>
      </c>
      <c r="O66" s="4">
        <v>0.17879999999999999</v>
      </c>
    </row>
    <row r="67" spans="1:15" x14ac:dyDescent="0.3">
      <c r="A67" s="2">
        <v>40999</v>
      </c>
      <c r="B67">
        <v>1.3343</v>
      </c>
      <c r="C67">
        <v>1.6008</v>
      </c>
      <c r="D67">
        <v>1.2068000000000001E-2</v>
      </c>
      <c r="E67">
        <v>1.9629000000000001E-2</v>
      </c>
      <c r="F67">
        <v>0.15883</v>
      </c>
      <c r="G67">
        <v>1.0013000000000001</v>
      </c>
      <c r="H67">
        <v>0.54900000000000004</v>
      </c>
      <c r="I67">
        <v>3.3989999999999999E-2</v>
      </c>
      <c r="J67">
        <v>5.3849000000000001E-2</v>
      </c>
      <c r="K67">
        <v>1.0346</v>
      </c>
      <c r="L67">
        <v>0.81869999999999998</v>
      </c>
      <c r="M67">
        <v>1.1080000000000001</v>
      </c>
      <c r="N67">
        <v>0.151174</v>
      </c>
      <c r="O67" s="4">
        <v>0.1757</v>
      </c>
    </row>
    <row r="68" spans="1:15" x14ac:dyDescent="0.3">
      <c r="A68" s="2">
        <v>41029</v>
      </c>
      <c r="B68">
        <v>1.3239000000000001</v>
      </c>
      <c r="C68">
        <v>1.6234</v>
      </c>
      <c r="D68">
        <v>1.2527E-2</v>
      </c>
      <c r="E68">
        <v>1.8977000000000001E-2</v>
      </c>
      <c r="F68">
        <v>0.15923999999999999</v>
      </c>
      <c r="G68">
        <v>1.0129999999999999</v>
      </c>
      <c r="H68">
        <v>0.52959999999999996</v>
      </c>
      <c r="I68">
        <v>3.4000000000000002E-2</v>
      </c>
      <c r="J68">
        <v>5.3204000000000001E-2</v>
      </c>
      <c r="K68">
        <v>1.0428999999999999</v>
      </c>
      <c r="L68">
        <v>0.81850000000000001</v>
      </c>
      <c r="M68">
        <v>1.1019000000000001</v>
      </c>
      <c r="N68">
        <v>0.14873900000000001</v>
      </c>
      <c r="O68" s="4">
        <v>0.17480000000000001</v>
      </c>
    </row>
    <row r="69" spans="1:15" x14ac:dyDescent="0.3">
      <c r="A69" s="2">
        <v>41060</v>
      </c>
      <c r="B69">
        <v>1.2364999999999999</v>
      </c>
      <c r="C69">
        <v>1.5405</v>
      </c>
      <c r="D69">
        <v>1.2769000000000001E-2</v>
      </c>
      <c r="E69">
        <v>1.7807E-2</v>
      </c>
      <c r="F69">
        <v>0.15770000000000001</v>
      </c>
      <c r="G69">
        <v>0.96819999999999995</v>
      </c>
      <c r="H69">
        <v>0.49630000000000002</v>
      </c>
      <c r="I69">
        <v>3.0179999999999998E-2</v>
      </c>
      <c r="J69">
        <v>4.8238000000000003E-2</v>
      </c>
      <c r="K69">
        <v>0.97340000000000004</v>
      </c>
      <c r="L69">
        <v>0.75370000000000004</v>
      </c>
      <c r="M69">
        <v>1.0295000000000001</v>
      </c>
      <c r="N69">
        <v>0.13758100000000001</v>
      </c>
      <c r="O69" s="4">
        <v>0.16350000000000001</v>
      </c>
    </row>
    <row r="70" spans="1:15" x14ac:dyDescent="0.3">
      <c r="A70" s="2">
        <v>41090</v>
      </c>
      <c r="B70">
        <v>1.2666999999999999</v>
      </c>
      <c r="C70">
        <v>1.5707</v>
      </c>
      <c r="D70">
        <v>1.2529999999999999E-2</v>
      </c>
      <c r="E70">
        <v>1.7912000000000001E-2</v>
      </c>
      <c r="F70">
        <v>0.15734999999999999</v>
      </c>
      <c r="G70">
        <v>0.98370000000000002</v>
      </c>
      <c r="H70">
        <v>0.48089999999999999</v>
      </c>
      <c r="I70">
        <v>3.0370000000000001E-2</v>
      </c>
      <c r="J70">
        <v>4.9084999999999997E-2</v>
      </c>
      <c r="K70">
        <v>1.0238</v>
      </c>
      <c r="L70">
        <v>0.80130000000000001</v>
      </c>
      <c r="M70">
        <v>1.0542</v>
      </c>
      <c r="N70">
        <v>0.14444899999999999</v>
      </c>
      <c r="O70" s="4">
        <v>0.1678</v>
      </c>
    </row>
    <row r="71" spans="1:15" x14ac:dyDescent="0.3">
      <c r="A71" s="2">
        <v>41121</v>
      </c>
      <c r="B71">
        <v>1.2303999999999999</v>
      </c>
      <c r="C71">
        <v>1.5678000000000001</v>
      </c>
      <c r="D71">
        <v>1.2801E-2</v>
      </c>
      <c r="E71">
        <v>1.7982000000000001E-2</v>
      </c>
      <c r="F71">
        <v>0.15706999999999999</v>
      </c>
      <c r="G71">
        <v>0.99690000000000001</v>
      </c>
      <c r="H71">
        <v>0.49020000000000002</v>
      </c>
      <c r="I71">
        <v>3.1060000000000001E-2</v>
      </c>
      <c r="J71">
        <v>4.8585999999999997E-2</v>
      </c>
      <c r="K71">
        <v>1.0503</v>
      </c>
      <c r="L71">
        <v>0.80869999999999997</v>
      </c>
      <c r="M71">
        <v>1.0241</v>
      </c>
      <c r="N71">
        <v>0.14708299999999999</v>
      </c>
      <c r="O71" s="4">
        <v>0.16569999999999999</v>
      </c>
    </row>
    <row r="72" spans="1:15" x14ac:dyDescent="0.3">
      <c r="A72" s="2">
        <v>41152</v>
      </c>
      <c r="B72">
        <v>1.2579</v>
      </c>
      <c r="C72">
        <v>1.5866</v>
      </c>
      <c r="D72">
        <v>1.2756999999999999E-2</v>
      </c>
      <c r="E72">
        <v>1.7975999999999999E-2</v>
      </c>
      <c r="F72">
        <v>0.15748999999999999</v>
      </c>
      <c r="G72">
        <v>1.0139</v>
      </c>
      <c r="H72">
        <v>0.48859999999999998</v>
      </c>
      <c r="I72">
        <v>3.0929999999999999E-2</v>
      </c>
      <c r="J72">
        <v>5.0736999999999997E-2</v>
      </c>
      <c r="K72">
        <v>1.0322</v>
      </c>
      <c r="L72">
        <v>0.8034</v>
      </c>
      <c r="M72">
        <v>1.0471999999999999</v>
      </c>
      <c r="N72">
        <v>0.15091199999999999</v>
      </c>
      <c r="O72" s="4">
        <v>0.17249999999999999</v>
      </c>
    </row>
    <row r="73" spans="1:15" x14ac:dyDescent="0.3">
      <c r="A73" s="2">
        <v>41182</v>
      </c>
      <c r="B73">
        <v>1.286</v>
      </c>
      <c r="C73">
        <v>1.6167</v>
      </c>
      <c r="D73">
        <v>1.2829999999999999E-2</v>
      </c>
      <c r="E73">
        <v>1.8959E-2</v>
      </c>
      <c r="F73">
        <v>0.15909000000000001</v>
      </c>
      <c r="G73">
        <v>1.0165</v>
      </c>
      <c r="H73">
        <v>0.49199999999999999</v>
      </c>
      <c r="I73">
        <v>3.2199999999999999E-2</v>
      </c>
      <c r="J73">
        <v>5.1401000000000002E-2</v>
      </c>
      <c r="K73">
        <v>1.0378000000000001</v>
      </c>
      <c r="L73">
        <v>0.83009999999999995</v>
      </c>
      <c r="M73">
        <v>1.0640000000000001</v>
      </c>
      <c r="N73">
        <v>0.15231900000000001</v>
      </c>
      <c r="O73" s="4">
        <v>0.17469999999999999</v>
      </c>
    </row>
    <row r="74" spans="1:15" x14ac:dyDescent="0.3">
      <c r="A74" s="2">
        <v>41213</v>
      </c>
      <c r="B74">
        <v>1.296</v>
      </c>
      <c r="C74">
        <v>1.6129</v>
      </c>
      <c r="D74">
        <v>1.2533000000000001E-2</v>
      </c>
      <c r="E74">
        <v>1.8585999999999998E-2</v>
      </c>
      <c r="F74">
        <v>0.16033</v>
      </c>
      <c r="G74">
        <v>1.0005999999999999</v>
      </c>
      <c r="H74">
        <v>0.4929</v>
      </c>
      <c r="I74">
        <v>3.1960000000000002E-2</v>
      </c>
      <c r="J74">
        <v>5.2007999999999999E-2</v>
      </c>
      <c r="K74">
        <v>1.0376000000000001</v>
      </c>
      <c r="L74">
        <v>0.82250000000000001</v>
      </c>
      <c r="M74">
        <v>1.0735999999999999</v>
      </c>
      <c r="N74">
        <v>0.150725</v>
      </c>
      <c r="O74" s="4">
        <v>0.1754</v>
      </c>
    </row>
    <row r="75" spans="1:15" x14ac:dyDescent="0.3">
      <c r="A75" s="2">
        <v>41243</v>
      </c>
      <c r="B75">
        <v>1.2986</v>
      </c>
      <c r="C75">
        <v>1.6012999999999999</v>
      </c>
      <c r="D75">
        <v>1.2125E-2</v>
      </c>
      <c r="E75">
        <v>1.8381999999999999E-2</v>
      </c>
      <c r="F75">
        <v>0.16059000000000001</v>
      </c>
      <c r="G75">
        <v>1.0057</v>
      </c>
      <c r="H75">
        <v>0.47699999999999998</v>
      </c>
      <c r="I75">
        <v>3.2379999999999999E-2</v>
      </c>
      <c r="J75">
        <v>5.1558E-2</v>
      </c>
      <c r="K75">
        <v>1.0427999999999999</v>
      </c>
      <c r="L75">
        <v>0.82040000000000002</v>
      </c>
      <c r="M75">
        <v>1.0774999999999999</v>
      </c>
      <c r="N75">
        <v>0.15013299999999999</v>
      </c>
      <c r="O75" s="4">
        <v>0.17630000000000001</v>
      </c>
    </row>
    <row r="76" spans="1:15" x14ac:dyDescent="0.3">
      <c r="A76" s="2">
        <v>41274</v>
      </c>
      <c r="B76">
        <v>1.3192999999999999</v>
      </c>
      <c r="C76">
        <v>1.6254999999999999</v>
      </c>
      <c r="D76">
        <v>1.153E-2</v>
      </c>
      <c r="E76">
        <v>1.8252000000000001E-2</v>
      </c>
      <c r="F76">
        <v>0.16047</v>
      </c>
      <c r="G76">
        <v>1.0079</v>
      </c>
      <c r="H76">
        <v>0.4884</v>
      </c>
      <c r="I76">
        <v>3.2809999999999999E-2</v>
      </c>
      <c r="J76">
        <v>5.2513999999999998E-2</v>
      </c>
      <c r="K76">
        <v>1.0394000000000001</v>
      </c>
      <c r="L76">
        <v>0.82879999999999998</v>
      </c>
      <c r="M76">
        <v>1.0924</v>
      </c>
      <c r="N76">
        <v>0.153777</v>
      </c>
      <c r="O76" s="4">
        <v>0.1797</v>
      </c>
    </row>
    <row r="77" spans="1:15" x14ac:dyDescent="0.3">
      <c r="A77" s="2">
        <v>41305</v>
      </c>
      <c r="B77">
        <v>1.3579000000000001</v>
      </c>
      <c r="C77">
        <v>1.5857000000000001</v>
      </c>
      <c r="D77">
        <v>1.0902999999999999E-2</v>
      </c>
      <c r="E77">
        <v>1.8799E-2</v>
      </c>
      <c r="F77">
        <v>0.16067000000000001</v>
      </c>
      <c r="G77">
        <v>1.0027999999999999</v>
      </c>
      <c r="H77">
        <v>0.50329999999999997</v>
      </c>
      <c r="I77">
        <v>3.3259999999999998E-2</v>
      </c>
      <c r="J77">
        <v>5.2900000000000003E-2</v>
      </c>
      <c r="K77">
        <v>1.0425</v>
      </c>
      <c r="L77">
        <v>0.83879999999999999</v>
      </c>
      <c r="M77">
        <v>1.0989</v>
      </c>
      <c r="N77">
        <v>0.157166</v>
      </c>
      <c r="O77" s="4">
        <v>0.183</v>
      </c>
    </row>
    <row r="78" spans="1:15" x14ac:dyDescent="0.3">
      <c r="A78" s="2">
        <v>41333</v>
      </c>
      <c r="B78">
        <v>1.3057000000000001</v>
      </c>
      <c r="C78">
        <v>1.5163</v>
      </c>
      <c r="D78">
        <v>1.0803999999999999E-2</v>
      </c>
      <c r="E78">
        <v>1.8380000000000001E-2</v>
      </c>
      <c r="F78">
        <v>0.16073000000000001</v>
      </c>
      <c r="G78">
        <v>0.97030000000000005</v>
      </c>
      <c r="H78">
        <v>0.50660000000000005</v>
      </c>
      <c r="I78">
        <v>3.2719999999999999E-2</v>
      </c>
      <c r="J78">
        <v>5.1126999999999999E-2</v>
      </c>
      <c r="K78">
        <v>1.0215000000000001</v>
      </c>
      <c r="L78">
        <v>0.82469999999999999</v>
      </c>
      <c r="M78">
        <v>1.0674999999999999</v>
      </c>
      <c r="N78">
        <v>0.15465200000000001</v>
      </c>
      <c r="O78" s="4">
        <v>0.17430000000000001</v>
      </c>
    </row>
    <row r="79" spans="1:15" x14ac:dyDescent="0.3">
      <c r="A79" s="2">
        <v>41364</v>
      </c>
      <c r="B79">
        <v>1.2819</v>
      </c>
      <c r="C79">
        <v>1.5198</v>
      </c>
      <c r="D79">
        <v>1.0614E-2</v>
      </c>
      <c r="E79">
        <v>1.8356999999999998E-2</v>
      </c>
      <c r="F79">
        <v>0.16100999999999999</v>
      </c>
      <c r="G79">
        <v>0.9829</v>
      </c>
      <c r="H79">
        <v>0.4945</v>
      </c>
      <c r="I79">
        <v>3.2230000000000002E-2</v>
      </c>
      <c r="J79">
        <v>4.9690999999999999E-2</v>
      </c>
      <c r="K79">
        <v>1.0419</v>
      </c>
      <c r="L79">
        <v>0.83709999999999996</v>
      </c>
      <c r="M79">
        <v>1.0531999999999999</v>
      </c>
      <c r="N79">
        <v>0.153142</v>
      </c>
      <c r="O79" s="4">
        <v>0.17100000000000001</v>
      </c>
    </row>
    <row r="80" spans="1:15" x14ac:dyDescent="0.3">
      <c r="A80" s="2">
        <v>41394</v>
      </c>
      <c r="B80">
        <v>1.3168</v>
      </c>
      <c r="C80">
        <v>1.5531999999999999</v>
      </c>
      <c r="D80">
        <v>1.0263E-2</v>
      </c>
      <c r="E80">
        <v>1.8561000000000001E-2</v>
      </c>
      <c r="F80">
        <v>0.16220000000000001</v>
      </c>
      <c r="G80">
        <v>0.99270000000000003</v>
      </c>
      <c r="H80">
        <v>0.49759999999999999</v>
      </c>
      <c r="I80">
        <v>3.2210000000000003E-2</v>
      </c>
      <c r="J80">
        <v>5.0687000000000003E-2</v>
      </c>
      <c r="K80">
        <v>1.0370999999999999</v>
      </c>
      <c r="L80">
        <v>0.85629999999999995</v>
      </c>
      <c r="M80">
        <v>1.0760000000000001</v>
      </c>
      <c r="N80">
        <v>0.154248</v>
      </c>
      <c r="O80" s="4">
        <v>0.17330000000000001</v>
      </c>
    </row>
    <row r="81" spans="1:15" x14ac:dyDescent="0.3">
      <c r="A81" s="2">
        <v>41425</v>
      </c>
      <c r="B81">
        <v>1.2999000000000001</v>
      </c>
      <c r="C81">
        <v>1.5198</v>
      </c>
      <c r="D81">
        <v>9.9489999999999995E-3</v>
      </c>
      <c r="E81">
        <v>1.7704000000000001E-2</v>
      </c>
      <c r="F81">
        <v>0.16300000000000001</v>
      </c>
      <c r="G81">
        <v>0.9637</v>
      </c>
      <c r="H81">
        <v>0.4738</v>
      </c>
      <c r="I81">
        <v>3.1359999999999999E-2</v>
      </c>
      <c r="J81">
        <v>5.0502999999999999E-2</v>
      </c>
      <c r="K81">
        <v>0.95709999999999995</v>
      </c>
      <c r="L81">
        <v>0.79459999999999997</v>
      </c>
      <c r="M81">
        <v>1.0468</v>
      </c>
      <c r="N81">
        <v>0.15104999999999999</v>
      </c>
      <c r="O81" s="4">
        <v>0.1704</v>
      </c>
    </row>
    <row r="82" spans="1:15" x14ac:dyDescent="0.3">
      <c r="A82" s="2">
        <v>41455</v>
      </c>
      <c r="B82">
        <v>1.3009999999999999</v>
      </c>
      <c r="C82">
        <v>1.5213000000000001</v>
      </c>
      <c r="D82">
        <v>1.0085999999999999E-2</v>
      </c>
      <c r="E82">
        <v>1.6830999999999999E-2</v>
      </c>
      <c r="F82">
        <v>0.16292999999999999</v>
      </c>
      <c r="G82">
        <v>0.9506</v>
      </c>
      <c r="H82">
        <v>0.45440000000000003</v>
      </c>
      <c r="I82">
        <v>3.0540000000000001E-2</v>
      </c>
      <c r="J82">
        <v>5.0349999999999999E-2</v>
      </c>
      <c r="K82">
        <v>0.91379999999999995</v>
      </c>
      <c r="L82">
        <v>0.77380000000000004</v>
      </c>
      <c r="M82">
        <v>1.0582</v>
      </c>
      <c r="N82">
        <v>0.14924399999999999</v>
      </c>
      <c r="O82" s="4">
        <v>0.1648</v>
      </c>
    </row>
    <row r="83" spans="1:15" x14ac:dyDescent="0.3">
      <c r="A83" s="2">
        <v>41486</v>
      </c>
      <c r="B83">
        <v>1.3302</v>
      </c>
      <c r="C83">
        <v>1.5206999999999999</v>
      </c>
      <c r="D83">
        <v>1.0215999999999999E-2</v>
      </c>
      <c r="E83">
        <v>1.6445000000000001E-2</v>
      </c>
      <c r="F83">
        <v>0.16316</v>
      </c>
      <c r="G83">
        <v>0.97309999999999997</v>
      </c>
      <c r="H83">
        <v>0.43869999999999998</v>
      </c>
      <c r="I83">
        <v>3.0290000000000001E-2</v>
      </c>
      <c r="J83">
        <v>5.1315E-2</v>
      </c>
      <c r="K83">
        <v>0.8982</v>
      </c>
      <c r="L83">
        <v>0.79849999999999999</v>
      </c>
      <c r="M83">
        <v>1.0794999999999999</v>
      </c>
      <c r="N83">
        <v>0.153475</v>
      </c>
      <c r="O83" s="4">
        <v>0.16969999999999999</v>
      </c>
    </row>
    <row r="84" spans="1:15" x14ac:dyDescent="0.3">
      <c r="A84" s="2">
        <v>41517</v>
      </c>
      <c r="B84">
        <v>1.3222</v>
      </c>
      <c r="C84">
        <v>1.5504</v>
      </c>
      <c r="D84">
        <v>1.0187999999999999E-2</v>
      </c>
      <c r="E84">
        <v>1.5132E-2</v>
      </c>
      <c r="F84">
        <v>0.16339999999999999</v>
      </c>
      <c r="G84">
        <v>0.94899999999999995</v>
      </c>
      <c r="H84">
        <v>0.42359999999999998</v>
      </c>
      <c r="I84">
        <v>3.0079999999999999E-2</v>
      </c>
      <c r="J84">
        <v>5.1444999999999998E-2</v>
      </c>
      <c r="K84">
        <v>0.8901</v>
      </c>
      <c r="L84">
        <v>0.77270000000000005</v>
      </c>
      <c r="M84">
        <v>1.0753999999999999</v>
      </c>
      <c r="N84">
        <v>0.151085</v>
      </c>
      <c r="O84" s="4">
        <v>0.16350000000000001</v>
      </c>
    </row>
    <row r="85" spans="1:15" x14ac:dyDescent="0.3">
      <c r="A85" s="2">
        <v>41547</v>
      </c>
      <c r="B85">
        <v>1.3527</v>
      </c>
      <c r="C85">
        <v>1.6186</v>
      </c>
      <c r="D85">
        <v>1.018E-2</v>
      </c>
      <c r="E85">
        <v>1.5973999999999999E-2</v>
      </c>
      <c r="F85">
        <v>0.1633</v>
      </c>
      <c r="G85">
        <v>0.97</v>
      </c>
      <c r="H85">
        <v>0.44309999999999999</v>
      </c>
      <c r="I85">
        <v>3.0810000000000001E-2</v>
      </c>
      <c r="J85">
        <v>5.2479999999999999E-2</v>
      </c>
      <c r="K85">
        <v>0.93169999999999997</v>
      </c>
      <c r="L85">
        <v>0.83</v>
      </c>
      <c r="M85">
        <v>1.1052</v>
      </c>
      <c r="N85">
        <v>0.15551300000000001</v>
      </c>
      <c r="O85" s="4">
        <v>0.1663</v>
      </c>
    </row>
    <row r="86" spans="1:15" x14ac:dyDescent="0.3">
      <c r="A86" s="2">
        <v>41578</v>
      </c>
      <c r="B86">
        <v>1.3584000000000001</v>
      </c>
      <c r="C86">
        <v>1.6040000000000001</v>
      </c>
      <c r="D86">
        <v>1.0167000000000001E-2</v>
      </c>
      <c r="E86">
        <v>1.6279999999999999E-2</v>
      </c>
      <c r="F86">
        <v>0.16403999999999999</v>
      </c>
      <c r="G86">
        <v>0.9587</v>
      </c>
      <c r="H86">
        <v>0.45639999999999997</v>
      </c>
      <c r="I86">
        <v>3.1179999999999999E-2</v>
      </c>
      <c r="J86">
        <v>5.3134000000000001E-2</v>
      </c>
      <c r="K86">
        <v>0.9456</v>
      </c>
      <c r="L86">
        <v>0.82630000000000003</v>
      </c>
      <c r="M86">
        <v>1.1027</v>
      </c>
      <c r="N86">
        <v>0.154254</v>
      </c>
      <c r="O86" s="4">
        <v>0.16830000000000001</v>
      </c>
    </row>
    <row r="87" spans="1:15" x14ac:dyDescent="0.3">
      <c r="A87" s="2">
        <v>41608</v>
      </c>
      <c r="B87">
        <v>1.3591</v>
      </c>
      <c r="C87">
        <v>1.6368</v>
      </c>
      <c r="D87">
        <v>9.7619999999999998E-3</v>
      </c>
      <c r="E87">
        <v>1.6001000000000001E-2</v>
      </c>
      <c r="F87">
        <v>0.16411000000000001</v>
      </c>
      <c r="G87">
        <v>0.94210000000000005</v>
      </c>
      <c r="H87">
        <v>0.43190000000000001</v>
      </c>
      <c r="I87">
        <v>3.014E-2</v>
      </c>
      <c r="J87">
        <v>4.9674999999999997E-2</v>
      </c>
      <c r="K87">
        <v>0.91080000000000005</v>
      </c>
      <c r="L87">
        <v>0.81240000000000001</v>
      </c>
      <c r="M87">
        <v>1.1035999999999999</v>
      </c>
      <c r="N87">
        <v>0.15285399999999999</v>
      </c>
      <c r="O87" s="4">
        <v>0.16320000000000001</v>
      </c>
    </row>
    <row r="88" spans="1:15" x14ac:dyDescent="0.3">
      <c r="A88" s="2">
        <v>41639</v>
      </c>
      <c r="B88">
        <v>1.3743000000000001</v>
      </c>
      <c r="C88">
        <v>1.6556999999999999</v>
      </c>
      <c r="D88">
        <v>9.4970000000000002E-3</v>
      </c>
      <c r="E88">
        <v>1.6166E-2</v>
      </c>
      <c r="F88">
        <v>0.16514999999999999</v>
      </c>
      <c r="G88">
        <v>0.94140000000000001</v>
      </c>
      <c r="H88">
        <v>0.4234</v>
      </c>
      <c r="I88">
        <v>3.0460000000000001E-2</v>
      </c>
      <c r="J88">
        <v>5.0202999999999998E-2</v>
      </c>
      <c r="K88">
        <v>0.89170000000000005</v>
      </c>
      <c r="L88">
        <v>0.82140000000000002</v>
      </c>
      <c r="M88">
        <v>1.1198999999999999</v>
      </c>
      <c r="N88">
        <v>0.155357</v>
      </c>
      <c r="O88" s="4">
        <v>0.16470000000000001</v>
      </c>
    </row>
    <row r="89" spans="1:15" x14ac:dyDescent="0.3">
      <c r="A89" s="2">
        <v>41670</v>
      </c>
      <c r="B89">
        <v>1.3486</v>
      </c>
      <c r="C89">
        <v>1.6438999999999999</v>
      </c>
      <c r="D89">
        <v>9.7999999999999997E-3</v>
      </c>
      <c r="E89">
        <v>1.5959999999999998E-2</v>
      </c>
      <c r="F89">
        <v>0.16489000000000001</v>
      </c>
      <c r="G89">
        <v>0.89859999999999995</v>
      </c>
      <c r="H89">
        <v>0.41499999999999998</v>
      </c>
      <c r="I89">
        <v>2.8400000000000002E-2</v>
      </c>
      <c r="J89">
        <v>4.9186000000000001E-2</v>
      </c>
      <c r="K89">
        <v>0.87560000000000004</v>
      </c>
      <c r="L89">
        <v>0.80859999999999999</v>
      </c>
      <c r="M89">
        <v>1.1032999999999999</v>
      </c>
      <c r="N89">
        <v>0.15260399999999999</v>
      </c>
      <c r="O89" s="4">
        <v>0.15920000000000001</v>
      </c>
    </row>
    <row r="90" spans="1:15" x14ac:dyDescent="0.3">
      <c r="A90" s="2">
        <v>41698</v>
      </c>
      <c r="B90">
        <v>1.3802000000000001</v>
      </c>
      <c r="C90">
        <v>1.6745000000000001</v>
      </c>
      <c r="D90">
        <v>9.8250000000000004E-3</v>
      </c>
      <c r="E90">
        <v>1.6135E-2</v>
      </c>
      <c r="F90">
        <v>0.16273000000000001</v>
      </c>
      <c r="G90">
        <v>0.90390000000000004</v>
      </c>
      <c r="H90">
        <v>0.43109999999999998</v>
      </c>
      <c r="I90">
        <v>2.7689999999999999E-2</v>
      </c>
      <c r="J90">
        <v>5.0458999999999997E-2</v>
      </c>
      <c r="K90">
        <v>0.89239999999999997</v>
      </c>
      <c r="L90">
        <v>0.83889999999999998</v>
      </c>
      <c r="M90">
        <v>1.1360999999999999</v>
      </c>
      <c r="N90">
        <v>0.156026</v>
      </c>
      <c r="O90" s="4">
        <v>0.1666</v>
      </c>
    </row>
    <row r="91" spans="1:15" x14ac:dyDescent="0.3">
      <c r="A91" s="2">
        <v>41729</v>
      </c>
      <c r="B91">
        <v>1.3769</v>
      </c>
      <c r="C91">
        <v>1.6661999999999999</v>
      </c>
      <c r="D91">
        <v>9.6869999999999994E-3</v>
      </c>
      <c r="E91">
        <v>1.6739E-2</v>
      </c>
      <c r="F91">
        <v>0.16086</v>
      </c>
      <c r="G91">
        <v>0.90500000000000003</v>
      </c>
      <c r="H91">
        <v>0.44180000000000003</v>
      </c>
      <c r="I91">
        <v>2.826E-2</v>
      </c>
      <c r="J91">
        <v>5.0318000000000002E-2</v>
      </c>
      <c r="K91">
        <v>0.9264</v>
      </c>
      <c r="L91">
        <v>0.86629999999999996</v>
      </c>
      <c r="M91">
        <v>1.1305000000000001</v>
      </c>
      <c r="N91">
        <v>0.15454499999999999</v>
      </c>
      <c r="O91" s="4">
        <v>0.16700000000000001</v>
      </c>
    </row>
    <row r="92" spans="1:15" x14ac:dyDescent="0.3">
      <c r="A92" s="2">
        <v>41759</v>
      </c>
      <c r="B92">
        <v>1.3867</v>
      </c>
      <c r="C92">
        <v>1.6873</v>
      </c>
      <c r="D92">
        <v>9.7809999999999998E-3</v>
      </c>
      <c r="E92">
        <v>1.6590000000000001E-2</v>
      </c>
      <c r="F92">
        <v>0.15976000000000001</v>
      </c>
      <c r="G92">
        <v>0.9123</v>
      </c>
      <c r="H92">
        <v>0.4471</v>
      </c>
      <c r="I92">
        <v>2.7969999999999998E-2</v>
      </c>
      <c r="J92">
        <v>5.0368000000000003E-2</v>
      </c>
      <c r="K92">
        <v>0.92869999999999997</v>
      </c>
      <c r="L92">
        <v>0.86170000000000002</v>
      </c>
      <c r="M92">
        <v>1.1358999999999999</v>
      </c>
      <c r="N92">
        <v>0.15382999999999999</v>
      </c>
      <c r="O92" s="4">
        <v>0.1681</v>
      </c>
    </row>
    <row r="93" spans="1:15" x14ac:dyDescent="0.3">
      <c r="A93" s="2">
        <v>41790</v>
      </c>
      <c r="B93">
        <v>1.3634999999999999</v>
      </c>
      <c r="C93">
        <v>1.6755</v>
      </c>
      <c r="D93">
        <v>9.8250000000000004E-3</v>
      </c>
      <c r="E93">
        <v>1.6924000000000002E-2</v>
      </c>
      <c r="F93">
        <v>0.16006000000000001</v>
      </c>
      <c r="G93">
        <v>0.92210000000000003</v>
      </c>
      <c r="H93">
        <v>0.44929999999999998</v>
      </c>
      <c r="I93">
        <v>2.8760000000000001E-2</v>
      </c>
      <c r="J93">
        <v>4.9549000000000003E-2</v>
      </c>
      <c r="K93">
        <v>0.93100000000000005</v>
      </c>
      <c r="L93">
        <v>0.84989999999999999</v>
      </c>
      <c r="M93">
        <v>1.1169</v>
      </c>
      <c r="N93">
        <v>0.149501</v>
      </c>
      <c r="O93" s="4">
        <v>0.16739999999999999</v>
      </c>
    </row>
    <row r="94" spans="1:15" x14ac:dyDescent="0.3">
      <c r="A94" s="2">
        <v>41820</v>
      </c>
      <c r="B94">
        <v>1.3692</v>
      </c>
      <c r="C94">
        <v>1.7105999999999999</v>
      </c>
      <c r="D94">
        <v>9.8689999999999993E-3</v>
      </c>
      <c r="E94">
        <v>1.6625999999999998E-2</v>
      </c>
      <c r="F94">
        <v>0.16117999999999999</v>
      </c>
      <c r="G94">
        <v>0.93730000000000002</v>
      </c>
      <c r="H94">
        <v>0.45590000000000003</v>
      </c>
      <c r="I94">
        <v>2.945E-2</v>
      </c>
      <c r="J94">
        <v>4.9728000000000001E-2</v>
      </c>
      <c r="K94">
        <v>0.94330000000000003</v>
      </c>
      <c r="L94">
        <v>0.87580000000000002</v>
      </c>
      <c r="M94">
        <v>1.1275999999999999</v>
      </c>
      <c r="N94">
        <v>0.14962400000000001</v>
      </c>
      <c r="O94" s="4">
        <v>0.16300000000000001</v>
      </c>
    </row>
    <row r="95" spans="1:15" x14ac:dyDescent="0.3">
      <c r="A95" s="2">
        <v>41851</v>
      </c>
      <c r="B95">
        <v>1.339</v>
      </c>
      <c r="C95">
        <v>1.6886000000000001</v>
      </c>
      <c r="D95">
        <v>9.7280000000000005E-3</v>
      </c>
      <c r="E95">
        <v>1.6521999999999998E-2</v>
      </c>
      <c r="F95">
        <v>0.16198000000000001</v>
      </c>
      <c r="G95">
        <v>0.91700000000000004</v>
      </c>
      <c r="H95">
        <v>0.44519999999999998</v>
      </c>
      <c r="I95">
        <v>2.8129999999999999E-2</v>
      </c>
      <c r="J95">
        <v>4.8564999999999997E-2</v>
      </c>
      <c r="K95">
        <v>0.92949999999999999</v>
      </c>
      <c r="L95">
        <v>0.85</v>
      </c>
      <c r="M95">
        <v>1.1003000000000001</v>
      </c>
      <c r="N95">
        <v>0.144986</v>
      </c>
      <c r="O95" s="4">
        <v>0.15909999999999999</v>
      </c>
    </row>
    <row r="96" spans="1:15" x14ac:dyDescent="0.3">
      <c r="A96" s="2">
        <v>41882</v>
      </c>
      <c r="B96">
        <v>1.3131999999999999</v>
      </c>
      <c r="C96">
        <v>1.6597999999999999</v>
      </c>
      <c r="D96">
        <v>9.606E-3</v>
      </c>
      <c r="E96">
        <v>1.6490999999999999E-2</v>
      </c>
      <c r="F96">
        <v>0.16278000000000001</v>
      </c>
      <c r="G96">
        <v>0.91920000000000002</v>
      </c>
      <c r="H96">
        <v>0.44650000000000001</v>
      </c>
      <c r="I96">
        <v>2.707E-2</v>
      </c>
      <c r="J96">
        <v>4.7503999999999998E-2</v>
      </c>
      <c r="K96">
        <v>0.93389999999999995</v>
      </c>
      <c r="L96">
        <v>0.83620000000000005</v>
      </c>
      <c r="M96">
        <v>1.089</v>
      </c>
      <c r="N96">
        <v>0.143037</v>
      </c>
      <c r="O96" s="4">
        <v>0.16139999999999999</v>
      </c>
    </row>
    <row r="97" spans="1:15" x14ac:dyDescent="0.3">
      <c r="A97" s="2">
        <v>41912</v>
      </c>
      <c r="B97">
        <v>1.2630999999999999</v>
      </c>
      <c r="C97">
        <v>1.6213</v>
      </c>
      <c r="D97">
        <v>9.1199999999999996E-3</v>
      </c>
      <c r="E97">
        <v>1.6191000000000001E-2</v>
      </c>
      <c r="F97">
        <v>0.16288</v>
      </c>
      <c r="G97">
        <v>0.89319999999999999</v>
      </c>
      <c r="H97">
        <v>0.40820000000000001</v>
      </c>
      <c r="I97">
        <v>2.5329999999999998E-2</v>
      </c>
      <c r="J97">
        <v>4.5788000000000002E-2</v>
      </c>
      <c r="K97">
        <v>0.87470000000000003</v>
      </c>
      <c r="L97">
        <v>0.78080000000000005</v>
      </c>
      <c r="M97">
        <v>1.0470999999999999</v>
      </c>
      <c r="N97">
        <v>0.13861399999999999</v>
      </c>
      <c r="O97" s="4">
        <v>0.15570000000000001</v>
      </c>
    </row>
    <row r="98" spans="1:15" x14ac:dyDescent="0.3">
      <c r="A98" s="2">
        <v>41943</v>
      </c>
      <c r="B98">
        <v>1.2524999999999999</v>
      </c>
      <c r="C98">
        <v>1.5994999999999999</v>
      </c>
      <c r="D98">
        <v>8.9009999999999992E-3</v>
      </c>
      <c r="E98">
        <v>1.6292000000000001E-2</v>
      </c>
      <c r="F98">
        <v>0.16359000000000001</v>
      </c>
      <c r="G98">
        <v>0.88749999999999996</v>
      </c>
      <c r="H98">
        <v>0.41699999999999998</v>
      </c>
      <c r="I98">
        <v>2.368E-2</v>
      </c>
      <c r="J98">
        <v>4.5270999999999999E-2</v>
      </c>
      <c r="K98">
        <v>0.87980000000000003</v>
      </c>
      <c r="L98">
        <v>0.77890000000000004</v>
      </c>
      <c r="M98">
        <v>1.0387999999999999</v>
      </c>
      <c r="N98">
        <v>0.135265</v>
      </c>
      <c r="O98" s="4">
        <v>0.14810000000000001</v>
      </c>
    </row>
    <row r="99" spans="1:15" x14ac:dyDescent="0.3">
      <c r="A99" s="2">
        <v>41973</v>
      </c>
      <c r="B99">
        <v>1.2452000000000001</v>
      </c>
      <c r="C99">
        <v>1.5645</v>
      </c>
      <c r="D99">
        <v>8.43E-3</v>
      </c>
      <c r="E99">
        <v>1.6112000000000001E-2</v>
      </c>
      <c r="F99">
        <v>0.16275999999999999</v>
      </c>
      <c r="G99">
        <v>0.87590000000000001</v>
      </c>
      <c r="H99">
        <v>0.3957</v>
      </c>
      <c r="I99">
        <v>2.0219999999999998E-2</v>
      </c>
      <c r="J99">
        <v>4.4982000000000001E-2</v>
      </c>
      <c r="K99">
        <v>0.85060000000000002</v>
      </c>
      <c r="L99">
        <v>0.78410000000000002</v>
      </c>
      <c r="M99">
        <v>1.0354000000000001</v>
      </c>
      <c r="N99">
        <v>0.134076</v>
      </c>
      <c r="O99" s="4">
        <v>0.14219999999999999</v>
      </c>
    </row>
    <row r="100" spans="1:15" x14ac:dyDescent="0.3">
      <c r="A100" s="2">
        <v>42004</v>
      </c>
      <c r="B100">
        <v>1.2098</v>
      </c>
      <c r="C100">
        <v>1.5577000000000001</v>
      </c>
      <c r="D100">
        <v>8.3549999999999996E-3</v>
      </c>
      <c r="E100">
        <v>1.5842999999999999E-2</v>
      </c>
      <c r="F100">
        <v>0.16111</v>
      </c>
      <c r="G100">
        <v>0.86050000000000004</v>
      </c>
      <c r="H100">
        <v>0.37780000000000002</v>
      </c>
      <c r="I100">
        <v>1.703E-2</v>
      </c>
      <c r="J100">
        <v>4.3839000000000003E-2</v>
      </c>
      <c r="K100">
        <v>0.8175</v>
      </c>
      <c r="L100">
        <v>0.77969999999999995</v>
      </c>
      <c r="M100">
        <v>1.0057</v>
      </c>
      <c r="N100">
        <v>0.12803800000000001</v>
      </c>
      <c r="O100" s="4">
        <v>0.13420000000000001</v>
      </c>
    </row>
    <row r="101" spans="1:15" x14ac:dyDescent="0.3">
      <c r="A101" s="2">
        <v>42035</v>
      </c>
      <c r="B101">
        <v>1.1291</v>
      </c>
      <c r="C101">
        <v>1.506</v>
      </c>
      <c r="D101">
        <v>8.5079999999999999E-3</v>
      </c>
      <c r="E101">
        <v>1.6147000000000002E-2</v>
      </c>
      <c r="F101">
        <v>0.15995000000000001</v>
      </c>
      <c r="G101">
        <v>0.78539999999999999</v>
      </c>
      <c r="H101">
        <v>0.38369999999999999</v>
      </c>
      <c r="I101">
        <v>1.4160000000000001E-2</v>
      </c>
      <c r="J101">
        <v>4.0778000000000002E-2</v>
      </c>
      <c r="K101">
        <v>0.7762</v>
      </c>
      <c r="L101">
        <v>0.72609999999999997</v>
      </c>
      <c r="M101">
        <v>1.0866</v>
      </c>
      <c r="N101">
        <v>0.120702</v>
      </c>
      <c r="O101" s="4">
        <v>0.1293</v>
      </c>
    </row>
    <row r="102" spans="1:15" x14ac:dyDescent="0.3">
      <c r="A102" s="2">
        <v>42063</v>
      </c>
      <c r="B102">
        <v>1.1195999999999999</v>
      </c>
      <c r="C102">
        <v>1.5438000000000001</v>
      </c>
      <c r="D102">
        <v>8.3599999999999994E-3</v>
      </c>
      <c r="E102">
        <v>1.6181000000000001E-2</v>
      </c>
      <c r="F102">
        <v>0.15947</v>
      </c>
      <c r="G102">
        <v>0.79959999999999998</v>
      </c>
      <c r="H102">
        <v>0.34379999999999999</v>
      </c>
      <c r="I102">
        <v>1.6330000000000001E-2</v>
      </c>
      <c r="J102">
        <v>4.0861000000000001E-2</v>
      </c>
      <c r="K102">
        <v>0.78080000000000005</v>
      </c>
      <c r="L102">
        <v>0.75639999999999996</v>
      </c>
      <c r="M102">
        <v>1.0484</v>
      </c>
      <c r="N102">
        <v>0.119981</v>
      </c>
      <c r="O102" s="4">
        <v>0.13009999999999999</v>
      </c>
    </row>
    <row r="103" spans="1:15" x14ac:dyDescent="0.3">
      <c r="A103" s="2">
        <v>42094</v>
      </c>
      <c r="B103">
        <v>1.0730999999999999</v>
      </c>
      <c r="C103">
        <v>1.4818</v>
      </c>
      <c r="D103">
        <v>8.3239999999999998E-3</v>
      </c>
      <c r="E103">
        <v>1.5980000000000001E-2</v>
      </c>
      <c r="F103">
        <v>0.16131999999999999</v>
      </c>
      <c r="G103">
        <v>0.78839999999999999</v>
      </c>
      <c r="H103">
        <v>0.30959999999999999</v>
      </c>
      <c r="I103">
        <v>1.719E-2</v>
      </c>
      <c r="J103">
        <v>3.9004999999999998E-2</v>
      </c>
      <c r="K103">
        <v>0.76070000000000004</v>
      </c>
      <c r="L103">
        <v>0.747</v>
      </c>
      <c r="M103">
        <v>1.0283</v>
      </c>
      <c r="N103">
        <v>0.115866</v>
      </c>
      <c r="O103" s="4">
        <v>0.1241</v>
      </c>
    </row>
    <row r="104" spans="1:15" x14ac:dyDescent="0.3">
      <c r="A104" s="2">
        <v>42124</v>
      </c>
      <c r="B104">
        <v>1.1224000000000001</v>
      </c>
      <c r="C104">
        <v>1.5350999999999999</v>
      </c>
      <c r="D104">
        <v>8.3770000000000008E-3</v>
      </c>
      <c r="E104">
        <v>1.5746E-2</v>
      </c>
      <c r="F104">
        <v>0.16127</v>
      </c>
      <c r="G104">
        <v>0.82830000000000004</v>
      </c>
      <c r="H104">
        <v>0.33779999999999999</v>
      </c>
      <c r="I104">
        <v>1.9480000000000001E-2</v>
      </c>
      <c r="J104">
        <v>4.0785000000000002E-2</v>
      </c>
      <c r="K104">
        <v>0.79049999999999998</v>
      </c>
      <c r="L104">
        <v>0.76170000000000004</v>
      </c>
      <c r="M104">
        <v>1.0722</v>
      </c>
      <c r="N104">
        <v>0.12002500000000001</v>
      </c>
      <c r="O104" s="4">
        <v>0.1328</v>
      </c>
    </row>
    <row r="105" spans="1:15" x14ac:dyDescent="0.3">
      <c r="A105" s="2">
        <v>42155</v>
      </c>
      <c r="B105">
        <v>1.0986</v>
      </c>
      <c r="C105">
        <v>1.5290999999999999</v>
      </c>
      <c r="D105">
        <v>8.0549999999999997E-3</v>
      </c>
      <c r="E105">
        <v>1.5658999999999999E-2</v>
      </c>
      <c r="F105">
        <v>0.16138</v>
      </c>
      <c r="G105">
        <v>0.80310000000000004</v>
      </c>
      <c r="H105">
        <v>0.3165</v>
      </c>
      <c r="I105">
        <v>1.9019999999999999E-2</v>
      </c>
      <c r="J105">
        <v>3.9981999999999997E-2</v>
      </c>
      <c r="K105">
        <v>0.76449999999999996</v>
      </c>
      <c r="L105">
        <v>0.7107</v>
      </c>
      <c r="M105">
        <v>1.0634999999999999</v>
      </c>
      <c r="N105">
        <v>0.117383</v>
      </c>
      <c r="O105" s="4">
        <v>0.12870000000000001</v>
      </c>
    </row>
    <row r="106" spans="1:15" x14ac:dyDescent="0.3">
      <c r="A106" s="2">
        <v>42185</v>
      </c>
      <c r="B106">
        <v>1.1147</v>
      </c>
      <c r="C106">
        <v>1.5711999999999999</v>
      </c>
      <c r="D106">
        <v>8.1630000000000001E-3</v>
      </c>
      <c r="E106">
        <v>1.5703000000000002E-2</v>
      </c>
      <c r="F106">
        <v>0.16123000000000001</v>
      </c>
      <c r="G106">
        <v>0.80030000000000001</v>
      </c>
      <c r="H106">
        <v>0.32</v>
      </c>
      <c r="I106">
        <v>1.7979999999999999E-2</v>
      </c>
      <c r="J106">
        <v>4.1044999999999998E-2</v>
      </c>
      <c r="K106">
        <v>0.77070000000000005</v>
      </c>
      <c r="L106">
        <v>0.67649999999999999</v>
      </c>
      <c r="M106">
        <v>1.0689</v>
      </c>
      <c r="N106">
        <v>0.12059300000000001</v>
      </c>
      <c r="O106" s="4">
        <v>0.1273</v>
      </c>
    </row>
    <row r="107" spans="1:15" x14ac:dyDescent="0.3">
      <c r="A107" s="2">
        <v>42216</v>
      </c>
      <c r="B107">
        <v>1.0984</v>
      </c>
      <c r="C107">
        <v>1.5622</v>
      </c>
      <c r="D107">
        <v>8.0730000000000003E-3</v>
      </c>
      <c r="E107">
        <v>1.5598000000000001E-2</v>
      </c>
      <c r="F107">
        <v>0.16108</v>
      </c>
      <c r="G107">
        <v>0.7641</v>
      </c>
      <c r="H107">
        <v>0.2964</v>
      </c>
      <c r="I107">
        <v>1.6480000000000002E-2</v>
      </c>
      <c r="J107">
        <v>4.0613000000000003E-2</v>
      </c>
      <c r="K107">
        <v>0.73080000000000001</v>
      </c>
      <c r="L107">
        <v>0.65920000000000001</v>
      </c>
      <c r="M107">
        <v>1.0348999999999999</v>
      </c>
      <c r="N107">
        <v>0.115937</v>
      </c>
      <c r="O107" s="4">
        <v>0.12230000000000001</v>
      </c>
    </row>
    <row r="108" spans="1:15" x14ac:dyDescent="0.3">
      <c r="A108" s="2">
        <v>42247</v>
      </c>
      <c r="B108">
        <v>1.1211</v>
      </c>
      <c r="C108">
        <v>1.5345</v>
      </c>
      <c r="D108">
        <v>8.2489999999999994E-3</v>
      </c>
      <c r="E108">
        <v>1.5042E-2</v>
      </c>
      <c r="F108">
        <v>0.15684999999999999</v>
      </c>
      <c r="G108">
        <v>0.76100000000000001</v>
      </c>
      <c r="H108">
        <v>0.28089999999999998</v>
      </c>
      <c r="I108">
        <v>1.4919999999999999E-2</v>
      </c>
      <c r="J108">
        <v>4.1477E-2</v>
      </c>
      <c r="K108">
        <v>0.71130000000000004</v>
      </c>
      <c r="L108">
        <v>0.63400000000000001</v>
      </c>
      <c r="M108">
        <v>1.0338000000000001</v>
      </c>
      <c r="N108">
        <v>0.118033</v>
      </c>
      <c r="O108" s="4">
        <v>0.1208</v>
      </c>
    </row>
    <row r="109" spans="1:15" x14ac:dyDescent="0.3">
      <c r="A109" s="2">
        <v>42277</v>
      </c>
      <c r="B109">
        <v>1.1176999999999999</v>
      </c>
      <c r="C109">
        <v>1.5127999999999999</v>
      </c>
      <c r="D109">
        <v>8.3420000000000005E-3</v>
      </c>
      <c r="E109">
        <v>1.5235E-2</v>
      </c>
      <c r="F109">
        <v>0.15728</v>
      </c>
      <c r="G109">
        <v>0.75119999999999998</v>
      </c>
      <c r="H109">
        <v>0.24660000000000001</v>
      </c>
      <c r="I109">
        <v>1.5270000000000001E-2</v>
      </c>
      <c r="J109">
        <v>4.1260999999999999E-2</v>
      </c>
      <c r="K109">
        <v>0.70179999999999998</v>
      </c>
      <c r="L109">
        <v>0.63990000000000002</v>
      </c>
      <c r="M109">
        <v>1.0274000000000001</v>
      </c>
      <c r="N109">
        <v>0.119492</v>
      </c>
      <c r="O109" s="4">
        <v>0.1174</v>
      </c>
    </row>
    <row r="110" spans="1:15" x14ac:dyDescent="0.3">
      <c r="A110" s="2">
        <v>42308</v>
      </c>
      <c r="B110">
        <v>1.1006</v>
      </c>
      <c r="C110">
        <v>1.5427999999999999</v>
      </c>
      <c r="D110">
        <v>8.2909999999999998E-3</v>
      </c>
      <c r="E110">
        <v>1.5299999999999999E-2</v>
      </c>
      <c r="F110">
        <v>0.15809000000000001</v>
      </c>
      <c r="G110">
        <v>0.76470000000000005</v>
      </c>
      <c r="H110">
        <v>0.25979999999999998</v>
      </c>
      <c r="I110">
        <v>1.559E-2</v>
      </c>
      <c r="J110">
        <v>4.0612000000000002E-2</v>
      </c>
      <c r="K110">
        <v>0.71379999999999999</v>
      </c>
      <c r="L110">
        <v>0.67779999999999996</v>
      </c>
      <c r="M110">
        <v>1.0123</v>
      </c>
      <c r="N110">
        <v>0.11713800000000001</v>
      </c>
      <c r="O110" s="4">
        <v>0.1178</v>
      </c>
    </row>
    <row r="111" spans="1:15" x14ac:dyDescent="0.3">
      <c r="A111" s="2">
        <v>42338</v>
      </c>
      <c r="B111">
        <v>1.0565</v>
      </c>
      <c r="C111">
        <v>1.5056</v>
      </c>
      <c r="D111">
        <v>8.123E-3</v>
      </c>
      <c r="E111">
        <v>1.5003000000000001E-2</v>
      </c>
      <c r="F111">
        <v>0.15633</v>
      </c>
      <c r="G111">
        <v>0.74839999999999995</v>
      </c>
      <c r="H111">
        <v>0.26</v>
      </c>
      <c r="I111">
        <v>1.5100000000000001E-2</v>
      </c>
      <c r="J111">
        <v>3.9133000000000001E-2</v>
      </c>
      <c r="K111">
        <v>0.72270000000000001</v>
      </c>
      <c r="L111">
        <v>0.65839999999999999</v>
      </c>
      <c r="M111">
        <v>0.97189999999999999</v>
      </c>
      <c r="N111">
        <v>0.114607</v>
      </c>
      <c r="O111" s="4">
        <v>0.115</v>
      </c>
    </row>
    <row r="112" spans="1:15" x14ac:dyDescent="0.3">
      <c r="A112" s="2">
        <v>42369</v>
      </c>
      <c r="B112">
        <v>1.0862000000000001</v>
      </c>
      <c r="C112">
        <v>1.4736</v>
      </c>
      <c r="D112">
        <v>8.3160000000000005E-3</v>
      </c>
      <c r="E112">
        <v>1.5115999999999999E-2</v>
      </c>
      <c r="F112">
        <v>0.15414</v>
      </c>
      <c r="G112">
        <v>0.72270000000000001</v>
      </c>
      <c r="H112">
        <v>0.2525</v>
      </c>
      <c r="I112">
        <v>1.355E-2</v>
      </c>
      <c r="J112">
        <v>4.0377999999999997E-2</v>
      </c>
      <c r="K112">
        <v>0.72860000000000003</v>
      </c>
      <c r="L112">
        <v>0.68310000000000004</v>
      </c>
      <c r="M112">
        <v>0.99770000000000003</v>
      </c>
      <c r="N112">
        <v>0.118379</v>
      </c>
      <c r="O112" s="4">
        <v>0.11310000000000001</v>
      </c>
    </row>
    <row r="113" spans="1:15" x14ac:dyDescent="0.3">
      <c r="A113" s="2">
        <v>42400</v>
      </c>
      <c r="B113">
        <v>1.0831</v>
      </c>
      <c r="C113">
        <v>1.4244000000000001</v>
      </c>
      <c r="D113">
        <v>8.2559999999999995E-3</v>
      </c>
      <c r="E113">
        <v>1.4733E-2</v>
      </c>
      <c r="F113">
        <v>0.15203</v>
      </c>
      <c r="G113">
        <v>0.71579999999999999</v>
      </c>
      <c r="H113">
        <v>0.24560000000000001</v>
      </c>
      <c r="I113">
        <v>1.316E-2</v>
      </c>
      <c r="J113">
        <v>4.0384000000000003E-2</v>
      </c>
      <c r="K113">
        <v>0.70840000000000003</v>
      </c>
      <c r="L113">
        <v>0.64839999999999998</v>
      </c>
      <c r="M113">
        <v>0.97750000000000004</v>
      </c>
      <c r="N113">
        <v>0.116595</v>
      </c>
      <c r="O113" s="4">
        <v>0.1152</v>
      </c>
    </row>
    <row r="114" spans="1:15" x14ac:dyDescent="0.3">
      <c r="A114" s="2">
        <v>42429</v>
      </c>
      <c r="B114">
        <v>1.0872999999999999</v>
      </c>
      <c r="C114">
        <v>1.3916999999999999</v>
      </c>
      <c r="D114">
        <v>8.8739999999999999E-3</v>
      </c>
      <c r="E114">
        <v>1.4615E-2</v>
      </c>
      <c r="F114">
        <v>0.15271000000000001</v>
      </c>
      <c r="G114">
        <v>0.73839999999999995</v>
      </c>
      <c r="H114">
        <v>0.2505</v>
      </c>
      <c r="I114">
        <v>1.315E-2</v>
      </c>
      <c r="J114">
        <v>4.0302999999999999E-2</v>
      </c>
      <c r="K114">
        <v>0.71409999999999996</v>
      </c>
      <c r="L114">
        <v>0.65900000000000003</v>
      </c>
      <c r="M114">
        <v>1.0015000000000001</v>
      </c>
      <c r="N114">
        <v>0.11672100000000001</v>
      </c>
      <c r="O114" s="4">
        <v>0.115</v>
      </c>
    </row>
    <row r="115" spans="1:15" x14ac:dyDescent="0.3">
      <c r="A115" s="2">
        <v>42460</v>
      </c>
      <c r="B115">
        <v>1.1379999999999999</v>
      </c>
      <c r="C115">
        <v>1.4359999999999999</v>
      </c>
      <c r="D115">
        <v>8.8830000000000003E-3</v>
      </c>
      <c r="E115">
        <v>1.5100000000000001E-2</v>
      </c>
      <c r="F115">
        <v>0.15482000000000001</v>
      </c>
      <c r="G115">
        <v>0.76900000000000002</v>
      </c>
      <c r="H115">
        <v>0.27810000000000001</v>
      </c>
      <c r="I115">
        <v>1.4880000000000001E-2</v>
      </c>
      <c r="J115">
        <v>4.2051999999999999E-2</v>
      </c>
      <c r="K115">
        <v>0.76570000000000005</v>
      </c>
      <c r="L115">
        <v>0.69089999999999996</v>
      </c>
      <c r="M115">
        <v>1.0397000000000001</v>
      </c>
      <c r="N115">
        <v>0.12313300000000001</v>
      </c>
      <c r="O115" s="4">
        <v>0.12089999999999999</v>
      </c>
    </row>
    <row r="116" spans="1:15" x14ac:dyDescent="0.3">
      <c r="A116" s="2">
        <v>42490</v>
      </c>
      <c r="B116">
        <v>1.1451</v>
      </c>
      <c r="C116">
        <v>1.4612000000000001</v>
      </c>
      <c r="D116">
        <v>9.4039999999999992E-3</v>
      </c>
      <c r="E116">
        <v>1.5067000000000001E-2</v>
      </c>
      <c r="F116">
        <v>0.15415000000000001</v>
      </c>
      <c r="G116">
        <v>0.79649999999999999</v>
      </c>
      <c r="H116">
        <v>0.2868</v>
      </c>
      <c r="I116">
        <v>1.559E-2</v>
      </c>
      <c r="J116">
        <v>4.215E-2</v>
      </c>
      <c r="K116">
        <v>0.76029999999999998</v>
      </c>
      <c r="L116">
        <v>0.69769999999999999</v>
      </c>
      <c r="M116">
        <v>1.0424</v>
      </c>
      <c r="N116">
        <v>0.12449200000000001</v>
      </c>
      <c r="O116" s="4">
        <v>0.1242</v>
      </c>
    </row>
    <row r="117" spans="1:15" x14ac:dyDescent="0.3">
      <c r="A117" s="2">
        <v>42521</v>
      </c>
      <c r="B117">
        <v>1.1132</v>
      </c>
      <c r="C117">
        <v>1.4482999999999999</v>
      </c>
      <c r="D117">
        <v>9.0310000000000008E-3</v>
      </c>
      <c r="E117">
        <v>1.4862E-2</v>
      </c>
      <c r="F117">
        <v>0.15201000000000001</v>
      </c>
      <c r="G117">
        <v>0.76380000000000003</v>
      </c>
      <c r="H117">
        <v>0.28050000000000003</v>
      </c>
      <c r="I117">
        <v>1.516E-2</v>
      </c>
      <c r="J117">
        <v>4.1265999999999997E-2</v>
      </c>
      <c r="K117">
        <v>0.72340000000000004</v>
      </c>
      <c r="L117">
        <v>0.67630000000000001</v>
      </c>
      <c r="M117">
        <v>1.0061</v>
      </c>
      <c r="N117">
        <v>0.12001100000000001</v>
      </c>
      <c r="O117" s="4">
        <v>0.11940000000000001</v>
      </c>
    </row>
    <row r="118" spans="1:15" x14ac:dyDescent="0.3">
      <c r="A118" s="2">
        <v>42551</v>
      </c>
      <c r="B118">
        <v>1.1106</v>
      </c>
      <c r="C118">
        <v>1.3310999999999999</v>
      </c>
      <c r="D118">
        <v>9.6919999999999992E-3</v>
      </c>
      <c r="E118">
        <v>1.4815E-2</v>
      </c>
      <c r="F118">
        <v>0.15057000000000001</v>
      </c>
      <c r="G118">
        <v>0.77370000000000005</v>
      </c>
      <c r="H118">
        <v>0.30809999999999998</v>
      </c>
      <c r="I118">
        <v>1.559E-2</v>
      </c>
      <c r="J118">
        <v>4.1105999999999997E-2</v>
      </c>
      <c r="K118">
        <v>0.74509999999999998</v>
      </c>
      <c r="L118">
        <v>0.71340000000000003</v>
      </c>
      <c r="M118">
        <v>1.0245</v>
      </c>
      <c r="N118">
        <v>0.118232</v>
      </c>
      <c r="O118" s="4">
        <v>0.1196</v>
      </c>
    </row>
    <row r="119" spans="1:15" x14ac:dyDescent="0.3">
      <c r="A119" s="2">
        <v>42582</v>
      </c>
      <c r="B119">
        <v>1.1173999999999999</v>
      </c>
      <c r="C119">
        <v>1.323</v>
      </c>
      <c r="D119">
        <v>9.7979999999999994E-3</v>
      </c>
      <c r="E119">
        <v>1.4928E-2</v>
      </c>
      <c r="F119">
        <v>0.15040000000000001</v>
      </c>
      <c r="G119">
        <v>0.76670000000000005</v>
      </c>
      <c r="H119">
        <v>0.3039</v>
      </c>
      <c r="I119">
        <v>1.4919999999999999E-2</v>
      </c>
      <c r="J119">
        <v>4.1105000000000003E-2</v>
      </c>
      <c r="K119">
        <v>0.75960000000000005</v>
      </c>
      <c r="L119">
        <v>0.71989999999999998</v>
      </c>
      <c r="M119">
        <v>1.0315000000000001</v>
      </c>
      <c r="N119">
        <v>0.11680500000000001</v>
      </c>
      <c r="O119" s="4">
        <v>0.11840000000000001</v>
      </c>
    </row>
    <row r="120" spans="1:15" x14ac:dyDescent="0.3">
      <c r="A120" s="2">
        <v>42613</v>
      </c>
      <c r="B120">
        <v>1.1157999999999999</v>
      </c>
      <c r="C120">
        <v>1.3138000000000001</v>
      </c>
      <c r="D120">
        <v>9.6690000000000005E-3</v>
      </c>
      <c r="E120">
        <v>1.4932000000000001E-2</v>
      </c>
      <c r="F120">
        <v>0.14971999999999999</v>
      </c>
      <c r="G120">
        <v>0.76300000000000001</v>
      </c>
      <c r="H120">
        <v>0.309</v>
      </c>
      <c r="I120">
        <v>1.533E-2</v>
      </c>
      <c r="J120">
        <v>4.1236000000000002E-2</v>
      </c>
      <c r="K120">
        <v>0.75170000000000003</v>
      </c>
      <c r="L120">
        <v>0.72499999999999998</v>
      </c>
      <c r="M120">
        <v>1.0164</v>
      </c>
      <c r="N120">
        <v>0.11681900000000001</v>
      </c>
      <c r="O120" s="4">
        <v>0.12</v>
      </c>
    </row>
    <row r="121" spans="1:15" x14ac:dyDescent="0.3">
      <c r="A121" s="2">
        <v>42643</v>
      </c>
      <c r="B121">
        <v>1.1234999999999999</v>
      </c>
      <c r="C121">
        <v>1.2971999999999999</v>
      </c>
      <c r="D121">
        <v>9.868E-3</v>
      </c>
      <c r="E121">
        <v>1.5018999999999999E-2</v>
      </c>
      <c r="F121">
        <v>0.14988000000000001</v>
      </c>
      <c r="G121">
        <v>0.76180000000000003</v>
      </c>
      <c r="H121">
        <v>0.30680000000000002</v>
      </c>
      <c r="I121">
        <v>1.5789999999999998E-2</v>
      </c>
      <c r="J121">
        <v>4.1320000000000003E-2</v>
      </c>
      <c r="K121">
        <v>0.76639999999999997</v>
      </c>
      <c r="L121">
        <v>0.72860000000000003</v>
      </c>
      <c r="M121">
        <v>1.0295000000000001</v>
      </c>
      <c r="N121">
        <v>0.11665200000000001</v>
      </c>
      <c r="O121" s="4">
        <v>0.12529999999999999</v>
      </c>
    </row>
    <row r="122" spans="1:15" x14ac:dyDescent="0.3">
      <c r="A122" s="2">
        <v>42674</v>
      </c>
      <c r="B122">
        <v>1.0981000000000001</v>
      </c>
      <c r="C122">
        <v>1.2242</v>
      </c>
      <c r="D122">
        <v>9.5399999999999999E-3</v>
      </c>
      <c r="E122">
        <v>1.4973E-2</v>
      </c>
      <c r="F122">
        <v>0.14765</v>
      </c>
      <c r="G122">
        <v>0.74580000000000002</v>
      </c>
      <c r="H122">
        <v>0.312</v>
      </c>
      <c r="I122">
        <v>1.583E-2</v>
      </c>
      <c r="J122">
        <v>4.0536999999999997E-2</v>
      </c>
      <c r="K122">
        <v>0.76090000000000002</v>
      </c>
      <c r="L122">
        <v>0.71509999999999996</v>
      </c>
      <c r="M122">
        <v>1.0109999999999999</v>
      </c>
      <c r="N122">
        <v>0.110709</v>
      </c>
      <c r="O122" s="4">
        <v>0.1211</v>
      </c>
    </row>
    <row r="123" spans="1:15" x14ac:dyDescent="0.3">
      <c r="A123" s="2">
        <v>42704</v>
      </c>
      <c r="B123">
        <v>1.0589</v>
      </c>
      <c r="C123">
        <v>1.2505999999999999</v>
      </c>
      <c r="D123">
        <v>8.7360000000000007E-3</v>
      </c>
      <c r="E123">
        <v>1.4605E-2</v>
      </c>
      <c r="F123">
        <v>0.14530000000000001</v>
      </c>
      <c r="G123">
        <v>0.74419999999999997</v>
      </c>
      <c r="H123">
        <v>0.2898</v>
      </c>
      <c r="I123">
        <v>1.5480000000000001E-2</v>
      </c>
      <c r="J123">
        <v>3.9357000000000003E-2</v>
      </c>
      <c r="K123">
        <v>0.73850000000000005</v>
      </c>
      <c r="L123">
        <v>0.70830000000000004</v>
      </c>
      <c r="M123">
        <v>0.9829</v>
      </c>
      <c r="N123">
        <v>0.10833</v>
      </c>
      <c r="O123" s="4">
        <v>0.1173</v>
      </c>
    </row>
    <row r="124" spans="1:15" x14ac:dyDescent="0.3">
      <c r="A124" s="2">
        <v>42735</v>
      </c>
      <c r="B124">
        <v>1.0517000000000001</v>
      </c>
      <c r="C124">
        <v>1.234</v>
      </c>
      <c r="D124">
        <v>8.5470000000000008E-3</v>
      </c>
      <c r="E124">
        <v>1.4734000000000001E-2</v>
      </c>
      <c r="F124">
        <v>0.14401</v>
      </c>
      <c r="G124">
        <v>0.74409999999999998</v>
      </c>
      <c r="H124">
        <v>0.30719999999999997</v>
      </c>
      <c r="I124">
        <v>1.6250000000000001E-2</v>
      </c>
      <c r="J124">
        <v>3.9023000000000002E-2</v>
      </c>
      <c r="K124">
        <v>0.7208</v>
      </c>
      <c r="L124">
        <v>0.69340000000000002</v>
      </c>
      <c r="M124">
        <v>0.98150000000000004</v>
      </c>
      <c r="N124">
        <v>0.10983999999999999</v>
      </c>
      <c r="O124" s="4">
        <v>0.1157</v>
      </c>
    </row>
    <row r="125" spans="1:15" x14ac:dyDescent="0.3">
      <c r="A125" s="2">
        <v>42766</v>
      </c>
      <c r="B125">
        <v>1.0798000000000001</v>
      </c>
      <c r="C125">
        <v>1.2579</v>
      </c>
      <c r="D125">
        <v>8.8649999999999996E-3</v>
      </c>
      <c r="E125">
        <v>1.4739E-2</v>
      </c>
      <c r="F125">
        <v>0.14513999999999999</v>
      </c>
      <c r="G125">
        <v>0.76739999999999997</v>
      </c>
      <c r="H125">
        <v>0.31979999999999997</v>
      </c>
      <c r="I125">
        <v>1.6619999999999999E-2</v>
      </c>
      <c r="J125">
        <v>3.9606000000000002E-2</v>
      </c>
      <c r="K125">
        <v>0.75849999999999995</v>
      </c>
      <c r="L125">
        <v>0.73119999999999996</v>
      </c>
      <c r="M125">
        <v>1.0106999999999999</v>
      </c>
      <c r="N125">
        <v>0.11437799999999999</v>
      </c>
      <c r="O125" s="4">
        <v>0.12130000000000001</v>
      </c>
    </row>
    <row r="126" spans="1:15" x14ac:dyDescent="0.3">
      <c r="A126" s="2">
        <v>42794</v>
      </c>
      <c r="B126">
        <v>1.0576000000000001</v>
      </c>
      <c r="C126">
        <v>1.238</v>
      </c>
      <c r="D126">
        <v>8.8679999999999991E-3</v>
      </c>
      <c r="E126">
        <v>1.4992999999999999E-2</v>
      </c>
      <c r="F126">
        <v>0.14557999999999999</v>
      </c>
      <c r="G126">
        <v>0.75180000000000002</v>
      </c>
      <c r="H126">
        <v>0.3266</v>
      </c>
      <c r="I126">
        <v>1.7239999999999998E-2</v>
      </c>
      <c r="J126">
        <v>3.9204999999999997E-2</v>
      </c>
      <c r="K126">
        <v>0.76570000000000005</v>
      </c>
      <c r="L126">
        <v>0.71919999999999995</v>
      </c>
      <c r="M126">
        <v>0.99419999999999997</v>
      </c>
      <c r="N126">
        <v>0.110648</v>
      </c>
      <c r="O126" s="4">
        <v>0.1191</v>
      </c>
    </row>
    <row r="127" spans="1:15" x14ac:dyDescent="0.3">
      <c r="A127" s="2">
        <v>42825</v>
      </c>
      <c r="B127">
        <v>1.0651999999999999</v>
      </c>
      <c r="C127">
        <v>1.2549999999999999</v>
      </c>
      <c r="D127">
        <v>8.9770000000000006E-3</v>
      </c>
      <c r="E127">
        <v>1.5401E-2</v>
      </c>
      <c r="F127">
        <v>0.14516000000000001</v>
      </c>
      <c r="G127">
        <v>0.75090000000000001</v>
      </c>
      <c r="H127">
        <v>0.3175</v>
      </c>
      <c r="I127">
        <v>1.77E-2</v>
      </c>
      <c r="J127">
        <v>3.9482999999999997E-2</v>
      </c>
      <c r="K127">
        <v>0.76290000000000002</v>
      </c>
      <c r="L127">
        <v>0.7006</v>
      </c>
      <c r="M127">
        <v>0.99709999999999999</v>
      </c>
      <c r="N127">
        <v>0.11147700000000001</v>
      </c>
      <c r="O127" s="4">
        <v>0.1163</v>
      </c>
    </row>
    <row r="128" spans="1:15" x14ac:dyDescent="0.3">
      <c r="A128" s="2">
        <v>42855</v>
      </c>
      <c r="B128">
        <v>1.0894999999999999</v>
      </c>
      <c r="C128">
        <v>1.2950999999999999</v>
      </c>
      <c r="D128">
        <v>8.966E-3</v>
      </c>
      <c r="E128">
        <v>1.5546000000000001E-2</v>
      </c>
      <c r="F128">
        <v>0.14502000000000001</v>
      </c>
      <c r="G128">
        <v>0.73240000000000005</v>
      </c>
      <c r="H128">
        <v>0.31409999999999999</v>
      </c>
      <c r="I128">
        <v>1.7600000000000001E-2</v>
      </c>
      <c r="J128">
        <v>4.0555000000000001E-2</v>
      </c>
      <c r="K128">
        <v>0.74880000000000002</v>
      </c>
      <c r="L128">
        <v>0.68659999999999999</v>
      </c>
      <c r="M128">
        <v>1.0052000000000001</v>
      </c>
      <c r="N128">
        <v>0.112946</v>
      </c>
      <c r="O128" s="4">
        <v>0.11650000000000001</v>
      </c>
    </row>
    <row r="129" spans="1:15" x14ac:dyDescent="0.3">
      <c r="A129" s="2">
        <v>42886</v>
      </c>
      <c r="B129">
        <v>1.1244000000000001</v>
      </c>
      <c r="C129">
        <v>1.2889999999999999</v>
      </c>
      <c r="D129">
        <v>9.0279999999999996E-3</v>
      </c>
      <c r="E129">
        <v>1.5500999999999999E-2</v>
      </c>
      <c r="F129">
        <v>0.14679</v>
      </c>
      <c r="G129">
        <v>0.74070000000000003</v>
      </c>
      <c r="H129">
        <v>0.30669999999999997</v>
      </c>
      <c r="I129">
        <v>1.7639999999999999E-2</v>
      </c>
      <c r="J129">
        <v>4.2404999999999998E-2</v>
      </c>
      <c r="K129">
        <v>0.74299999999999999</v>
      </c>
      <c r="L129">
        <v>0.70850000000000002</v>
      </c>
      <c r="M129">
        <v>1.0333000000000001</v>
      </c>
      <c r="N129">
        <v>0.115091</v>
      </c>
      <c r="O129" s="4">
        <v>0.11849999999999999</v>
      </c>
    </row>
    <row r="130" spans="1:15" x14ac:dyDescent="0.3">
      <c r="A130" s="2">
        <v>42916</v>
      </c>
      <c r="B130">
        <v>1.1426000000000001</v>
      </c>
      <c r="C130">
        <v>1.3025</v>
      </c>
      <c r="D130">
        <v>8.9009999999999992E-3</v>
      </c>
      <c r="E130">
        <v>1.5474E-2</v>
      </c>
      <c r="F130">
        <v>0.14748</v>
      </c>
      <c r="G130">
        <v>0.77139999999999997</v>
      </c>
      <c r="H130">
        <v>0.30259999999999998</v>
      </c>
      <c r="I130">
        <v>1.6889999999999999E-2</v>
      </c>
      <c r="J130">
        <v>4.3458999999999998E-2</v>
      </c>
      <c r="K130">
        <v>0.76890000000000003</v>
      </c>
      <c r="L130">
        <v>0.73329999999999995</v>
      </c>
      <c r="M130">
        <v>1.0435000000000001</v>
      </c>
      <c r="N130">
        <v>0.118619</v>
      </c>
      <c r="O130" s="4">
        <v>0.1198</v>
      </c>
    </row>
    <row r="131" spans="1:15" x14ac:dyDescent="0.3">
      <c r="A131" s="2">
        <v>42947</v>
      </c>
      <c r="B131">
        <v>1.1841999999999999</v>
      </c>
      <c r="C131">
        <v>1.3214999999999999</v>
      </c>
      <c r="D131">
        <v>9.0699999999999999E-3</v>
      </c>
      <c r="E131">
        <v>1.5587999999999999E-2</v>
      </c>
      <c r="F131">
        <v>0.14863999999999999</v>
      </c>
      <c r="G131">
        <v>0.8014</v>
      </c>
      <c r="H131">
        <v>0.31919999999999998</v>
      </c>
      <c r="I131">
        <v>1.6629999999999999E-2</v>
      </c>
      <c r="J131">
        <v>4.4975000000000001E-2</v>
      </c>
      <c r="K131">
        <v>0.80030000000000001</v>
      </c>
      <c r="L131">
        <v>0.75119999999999998</v>
      </c>
      <c r="M131">
        <v>1.0342</v>
      </c>
      <c r="N131">
        <v>0.12395200000000001</v>
      </c>
      <c r="O131" s="4">
        <v>0.12720000000000001</v>
      </c>
    </row>
    <row r="132" spans="1:15" x14ac:dyDescent="0.3">
      <c r="A132" s="2">
        <v>42978</v>
      </c>
      <c r="B132">
        <v>1.1910000000000001</v>
      </c>
      <c r="C132">
        <v>1.2929999999999999</v>
      </c>
      <c r="D132">
        <v>9.0930000000000004E-3</v>
      </c>
      <c r="E132">
        <v>1.5644000000000002E-2</v>
      </c>
      <c r="F132">
        <v>0.1515</v>
      </c>
      <c r="G132">
        <v>0.80110000000000003</v>
      </c>
      <c r="H132">
        <v>0.31640000000000001</v>
      </c>
      <c r="I132">
        <v>1.7139999999999999E-2</v>
      </c>
      <c r="J132">
        <v>4.5420000000000002E-2</v>
      </c>
      <c r="K132">
        <v>0.79469999999999996</v>
      </c>
      <c r="L132">
        <v>0.71779999999999999</v>
      </c>
      <c r="M132">
        <v>1.0429999999999999</v>
      </c>
      <c r="N132">
        <v>0.12595799999999999</v>
      </c>
      <c r="O132" s="4">
        <v>0.1288</v>
      </c>
    </row>
    <row r="133" spans="1:15" x14ac:dyDescent="0.3">
      <c r="A133" s="2">
        <v>43008</v>
      </c>
      <c r="B133">
        <v>1.1814</v>
      </c>
      <c r="C133">
        <v>1.3398000000000001</v>
      </c>
      <c r="D133">
        <v>8.8870000000000008E-3</v>
      </c>
      <c r="E133">
        <v>1.5310000000000001E-2</v>
      </c>
      <c r="F133">
        <v>0.15028</v>
      </c>
      <c r="G133">
        <v>0.80189999999999995</v>
      </c>
      <c r="H133">
        <v>0.31419999999999998</v>
      </c>
      <c r="I133">
        <v>1.7299999999999999E-2</v>
      </c>
      <c r="J133">
        <v>4.5426000000000001E-2</v>
      </c>
      <c r="K133">
        <v>0.78339999999999999</v>
      </c>
      <c r="L133">
        <v>0.72089999999999999</v>
      </c>
      <c r="M133">
        <v>1.0327999999999999</v>
      </c>
      <c r="N133">
        <v>0.122766</v>
      </c>
      <c r="O133" s="4">
        <v>0.12559999999999999</v>
      </c>
    </row>
    <row r="134" spans="1:15" x14ac:dyDescent="0.3">
      <c r="A134" s="2">
        <v>43039</v>
      </c>
      <c r="B134">
        <v>1.1646000000000001</v>
      </c>
      <c r="C134">
        <v>1.3283</v>
      </c>
      <c r="D134">
        <v>8.8000000000000005E-3</v>
      </c>
      <c r="E134">
        <v>1.5439E-2</v>
      </c>
      <c r="F134">
        <v>0.15079999999999999</v>
      </c>
      <c r="G134">
        <v>0.77580000000000005</v>
      </c>
      <c r="H134">
        <v>0.30449999999999999</v>
      </c>
      <c r="I134">
        <v>1.712E-2</v>
      </c>
      <c r="J134">
        <v>4.5336000000000001E-2</v>
      </c>
      <c r="K134">
        <v>0.76559999999999995</v>
      </c>
      <c r="L134">
        <v>0.68469999999999998</v>
      </c>
      <c r="M134">
        <v>1.0023</v>
      </c>
      <c r="N134">
        <v>0.119365</v>
      </c>
      <c r="O134" s="4">
        <v>0.12239999999999999</v>
      </c>
    </row>
    <row r="135" spans="1:15" x14ac:dyDescent="0.3">
      <c r="A135" s="2">
        <v>43069</v>
      </c>
      <c r="B135">
        <v>1.1903999999999999</v>
      </c>
      <c r="C135">
        <v>1.3525</v>
      </c>
      <c r="D135">
        <v>8.8859999999999998E-3</v>
      </c>
      <c r="E135">
        <v>1.5505E-2</v>
      </c>
      <c r="F135">
        <v>0.15118000000000001</v>
      </c>
      <c r="G135">
        <v>0.77539999999999998</v>
      </c>
      <c r="H135">
        <v>0.31109999999999999</v>
      </c>
      <c r="I135">
        <v>1.711E-2</v>
      </c>
      <c r="J135">
        <v>4.6417E-2</v>
      </c>
      <c r="K135">
        <v>0.75660000000000005</v>
      </c>
      <c r="L135">
        <v>0.68320000000000003</v>
      </c>
      <c r="M135">
        <v>1.0166999999999999</v>
      </c>
      <c r="N135">
        <v>0.119375</v>
      </c>
      <c r="O135" s="4">
        <v>0.1202</v>
      </c>
    </row>
    <row r="136" spans="1:15" x14ac:dyDescent="0.3">
      <c r="A136" s="2">
        <v>43100</v>
      </c>
      <c r="B136">
        <v>1.2004999999999999</v>
      </c>
      <c r="C136">
        <v>1.3512999999999999</v>
      </c>
      <c r="D136">
        <v>8.8739999999999999E-3</v>
      </c>
      <c r="E136">
        <v>1.5667E-2</v>
      </c>
      <c r="F136">
        <v>0.15365999999999999</v>
      </c>
      <c r="G136">
        <v>0.79549999999999998</v>
      </c>
      <c r="H136">
        <v>0.3019</v>
      </c>
      <c r="I136">
        <v>1.7330000000000002E-2</v>
      </c>
      <c r="J136">
        <v>4.6870000000000002E-2</v>
      </c>
      <c r="K136">
        <v>0.78090000000000004</v>
      </c>
      <c r="L136">
        <v>0.70979999999999999</v>
      </c>
      <c r="M136">
        <v>1.0261</v>
      </c>
      <c r="N136">
        <v>0.122227</v>
      </c>
      <c r="O136" s="4">
        <v>0.12189999999999999</v>
      </c>
    </row>
    <row r="137" spans="1:15" x14ac:dyDescent="0.3">
      <c r="A137" s="2">
        <v>43131</v>
      </c>
      <c r="B137">
        <v>1.2414000000000001</v>
      </c>
      <c r="C137">
        <v>1.4191</v>
      </c>
      <c r="D137">
        <v>9.1590000000000005E-3</v>
      </c>
      <c r="E137">
        <v>1.5723999999999998E-2</v>
      </c>
      <c r="F137">
        <v>0.15906000000000001</v>
      </c>
      <c r="G137">
        <v>0.81210000000000004</v>
      </c>
      <c r="H137">
        <v>0.31409999999999999</v>
      </c>
      <c r="I137">
        <v>1.7780000000000001E-2</v>
      </c>
      <c r="J137">
        <v>4.9182999999999998E-2</v>
      </c>
      <c r="K137">
        <v>0.80549999999999999</v>
      </c>
      <c r="L137">
        <v>0.73650000000000004</v>
      </c>
      <c r="M137">
        <v>1.0738000000000001</v>
      </c>
      <c r="N137">
        <v>0.126886</v>
      </c>
      <c r="O137" s="4">
        <v>0.12959999999999999</v>
      </c>
    </row>
    <row r="138" spans="1:15" x14ac:dyDescent="0.3">
      <c r="A138" s="2">
        <v>43159</v>
      </c>
      <c r="B138">
        <v>1.2194</v>
      </c>
      <c r="C138">
        <v>1.3759999999999999</v>
      </c>
      <c r="D138">
        <v>9.3740000000000004E-3</v>
      </c>
      <c r="E138">
        <v>1.5346E-2</v>
      </c>
      <c r="F138">
        <v>0.15806000000000001</v>
      </c>
      <c r="G138">
        <v>0.77929999999999999</v>
      </c>
      <c r="H138">
        <v>0.3075</v>
      </c>
      <c r="I138">
        <v>1.7760000000000001E-2</v>
      </c>
      <c r="J138">
        <v>4.8079999999999998E-2</v>
      </c>
      <c r="K138">
        <v>0.7762</v>
      </c>
      <c r="L138">
        <v>0.72119999999999995</v>
      </c>
      <c r="M138">
        <v>1.0587</v>
      </c>
      <c r="N138">
        <v>0.12060999999999999</v>
      </c>
      <c r="O138" s="4">
        <v>0.1265</v>
      </c>
    </row>
    <row r="139" spans="1:15" x14ac:dyDescent="0.3">
      <c r="A139" s="2">
        <v>43190</v>
      </c>
      <c r="B139">
        <v>1.2323999999999999</v>
      </c>
      <c r="C139">
        <v>1.4015</v>
      </c>
      <c r="D139">
        <v>9.4090000000000007E-3</v>
      </c>
      <c r="E139">
        <v>1.5351999999999999E-2</v>
      </c>
      <c r="F139">
        <v>0.15933</v>
      </c>
      <c r="G139">
        <v>0.77549999999999997</v>
      </c>
      <c r="H139">
        <v>0.3024</v>
      </c>
      <c r="I139">
        <v>1.7420000000000001E-2</v>
      </c>
      <c r="J139">
        <v>4.8547E-2</v>
      </c>
      <c r="K139">
        <v>0.76790000000000003</v>
      </c>
      <c r="L139">
        <v>0.72370000000000001</v>
      </c>
      <c r="M139">
        <v>1.0486</v>
      </c>
      <c r="N139">
        <v>0.11988500000000001</v>
      </c>
      <c r="O139" s="4">
        <v>0.12759999999999999</v>
      </c>
    </row>
    <row r="140" spans="1:15" x14ac:dyDescent="0.3">
      <c r="A140" s="2">
        <v>43220</v>
      </c>
      <c r="B140">
        <v>1.2078</v>
      </c>
      <c r="C140">
        <v>1.3763000000000001</v>
      </c>
      <c r="D140">
        <v>9.1459999999999996E-3</v>
      </c>
      <c r="E140">
        <v>1.4982000000000001E-2</v>
      </c>
      <c r="F140">
        <v>0.15787999999999999</v>
      </c>
      <c r="G140">
        <v>0.77859999999999996</v>
      </c>
      <c r="H140">
        <v>0.28920000000000001</v>
      </c>
      <c r="I140">
        <v>1.5910000000000001E-2</v>
      </c>
      <c r="J140">
        <v>4.7407999999999999E-2</v>
      </c>
      <c r="K140">
        <v>0.753</v>
      </c>
      <c r="L140">
        <v>0.70350000000000001</v>
      </c>
      <c r="M140">
        <v>1.0094000000000001</v>
      </c>
      <c r="N140">
        <v>0.1143</v>
      </c>
      <c r="O140" s="4">
        <v>0.12479999999999999</v>
      </c>
    </row>
    <row r="141" spans="1:15" x14ac:dyDescent="0.3">
      <c r="A141" s="2">
        <v>43251</v>
      </c>
      <c r="B141">
        <v>1.1693</v>
      </c>
      <c r="C141">
        <v>1.3298000000000001</v>
      </c>
      <c r="D141">
        <v>9.1900000000000003E-3</v>
      </c>
      <c r="E141">
        <v>1.4818E-2</v>
      </c>
      <c r="F141">
        <v>0.15609000000000001</v>
      </c>
      <c r="G141">
        <v>0.77170000000000005</v>
      </c>
      <c r="H141">
        <v>0.26819999999999999</v>
      </c>
      <c r="I141">
        <v>1.6109999999999999E-2</v>
      </c>
      <c r="J141">
        <v>4.5262999999999998E-2</v>
      </c>
      <c r="K141">
        <v>0.75680000000000003</v>
      </c>
      <c r="L141">
        <v>0.70009999999999994</v>
      </c>
      <c r="M141">
        <v>1.0144</v>
      </c>
      <c r="N141">
        <v>0.113451</v>
      </c>
      <c r="O141" s="4">
        <v>0.12230000000000001</v>
      </c>
    </row>
    <row r="142" spans="1:15" x14ac:dyDescent="0.3">
      <c r="A142" s="2">
        <v>43281</v>
      </c>
      <c r="B142">
        <v>1.1684000000000001</v>
      </c>
      <c r="C142">
        <v>1.3207</v>
      </c>
      <c r="D142">
        <v>9.0340000000000004E-3</v>
      </c>
      <c r="E142">
        <v>1.4590000000000001E-2</v>
      </c>
      <c r="F142">
        <v>0.151</v>
      </c>
      <c r="G142">
        <v>0.76139999999999997</v>
      </c>
      <c r="H142">
        <v>0.25890000000000002</v>
      </c>
      <c r="I142">
        <v>1.592E-2</v>
      </c>
      <c r="J142">
        <v>4.4776999999999997E-2</v>
      </c>
      <c r="K142">
        <v>0.74050000000000005</v>
      </c>
      <c r="L142">
        <v>0.67679999999999996</v>
      </c>
      <c r="M142">
        <v>1.0096000000000001</v>
      </c>
      <c r="N142">
        <v>0.111771</v>
      </c>
      <c r="O142" s="4">
        <v>0.1227</v>
      </c>
    </row>
    <row r="143" spans="1:15" x14ac:dyDescent="0.3">
      <c r="A143" s="2">
        <v>43312</v>
      </c>
      <c r="B143">
        <v>1.1691</v>
      </c>
      <c r="C143">
        <v>1.3124</v>
      </c>
      <c r="D143">
        <v>8.9390000000000008E-3</v>
      </c>
      <c r="E143">
        <v>1.4581999999999999E-2</v>
      </c>
      <c r="F143">
        <v>0.14632999999999999</v>
      </c>
      <c r="G143">
        <v>0.76880000000000004</v>
      </c>
      <c r="H143">
        <v>0.26819999999999999</v>
      </c>
      <c r="I143">
        <v>1.602E-2</v>
      </c>
      <c r="J143">
        <v>4.5851000000000003E-2</v>
      </c>
      <c r="K143">
        <v>0.74239999999999995</v>
      </c>
      <c r="L143">
        <v>0.68179999999999996</v>
      </c>
      <c r="M143">
        <v>1.0097</v>
      </c>
      <c r="N143">
        <v>0.11374099999999999</v>
      </c>
      <c r="O143" s="4">
        <v>0.1226</v>
      </c>
    </row>
    <row r="144" spans="1:15" x14ac:dyDescent="0.3">
      <c r="A144" s="2">
        <v>43343</v>
      </c>
      <c r="B144">
        <v>1.1601999999999999</v>
      </c>
      <c r="C144">
        <v>1.296</v>
      </c>
      <c r="D144">
        <v>9.0050000000000009E-3</v>
      </c>
      <c r="E144">
        <v>1.4099E-2</v>
      </c>
      <c r="F144">
        <v>0.14627999999999999</v>
      </c>
      <c r="G144">
        <v>0.76670000000000005</v>
      </c>
      <c r="H144">
        <v>0.24099999999999999</v>
      </c>
      <c r="I144">
        <v>1.472E-2</v>
      </c>
      <c r="J144">
        <v>4.5349E-2</v>
      </c>
      <c r="K144">
        <v>0.71889999999999998</v>
      </c>
      <c r="L144">
        <v>0.66220000000000001</v>
      </c>
      <c r="M144">
        <v>1.0321</v>
      </c>
      <c r="N144">
        <v>0.109331</v>
      </c>
      <c r="O144" s="4">
        <v>0.1192</v>
      </c>
    </row>
    <row r="145" spans="1:15" x14ac:dyDescent="0.3">
      <c r="A145" s="2">
        <v>43373</v>
      </c>
      <c r="B145">
        <v>1.1604000000000001</v>
      </c>
      <c r="C145">
        <v>1.3030999999999999</v>
      </c>
      <c r="D145">
        <v>8.796E-3</v>
      </c>
      <c r="E145">
        <v>1.3785E-2</v>
      </c>
      <c r="F145">
        <v>0.14529</v>
      </c>
      <c r="G145">
        <v>0.77459999999999996</v>
      </c>
      <c r="H145">
        <v>0.2492</v>
      </c>
      <c r="I145">
        <v>1.519E-2</v>
      </c>
      <c r="J145">
        <v>4.5073000000000002E-2</v>
      </c>
      <c r="K145">
        <v>0.72240000000000004</v>
      </c>
      <c r="L145">
        <v>0.66190000000000004</v>
      </c>
      <c r="M145">
        <v>1.0185999999999999</v>
      </c>
      <c r="N145">
        <v>0.112483</v>
      </c>
      <c r="O145" s="4">
        <v>0.1227</v>
      </c>
    </row>
    <row r="146" spans="1:15" x14ac:dyDescent="0.3">
      <c r="A146" s="2">
        <v>43404</v>
      </c>
      <c r="B146">
        <v>1.1312</v>
      </c>
      <c r="C146">
        <v>1.2766</v>
      </c>
      <c r="D146">
        <v>8.8529999999999998E-3</v>
      </c>
      <c r="E146">
        <v>1.3521999999999999E-2</v>
      </c>
      <c r="F146">
        <v>0.14341999999999999</v>
      </c>
      <c r="G146">
        <v>0.76</v>
      </c>
      <c r="H146">
        <v>0.27029999999999998</v>
      </c>
      <c r="I146">
        <v>1.52E-2</v>
      </c>
      <c r="J146">
        <v>4.3776000000000002E-2</v>
      </c>
      <c r="K146">
        <v>0.70730000000000004</v>
      </c>
      <c r="L146">
        <v>0.65169999999999995</v>
      </c>
      <c r="M146">
        <v>0.99170000000000003</v>
      </c>
      <c r="N146">
        <v>0.10910400000000001</v>
      </c>
      <c r="O146" s="4">
        <v>0.11849999999999999</v>
      </c>
    </row>
    <row r="147" spans="1:15" x14ac:dyDescent="0.3">
      <c r="A147" s="2">
        <v>43434</v>
      </c>
      <c r="B147">
        <v>1.1316999999999999</v>
      </c>
      <c r="C147">
        <v>1.2748999999999999</v>
      </c>
      <c r="D147">
        <v>8.8120000000000004E-3</v>
      </c>
      <c r="E147">
        <v>1.435E-2</v>
      </c>
      <c r="F147">
        <v>0.14398</v>
      </c>
      <c r="G147">
        <v>0.75229999999999997</v>
      </c>
      <c r="H147">
        <v>0.25950000000000001</v>
      </c>
      <c r="I147">
        <v>1.498E-2</v>
      </c>
      <c r="J147">
        <v>4.3817000000000002E-2</v>
      </c>
      <c r="K147">
        <v>0.73060000000000003</v>
      </c>
      <c r="L147">
        <v>0.68720000000000003</v>
      </c>
      <c r="M147">
        <v>1.0015000000000001</v>
      </c>
      <c r="N147">
        <v>0.109865</v>
      </c>
      <c r="O147" s="4">
        <v>0.1163</v>
      </c>
    </row>
    <row r="148" spans="1:15" x14ac:dyDescent="0.3">
      <c r="A148" s="2">
        <v>43465</v>
      </c>
      <c r="B148">
        <v>1.1467000000000001</v>
      </c>
      <c r="C148">
        <v>1.2754000000000001</v>
      </c>
      <c r="D148">
        <v>9.1229999999999992E-3</v>
      </c>
      <c r="E148">
        <v>1.4324999999999999E-2</v>
      </c>
      <c r="F148">
        <v>0.14538000000000001</v>
      </c>
      <c r="G148">
        <v>0.73319999999999996</v>
      </c>
      <c r="H148">
        <v>0.2576</v>
      </c>
      <c r="I148">
        <v>1.436E-2</v>
      </c>
      <c r="J148">
        <v>4.4528999999999999E-2</v>
      </c>
      <c r="K148">
        <v>0.70489999999999997</v>
      </c>
      <c r="L148">
        <v>0.67190000000000005</v>
      </c>
      <c r="M148">
        <v>1.0186999999999999</v>
      </c>
      <c r="N148">
        <v>0.112887</v>
      </c>
      <c r="O148" s="4">
        <v>0.1157</v>
      </c>
    </row>
    <row r="149" spans="1:15" x14ac:dyDescent="0.3">
      <c r="A149" s="2">
        <v>43496</v>
      </c>
      <c r="B149">
        <v>1.1448</v>
      </c>
      <c r="C149">
        <v>1.3109</v>
      </c>
      <c r="D149">
        <v>9.1859999999999997E-3</v>
      </c>
      <c r="E149">
        <v>1.4055E-2</v>
      </c>
      <c r="F149">
        <v>0.14907000000000001</v>
      </c>
      <c r="G149">
        <v>0.76190000000000002</v>
      </c>
      <c r="H149">
        <v>0.27139999999999997</v>
      </c>
      <c r="I149">
        <v>1.532E-2</v>
      </c>
      <c r="J149">
        <v>4.4554999999999997E-2</v>
      </c>
      <c r="K149">
        <v>0.72729999999999995</v>
      </c>
      <c r="L149">
        <v>0.69159999999999999</v>
      </c>
      <c r="M149">
        <v>1.0057</v>
      </c>
      <c r="N149">
        <v>0.110523</v>
      </c>
      <c r="O149" s="4">
        <v>0.1186</v>
      </c>
    </row>
    <row r="150" spans="1:15" x14ac:dyDescent="0.3">
      <c r="A150" s="2">
        <v>43524</v>
      </c>
      <c r="B150">
        <v>1.1371</v>
      </c>
      <c r="C150">
        <v>1.3263</v>
      </c>
      <c r="D150">
        <v>8.9779999999999999E-3</v>
      </c>
      <c r="E150">
        <v>1.4064E-2</v>
      </c>
      <c r="F150">
        <v>0.14951999999999999</v>
      </c>
      <c r="G150">
        <v>0.75890000000000002</v>
      </c>
      <c r="H150">
        <v>0.26819999999999999</v>
      </c>
      <c r="I150">
        <v>1.519E-2</v>
      </c>
      <c r="J150">
        <v>4.4491999999999997E-2</v>
      </c>
      <c r="K150">
        <v>0.70940000000000003</v>
      </c>
      <c r="L150">
        <v>0.68069999999999997</v>
      </c>
      <c r="M150">
        <v>1.002</v>
      </c>
      <c r="N150">
        <v>0.108235</v>
      </c>
      <c r="O150" s="4">
        <v>0.1168</v>
      </c>
    </row>
    <row r="151" spans="1:15" x14ac:dyDescent="0.3">
      <c r="A151" s="2">
        <v>43555</v>
      </c>
      <c r="B151">
        <v>1.1217999999999999</v>
      </c>
      <c r="C151">
        <v>1.3035000000000001</v>
      </c>
      <c r="D151">
        <v>9.0209999999999995E-3</v>
      </c>
      <c r="E151">
        <v>1.4435999999999999E-2</v>
      </c>
      <c r="F151">
        <v>0.14896999999999999</v>
      </c>
      <c r="G151">
        <v>0.74909999999999999</v>
      </c>
      <c r="H151">
        <v>0.25629999999999997</v>
      </c>
      <c r="I151">
        <v>1.546E-2</v>
      </c>
      <c r="J151">
        <v>4.3464000000000003E-2</v>
      </c>
      <c r="K151">
        <v>0.70960000000000001</v>
      </c>
      <c r="L151">
        <v>0.6804</v>
      </c>
      <c r="M151">
        <v>1.0046999999999999</v>
      </c>
      <c r="N151">
        <v>0.10759199999999999</v>
      </c>
      <c r="O151" s="4">
        <v>0.1159</v>
      </c>
    </row>
    <row r="152" spans="1:15" x14ac:dyDescent="0.3">
      <c r="A152" s="2">
        <v>43585</v>
      </c>
      <c r="B152">
        <v>1.1214999999999999</v>
      </c>
      <c r="C152">
        <v>1.3031999999999999</v>
      </c>
      <c r="D152">
        <v>8.9739999999999993E-3</v>
      </c>
      <c r="E152">
        <v>1.436E-2</v>
      </c>
      <c r="F152">
        <v>0.14849000000000001</v>
      </c>
      <c r="G152">
        <v>0.74680000000000002</v>
      </c>
      <c r="H152">
        <v>0.25340000000000001</v>
      </c>
      <c r="I152">
        <v>1.553E-2</v>
      </c>
      <c r="J152">
        <v>4.3701999999999998E-2</v>
      </c>
      <c r="K152">
        <v>0.70479999999999998</v>
      </c>
      <c r="L152">
        <v>0.66749999999999998</v>
      </c>
      <c r="M152">
        <v>0.98109999999999997</v>
      </c>
      <c r="N152">
        <v>0.10562100000000001</v>
      </c>
      <c r="O152" s="4">
        <v>0.1159</v>
      </c>
    </row>
    <row r="153" spans="1:15" x14ac:dyDescent="0.3">
      <c r="A153" s="2">
        <v>43616</v>
      </c>
      <c r="B153">
        <v>1.1169</v>
      </c>
      <c r="C153">
        <v>1.2628999999999999</v>
      </c>
      <c r="D153">
        <v>9.2350000000000002E-3</v>
      </c>
      <c r="E153">
        <v>1.4321E-2</v>
      </c>
      <c r="F153">
        <v>0.14466999999999999</v>
      </c>
      <c r="G153">
        <v>0.73980000000000001</v>
      </c>
      <c r="H153">
        <v>0.25109999999999999</v>
      </c>
      <c r="I153">
        <v>1.5270000000000001E-2</v>
      </c>
      <c r="J153">
        <v>4.3177E-2</v>
      </c>
      <c r="K153">
        <v>0.69379999999999997</v>
      </c>
      <c r="L153">
        <v>0.65310000000000001</v>
      </c>
      <c r="M153">
        <v>0.99919999999999998</v>
      </c>
      <c r="N153">
        <v>0.10531</v>
      </c>
      <c r="O153" s="4">
        <v>0.1142</v>
      </c>
    </row>
    <row r="154" spans="1:15" x14ac:dyDescent="0.3">
      <c r="A154" s="2">
        <v>43646</v>
      </c>
      <c r="B154">
        <v>1.1373</v>
      </c>
      <c r="C154">
        <v>1.2696000000000001</v>
      </c>
      <c r="D154">
        <v>9.2689999999999995E-3</v>
      </c>
      <c r="E154">
        <v>1.4473E-2</v>
      </c>
      <c r="F154">
        <v>0.14557999999999999</v>
      </c>
      <c r="G154">
        <v>0.76370000000000005</v>
      </c>
      <c r="H154">
        <v>0.26179999999999998</v>
      </c>
      <c r="I154">
        <v>1.5859999999999999E-2</v>
      </c>
      <c r="J154">
        <v>4.4748000000000003E-2</v>
      </c>
      <c r="K154">
        <v>0.70199999999999996</v>
      </c>
      <c r="L154">
        <v>0.67179999999999995</v>
      </c>
      <c r="M154">
        <v>1.0244</v>
      </c>
      <c r="N154">
        <v>0.10771</v>
      </c>
      <c r="O154" s="4">
        <v>0.1172</v>
      </c>
    </row>
    <row r="155" spans="1:15" x14ac:dyDescent="0.3">
      <c r="A155" s="2">
        <v>43677</v>
      </c>
      <c r="B155">
        <v>1.1075999999999999</v>
      </c>
      <c r="C155">
        <v>1.2159</v>
      </c>
      <c r="D155">
        <v>9.1929999999999998E-3</v>
      </c>
      <c r="E155">
        <v>1.4531000000000001E-2</v>
      </c>
      <c r="F155">
        <v>0.14530000000000001</v>
      </c>
      <c r="G155">
        <v>0.75800000000000001</v>
      </c>
      <c r="H155">
        <v>0.26379999999999998</v>
      </c>
      <c r="I155">
        <v>1.576E-2</v>
      </c>
      <c r="J155">
        <v>4.3439999999999999E-2</v>
      </c>
      <c r="K155">
        <v>0.6845</v>
      </c>
      <c r="L155">
        <v>0.65590000000000004</v>
      </c>
      <c r="M155">
        <v>1.0061</v>
      </c>
      <c r="N155">
        <v>0.103492</v>
      </c>
      <c r="O155" s="4">
        <v>0.1128</v>
      </c>
    </row>
    <row r="156" spans="1:15" x14ac:dyDescent="0.3">
      <c r="A156" s="2">
        <v>43708</v>
      </c>
      <c r="B156">
        <v>1.0982000000000001</v>
      </c>
      <c r="C156">
        <v>1.2156</v>
      </c>
      <c r="D156">
        <v>9.4109999999999992E-3</v>
      </c>
      <c r="E156">
        <v>1.3991999999999999E-2</v>
      </c>
      <c r="F156">
        <v>0.13988</v>
      </c>
      <c r="G156">
        <v>0.75129999999999997</v>
      </c>
      <c r="H156">
        <v>0.2399</v>
      </c>
      <c r="I156">
        <v>1.506E-2</v>
      </c>
      <c r="J156">
        <v>4.2641999999999999E-2</v>
      </c>
      <c r="K156">
        <v>0.67330000000000001</v>
      </c>
      <c r="L156">
        <v>0.63280000000000003</v>
      </c>
      <c r="M156">
        <v>1.0099</v>
      </c>
      <c r="N156">
        <v>0.1018</v>
      </c>
      <c r="O156" s="4">
        <v>0.1096</v>
      </c>
    </row>
    <row r="157" spans="1:15" x14ac:dyDescent="0.3">
      <c r="A157" s="2">
        <v>43738</v>
      </c>
      <c r="B157">
        <v>1.0899000000000001</v>
      </c>
      <c r="C157">
        <v>1.2289000000000001</v>
      </c>
      <c r="D157">
        <v>9.2530000000000008E-3</v>
      </c>
      <c r="E157">
        <v>1.4123E-2</v>
      </c>
      <c r="F157">
        <v>0.14008999999999999</v>
      </c>
      <c r="G157">
        <v>0.75529999999999997</v>
      </c>
      <c r="H157">
        <v>0.2404</v>
      </c>
      <c r="I157">
        <v>1.541E-2</v>
      </c>
      <c r="J157">
        <v>4.2303E-2</v>
      </c>
      <c r="K157">
        <v>0.67500000000000004</v>
      </c>
      <c r="L157">
        <v>0.62629999999999997</v>
      </c>
      <c r="M157">
        <v>1.0021</v>
      </c>
      <c r="N157">
        <v>0.101633</v>
      </c>
      <c r="O157" s="4">
        <v>0.1099</v>
      </c>
    </row>
    <row r="158" spans="1:15" x14ac:dyDescent="0.3">
      <c r="A158" s="2">
        <v>43769</v>
      </c>
      <c r="B158">
        <v>1.1152</v>
      </c>
      <c r="C158">
        <v>1.2942</v>
      </c>
      <c r="D158">
        <v>9.2569999999999996E-3</v>
      </c>
      <c r="E158">
        <v>1.4087000000000001E-2</v>
      </c>
      <c r="F158">
        <v>0.14197000000000001</v>
      </c>
      <c r="G158">
        <v>0.75970000000000004</v>
      </c>
      <c r="H158">
        <v>0.25069999999999998</v>
      </c>
      <c r="I158">
        <v>1.562E-2</v>
      </c>
      <c r="J158">
        <v>4.3722999999999998E-2</v>
      </c>
      <c r="K158">
        <v>0.68940000000000001</v>
      </c>
      <c r="L158">
        <v>0.64129999999999998</v>
      </c>
      <c r="M158">
        <v>1.0137</v>
      </c>
      <c r="N158">
        <v>0.103602</v>
      </c>
      <c r="O158" s="4">
        <v>0.10879999999999999</v>
      </c>
    </row>
    <row r="159" spans="1:15" x14ac:dyDescent="0.3">
      <c r="A159" s="2">
        <v>43799</v>
      </c>
      <c r="B159">
        <v>1.1017999999999999</v>
      </c>
      <c r="C159">
        <v>1.2925</v>
      </c>
      <c r="D159">
        <v>9.1330000000000005E-3</v>
      </c>
      <c r="E159">
        <v>1.3939999999999999E-2</v>
      </c>
      <c r="F159">
        <v>0.14243</v>
      </c>
      <c r="G159">
        <v>0.753</v>
      </c>
      <c r="H159">
        <v>0.2387</v>
      </c>
      <c r="I159">
        <v>1.558E-2</v>
      </c>
      <c r="J159">
        <v>4.3095000000000001E-2</v>
      </c>
      <c r="K159">
        <v>0.67630000000000001</v>
      </c>
      <c r="L159">
        <v>0.64219999999999999</v>
      </c>
      <c r="M159">
        <v>0.99990000000000001</v>
      </c>
      <c r="N159">
        <v>0.104467</v>
      </c>
      <c r="O159" s="4">
        <v>0.1084</v>
      </c>
    </row>
    <row r="160" spans="1:15" x14ac:dyDescent="0.3">
      <c r="A160" s="2">
        <v>43830</v>
      </c>
      <c r="B160">
        <v>1.1213</v>
      </c>
      <c r="C160">
        <v>1.3257000000000001</v>
      </c>
      <c r="D160">
        <v>9.2049999999999996E-3</v>
      </c>
      <c r="E160">
        <v>1.4017999999999999E-2</v>
      </c>
      <c r="F160">
        <v>0.14366999999999999</v>
      </c>
      <c r="G160">
        <v>0.76980000000000004</v>
      </c>
      <c r="H160">
        <v>0.24879999999999999</v>
      </c>
      <c r="I160">
        <v>1.6080000000000001E-2</v>
      </c>
      <c r="J160">
        <v>4.4138999999999998E-2</v>
      </c>
      <c r="K160">
        <v>0.70209999999999995</v>
      </c>
      <c r="L160">
        <v>0.67400000000000004</v>
      </c>
      <c r="M160">
        <v>1.0333000000000001</v>
      </c>
      <c r="N160">
        <v>0.106726</v>
      </c>
      <c r="O160" s="4">
        <v>0.1139</v>
      </c>
    </row>
    <row r="161" spans="1:15" x14ac:dyDescent="0.3">
      <c r="A161" s="2">
        <v>43861</v>
      </c>
      <c r="B161">
        <v>1.1093</v>
      </c>
      <c r="C161">
        <v>1.3206</v>
      </c>
      <c r="D161">
        <v>9.2280000000000001E-3</v>
      </c>
      <c r="E161">
        <v>1.4007E-2</v>
      </c>
      <c r="F161">
        <v>0.1447</v>
      </c>
      <c r="G161">
        <v>0.75539999999999996</v>
      </c>
      <c r="H161">
        <v>0.2356</v>
      </c>
      <c r="I161">
        <v>1.575E-2</v>
      </c>
      <c r="J161">
        <v>4.3700999999999997E-2</v>
      </c>
      <c r="K161">
        <v>0.66920000000000002</v>
      </c>
      <c r="L161">
        <v>0.64639999999999997</v>
      </c>
      <c r="M161">
        <v>1.038</v>
      </c>
      <c r="N161">
        <v>0.10391300000000001</v>
      </c>
      <c r="O161" s="4">
        <v>0.1087</v>
      </c>
    </row>
    <row r="162" spans="1:15" x14ac:dyDescent="0.3">
      <c r="A162" s="2">
        <v>43890</v>
      </c>
      <c r="B162">
        <v>1.1026</v>
      </c>
      <c r="C162">
        <v>1.2823</v>
      </c>
      <c r="D162">
        <v>9.2499999999999995E-3</v>
      </c>
      <c r="E162">
        <v>1.3858000000000001E-2</v>
      </c>
      <c r="F162">
        <v>0.14308000000000001</v>
      </c>
      <c r="G162">
        <v>0.74670000000000003</v>
      </c>
      <c r="H162">
        <v>0.22289999999999999</v>
      </c>
      <c r="I162">
        <v>1.4880000000000001E-2</v>
      </c>
      <c r="J162">
        <v>4.335E-2</v>
      </c>
      <c r="K162">
        <v>0.65149999999999997</v>
      </c>
      <c r="L162">
        <v>0.62460000000000004</v>
      </c>
      <c r="M162">
        <v>1.0359</v>
      </c>
      <c r="N162">
        <v>0.104161</v>
      </c>
      <c r="O162" s="4">
        <v>0.10639999999999999</v>
      </c>
    </row>
    <row r="163" spans="1:15" x14ac:dyDescent="0.3">
      <c r="A163" s="2">
        <v>43921</v>
      </c>
      <c r="B163">
        <v>1.1031</v>
      </c>
      <c r="C163">
        <v>1.242</v>
      </c>
      <c r="D163">
        <v>9.299E-3</v>
      </c>
      <c r="E163">
        <v>1.3263E-2</v>
      </c>
      <c r="F163">
        <v>0.1409</v>
      </c>
      <c r="G163">
        <v>0.71089999999999998</v>
      </c>
      <c r="H163">
        <v>0.1925</v>
      </c>
      <c r="I163">
        <v>1.281E-2</v>
      </c>
      <c r="J163">
        <v>4.0078999999999997E-2</v>
      </c>
      <c r="K163">
        <v>0.61309999999999998</v>
      </c>
      <c r="L163">
        <v>0.59560000000000002</v>
      </c>
      <c r="M163">
        <v>1.0404</v>
      </c>
      <c r="N163">
        <v>0.100966</v>
      </c>
      <c r="O163" s="4">
        <v>9.6199999999999994E-2</v>
      </c>
    </row>
    <row r="164" spans="1:15" x14ac:dyDescent="0.3">
      <c r="A164" s="2">
        <v>43951</v>
      </c>
      <c r="B164">
        <v>1.0954999999999999</v>
      </c>
      <c r="C164">
        <v>1.2594000000000001</v>
      </c>
      <c r="D164">
        <v>9.3290000000000005E-3</v>
      </c>
      <c r="E164">
        <v>1.3323E-2</v>
      </c>
      <c r="F164">
        <v>0.14188000000000001</v>
      </c>
      <c r="G164">
        <v>0.71709999999999996</v>
      </c>
      <c r="H164">
        <v>0.18740000000000001</v>
      </c>
      <c r="I164">
        <v>1.3650000000000001E-2</v>
      </c>
      <c r="J164">
        <v>4.0086999999999998E-2</v>
      </c>
      <c r="K164">
        <v>0.6512</v>
      </c>
      <c r="L164">
        <v>0.61270000000000002</v>
      </c>
      <c r="M164">
        <v>1.0356000000000001</v>
      </c>
      <c r="N164">
        <v>0.102461</v>
      </c>
      <c r="O164">
        <v>9.7600000000000006E-2</v>
      </c>
    </row>
    <row r="165" spans="1:15" x14ac:dyDescent="0.3">
      <c r="A165" s="2">
        <v>43982</v>
      </c>
      <c r="B165">
        <v>1.1101000000000001</v>
      </c>
      <c r="C165">
        <v>1.2343</v>
      </c>
      <c r="D165">
        <v>9.2750000000000003E-3</v>
      </c>
      <c r="E165">
        <v>1.3228999999999999E-2</v>
      </c>
      <c r="F165">
        <v>0.14008999999999999</v>
      </c>
      <c r="G165">
        <v>0.72589999999999999</v>
      </c>
      <c r="H165">
        <v>0.185</v>
      </c>
      <c r="I165">
        <v>1.417E-2</v>
      </c>
      <c r="J165">
        <v>4.1326000000000002E-2</v>
      </c>
      <c r="K165">
        <v>0.66669999999999996</v>
      </c>
      <c r="L165">
        <v>0.62050000000000005</v>
      </c>
      <c r="M165">
        <v>1.0402</v>
      </c>
      <c r="N165">
        <v>0.106068</v>
      </c>
      <c r="O165">
        <v>0.10290000000000001</v>
      </c>
    </row>
    <row r="166" spans="1:15" x14ac:dyDescent="0.3">
      <c r="A166" s="2">
        <v>44012</v>
      </c>
      <c r="B166">
        <v>1.1234</v>
      </c>
      <c r="C166">
        <v>1.2401</v>
      </c>
      <c r="D166">
        <v>9.2650000000000007E-3</v>
      </c>
      <c r="E166">
        <v>1.3228E-2</v>
      </c>
      <c r="F166">
        <v>0.14138999999999999</v>
      </c>
      <c r="G166">
        <v>0.73660000000000003</v>
      </c>
      <c r="H166">
        <v>0.18509999999999999</v>
      </c>
      <c r="I166">
        <v>1.409E-2</v>
      </c>
      <c r="J166">
        <v>4.1803E-2</v>
      </c>
      <c r="K166">
        <v>0.69030000000000002</v>
      </c>
      <c r="L166">
        <v>0.64539999999999997</v>
      </c>
      <c r="M166">
        <v>1.0556000000000001</v>
      </c>
      <c r="N166">
        <v>0.107268</v>
      </c>
      <c r="O166">
        <v>0.10390000000000001</v>
      </c>
    </row>
    <row r="167" spans="1:15" x14ac:dyDescent="0.3">
      <c r="A167" s="2">
        <v>44043</v>
      </c>
      <c r="B167">
        <f>_xll.BDH(B$1&amp;"usd curncy","px_last",$A167,$A167,"days=a")</f>
        <v>1.1778</v>
      </c>
      <c r="C167">
        <f>_xll.BDH(C$1&amp;"usd curncy","px_last",$A167,$A167,"days=a")</f>
        <v>1.3085</v>
      </c>
      <c r="D167">
        <f>_xll.BDH(D$1&amp;"usd curncy","px_last",$A167,$A167,"days=a")</f>
        <v>9.4470000000000005E-3</v>
      </c>
      <c r="E167">
        <f>_xll.BDH(E$1&amp;"usd curncy","px_last",$A167,$A167,"days=a")</f>
        <v>1.3372E-2</v>
      </c>
      <c r="F167">
        <f>_xll.BDH(F$1&amp;"usd curncy","px_last",$A167,$A167,"days=a")</f>
        <v>0.14341000000000001</v>
      </c>
      <c r="G167">
        <f>_xll.BDH(G$1&amp;"usd curncy","px_last",$A167,$A167,"days=a")</f>
        <v>0.74560000000000004</v>
      </c>
      <c r="H167">
        <f>_xll.BDH(H$1&amp;"usd curncy","px_last",$A167,$A167,"days=a")</f>
        <v>0.19400000000000001</v>
      </c>
      <c r="I167">
        <f>_xll.BDH(I$1&amp;"usd curncy","px_last",$A167,$A167,"days=a")</f>
        <v>1.353E-2</v>
      </c>
      <c r="J167">
        <f>_xll.BDH(J$1&amp;"usd curncy","px_last",$A167,$A167,"days=a")</f>
        <v>4.5274000000000002E-2</v>
      </c>
      <c r="K167">
        <f>_xll.BDH(K$1&amp;"usd curncy","px_last",$A167,$A167,"days=a")</f>
        <v>0.71430000000000005</v>
      </c>
      <c r="L167">
        <f>_xll.BDH(L$1&amp;"usd curncy","px_last",$A167,$A167,"days=a")</f>
        <v>0.66290000000000004</v>
      </c>
      <c r="M167">
        <f>_xll.BDH(M$1&amp;"usd curncy","px_last",$A167,$A167,"days=a")</f>
        <v>1.0949</v>
      </c>
      <c r="N167">
        <f>_xll.BDH(N$1&amp;"usd curncy","px_last",$A167,$A167,"days=a")</f>
        <v>0.11391</v>
      </c>
      <c r="O167">
        <v>0.1099</v>
      </c>
    </row>
    <row r="168" spans="1:15" x14ac:dyDescent="0.3">
      <c r="A168" s="2">
        <v>44074</v>
      </c>
      <c r="B168">
        <f>_xll.BDH(B$1&amp;"usd curncy","px_last",$A168,$A168,"days=a")</f>
        <v>1.1936</v>
      </c>
      <c r="C168">
        <f>_xll.BDH(C$1&amp;"usd curncy","px_last",$A168,$A168,"days=a")</f>
        <v>1.337</v>
      </c>
      <c r="D168">
        <f>_xll.BDH(D$1&amp;"usd curncy","px_last",$A168,$A168,"days=a")</f>
        <v>9.4420000000000007E-3</v>
      </c>
      <c r="E168">
        <f>_xll.BDH(E$1&amp;"usd curncy","px_last",$A168,$A168,"days=a")</f>
        <v>1.3631000000000001E-2</v>
      </c>
      <c r="F168">
        <f>_xll.BDH(F$1&amp;"usd curncy","px_last",$A168,$A168,"days=a")</f>
        <v>0.14607000000000001</v>
      </c>
      <c r="G168">
        <f>_xll.BDH(G$1&amp;"usd curncy","px_last",$A168,$A168,"days=a")</f>
        <v>0.76639999999999997</v>
      </c>
      <c r="H168">
        <f>_xll.BDH(H$1&amp;"usd curncy","px_last",$A168,$A168,"days=a")</f>
        <v>0.18559999999999999</v>
      </c>
      <c r="I168">
        <f>_xll.BDH(I$1&amp;"usd curncy","px_last",$A168,$A168,"days=a")</f>
        <v>1.354E-2</v>
      </c>
      <c r="J168">
        <f>_xll.BDH(J$1&amp;"usd curncy","px_last",$A168,$A168,"days=a")</f>
        <v>4.5414999999999997E-2</v>
      </c>
      <c r="K168">
        <f>_xll.BDH(K$1&amp;"usd curncy","px_last",$A168,$A168,"days=a")</f>
        <v>0.73760000000000003</v>
      </c>
      <c r="L168">
        <f>_xll.BDH(L$1&amp;"usd curncy","px_last",$A168,$A168,"days=a")</f>
        <v>0.67330000000000001</v>
      </c>
      <c r="M168">
        <f>_xll.BDH(M$1&amp;"usd curncy","px_last",$A168,$A168,"days=a")</f>
        <v>1.1065</v>
      </c>
      <c r="N168">
        <f>_xll.BDH(N$1&amp;"usd curncy","px_last",$A168,$A168,"days=a")</f>
        <v>0.115621</v>
      </c>
      <c r="O168">
        <v>0.1145</v>
      </c>
    </row>
    <row r="169" spans="1:15" x14ac:dyDescent="0.3">
      <c r="A169" s="2">
        <v>44104</v>
      </c>
      <c r="B169">
        <f>_xll.BDH(B$1&amp;"usd curncy","px_last",$A169,$A169,"days=a")</f>
        <v>1.1720999999999999</v>
      </c>
      <c r="C169">
        <f>_xll.BDH(C$1&amp;"usd curncy","px_last",$A169,$A169,"days=a")</f>
        <v>1.292</v>
      </c>
      <c r="D169">
        <f>_xll.BDH(D$1&amp;"usd curncy","px_last",$A169,$A169,"days=a")</f>
        <v>9.4830000000000001E-3</v>
      </c>
      <c r="E169">
        <f>_xll.BDH(E$1&amp;"usd curncy","px_last",$A169,$A169,"days=a")</f>
        <v>1.3559999999999999E-2</v>
      </c>
      <c r="F169">
        <f>_xll.BDH(F$1&amp;"usd curncy","px_last",$A169,$A169,"days=a")</f>
        <v>0.14691000000000001</v>
      </c>
      <c r="G169">
        <f>_xll.BDH(G$1&amp;"usd curncy","px_last",$A169,$A169,"days=a")</f>
        <v>0.75070000000000003</v>
      </c>
      <c r="H169">
        <f>_xll.BDH(H$1&amp;"usd curncy","px_last",$A169,$A169,"days=a")</f>
        <v>0.17760000000000001</v>
      </c>
      <c r="I169">
        <f>_xll.BDH(I$1&amp;"usd curncy","px_last",$A169,$A169,"days=a")</f>
        <v>1.2760000000000001E-2</v>
      </c>
      <c r="J169">
        <f>_xll.BDH(J$1&amp;"usd curncy","px_last",$A169,$A169,"days=a")</f>
        <v>4.3029999999999999E-2</v>
      </c>
      <c r="K169">
        <f>_xll.BDH(K$1&amp;"usd curncy","px_last",$A169,$A169,"days=a")</f>
        <v>0.71619999999999995</v>
      </c>
      <c r="L169">
        <f>_xll.BDH(L$1&amp;"usd curncy","px_last",$A169,$A169,"days=a")</f>
        <v>0.66169999999999995</v>
      </c>
      <c r="M169">
        <f>_xll.BDH(M$1&amp;"usd curncy","px_last",$A169,$A169,"days=a")</f>
        <v>1.0859000000000001</v>
      </c>
      <c r="N169">
        <f>_xll.BDH(N$1&amp;"usd curncy","px_last",$A169,$A169,"days=a")</f>
        <v>0.11165</v>
      </c>
      <c r="O169">
        <v>0.1072</v>
      </c>
    </row>
    <row r="170" spans="1:15" x14ac:dyDescent="0.3">
      <c r="A170" s="2">
        <v>44135</v>
      </c>
      <c r="B170">
        <f>_xll.BDH(B$1&amp;"usd curncy","px_last",$A170,$A170,"days=a")</f>
        <v>1.1647000000000001</v>
      </c>
      <c r="C170">
        <f>_xll.BDH(C$1&amp;"usd curncy","px_last",$A170,$A170,"days=a")</f>
        <v>1.2947</v>
      </c>
      <c r="D170">
        <f>_xll.BDH(D$1&amp;"usd curncy","px_last",$A170,$A170,"days=a")</f>
        <v>9.5549999999999993E-3</v>
      </c>
      <c r="E170">
        <f>_xll.BDH(E$1&amp;"usd curncy","px_last",$A170,$A170,"days=a")</f>
        <v>1.3419E-2</v>
      </c>
      <c r="F170">
        <f>_xll.BDH(F$1&amp;"usd curncy","px_last",$A170,$A170,"days=a")</f>
        <v>0.14951999999999999</v>
      </c>
      <c r="G170">
        <f>_xll.BDH(G$1&amp;"usd curncy","px_last",$A170,$A170,"days=a")</f>
        <v>0.75080000000000002</v>
      </c>
      <c r="H170">
        <f>_xll.BDH(H$1&amp;"usd curncy","px_last",$A170,$A170,"days=a")</f>
        <v>0.17299999999999999</v>
      </c>
      <c r="I170">
        <f>_xll.BDH(I$1&amp;"usd curncy","px_last",$A170,$A170,"days=a")</f>
        <v>1.2630000000000001E-2</v>
      </c>
      <c r="J170">
        <f>_xll.BDH(J$1&amp;"usd curncy","px_last",$A170,$A170,"days=a")</f>
        <v>4.2769000000000001E-2</v>
      </c>
      <c r="K170">
        <f>_xll.BDH(K$1&amp;"usd curncy","px_last",$A170,$A170,"days=a")</f>
        <v>0.70279999999999998</v>
      </c>
      <c r="L170">
        <f>_xll.BDH(L$1&amp;"usd curncy","px_last",$A170,$A170,"days=a")</f>
        <v>0.66149999999999998</v>
      </c>
      <c r="M170">
        <f>_xll.BDH(M$1&amp;"usd curncy","px_last",$A170,$A170,"days=a")</f>
        <v>1.0906</v>
      </c>
      <c r="N170">
        <f>_xll.BDH(N$1&amp;"usd curncy","px_last",$A170,$A170,"days=a")</f>
        <v>0.112375</v>
      </c>
      <c r="O170">
        <v>0.10489999999999999</v>
      </c>
    </row>
    <row r="171" spans="1:15" x14ac:dyDescent="0.3">
      <c r="A171" s="2">
        <v>44165</v>
      </c>
      <c r="B171">
        <f>_xll.BDH(B$1&amp;"usd curncy","px_last",$A171,$A171,"days=a")</f>
        <v>1.1927000000000001</v>
      </c>
      <c r="C171">
        <f>_xll.BDH(C$1&amp;"usd curncy","px_last",$A171,$A171,"days=a")</f>
        <v>1.3323</v>
      </c>
      <c r="D171">
        <f>_xll.BDH(D$1&amp;"usd curncy","px_last",$A171,$A171,"days=a")</f>
        <v>9.5860000000000008E-3</v>
      </c>
      <c r="E171">
        <f>_xll.BDH(E$1&amp;"usd curncy","px_last",$A171,$A171,"days=a")</f>
        <v>1.3518000000000001E-2</v>
      </c>
      <c r="F171">
        <f>_xll.BDH(F$1&amp;"usd curncy","px_last",$A171,$A171,"days=a")</f>
        <v>0.15211</v>
      </c>
      <c r="G171">
        <f>_xll.BDH(G$1&amp;"usd curncy","px_last",$A171,$A171,"days=a")</f>
        <v>0.76870000000000005</v>
      </c>
      <c r="H171">
        <f>_xll.BDH(H$1&amp;"usd curncy","px_last",$A171,$A171,"days=a")</f>
        <v>0.18709999999999999</v>
      </c>
      <c r="I171">
        <f>_xll.BDH(I$1&amp;"usd curncy","px_last",$A171,$A171,"days=a")</f>
        <v>1.3140000000000001E-2</v>
      </c>
      <c r="J171">
        <f>_xll.BDH(J$1&amp;"usd curncy","px_last",$A171,$A171,"days=a")</f>
        <v>4.582E-2</v>
      </c>
      <c r="K171">
        <f>_xll.BDH(K$1&amp;"usd curncy","px_last",$A171,$A171,"days=a")</f>
        <v>0.73440000000000005</v>
      </c>
      <c r="L171">
        <f>_xll.BDH(L$1&amp;"usd curncy","px_last",$A171,$A171,"days=a")</f>
        <v>0.70169999999999999</v>
      </c>
      <c r="M171">
        <f>_xll.BDH(M$1&amp;"usd curncy","px_last",$A171,$A171,"days=a")</f>
        <v>1.1001000000000001</v>
      </c>
      <c r="N171">
        <f>_xll.BDH(N$1&amp;"usd curncy","px_last",$A171,$A171,"days=a")</f>
        <v>0.116504</v>
      </c>
      <c r="O171">
        <v>0.1123</v>
      </c>
    </row>
    <row r="172" spans="1:15" x14ac:dyDescent="0.3">
      <c r="A172" s="2">
        <v>44196</v>
      </c>
      <c r="B172">
        <f>_xll.BDH(B$1&amp;"usd curncy","px_last",$A172,$A172,"days=a")</f>
        <v>1.2216</v>
      </c>
      <c r="C172">
        <f>_xll.BDH(C$1&amp;"usd curncy","px_last",$A172,$A172,"days=a")</f>
        <v>1.367</v>
      </c>
      <c r="D172">
        <f>_xll.BDH(D$1&amp;"usd curncy","px_last",$A172,$A172,"days=a")</f>
        <v>9.6790000000000001E-3</v>
      </c>
      <c r="E172">
        <f>_xll.BDH(E$1&amp;"usd curncy","px_last",$A172,$A172,"days=a")</f>
        <v>1.3690000000000001E-2</v>
      </c>
      <c r="F172">
        <f>_xll.BDH(F$1&amp;"usd curncy","px_last",$A172,$A172,"days=a")</f>
        <v>0.15287999999999999</v>
      </c>
      <c r="G172">
        <f>_xll.BDH(G$1&amp;"usd curncy","px_last",$A172,$A172,"days=a")</f>
        <v>0.7853</v>
      </c>
      <c r="H172">
        <f>_xll.BDH(H$1&amp;"usd curncy","px_last",$A172,$A172,"days=a")</f>
        <v>0.1925</v>
      </c>
      <c r="I172">
        <f>_xll.BDH(I$1&amp;"usd curncy","px_last",$A172,$A172,"days=a")</f>
        <v>1.338E-2</v>
      </c>
      <c r="J172">
        <f>_xll.BDH(J$1&amp;"usd curncy","px_last",$A172,$A172,"days=a")</f>
        <v>4.6737000000000001E-2</v>
      </c>
      <c r="K172">
        <f>_xll.BDH(K$1&amp;"usd curncy","px_last",$A172,$A172,"days=a")</f>
        <v>0.76939999999999997</v>
      </c>
      <c r="L172">
        <f>_xll.BDH(L$1&amp;"usd curncy","px_last",$A172,$A172,"days=a")</f>
        <v>0.71840000000000004</v>
      </c>
      <c r="M172">
        <f>_xll.BDH(M$1&amp;"usd curncy","px_last",$A172,$A172,"days=a")</f>
        <v>1.1301000000000001</v>
      </c>
      <c r="N172">
        <f>_xll.BDH(N$1&amp;"usd curncy","px_last",$A172,$A172,"days=a")</f>
        <v>0.121546</v>
      </c>
      <c r="O172">
        <v>0.1166</v>
      </c>
    </row>
    <row r="173" spans="1:15" x14ac:dyDescent="0.3">
      <c r="A173" s="2">
        <v>44227</v>
      </c>
      <c r="B173">
        <f>_xll.BDH(B$1&amp;"usd curncy","px_last",$A173,$A173,"days=a")</f>
        <v>1.2136</v>
      </c>
      <c r="C173">
        <f>_xll.BDH(C$1&amp;"usd curncy","px_last",$A173,$A173,"days=a")</f>
        <v>1.3708</v>
      </c>
      <c r="D173">
        <f>_xll.BDH(D$1&amp;"usd curncy","px_last",$A173,$A173,"days=a")</f>
        <v>9.5490000000000002E-3</v>
      </c>
      <c r="E173">
        <f>_xll.BDH(E$1&amp;"usd curncy","px_last",$A173,$A173,"days=a")</f>
        <v>1.3712999999999999E-2</v>
      </c>
      <c r="F173">
        <f>_xll.BDH(F$1&amp;"usd curncy","px_last",$A173,$A173,"days=a")</f>
        <v>0.15537000000000001</v>
      </c>
      <c r="G173">
        <f>_xll.BDH(G$1&amp;"usd curncy","px_last",$A173,$A173,"days=a")</f>
        <v>0.78269999999999995</v>
      </c>
      <c r="H173">
        <f>_xll.BDH(H$1&amp;"usd curncy","px_last",$A173,$A173,"days=a")</f>
        <v>0.18379999999999999</v>
      </c>
      <c r="I173">
        <f>_xll.BDH(I$1&amp;"usd curncy","px_last",$A173,$A173,"days=a")</f>
        <v>1.315E-2</v>
      </c>
      <c r="J173">
        <f>_xll.BDH(J$1&amp;"usd curncy","px_last",$A173,$A173,"days=a")</f>
        <v>4.6608999999999998E-2</v>
      </c>
      <c r="K173">
        <f>_xll.BDH(K$1&amp;"usd curncy","px_last",$A173,$A173,"days=a")</f>
        <v>0.76439999999999997</v>
      </c>
      <c r="L173">
        <f>_xll.BDH(L$1&amp;"usd curncy","px_last",$A173,$A173,"days=a")</f>
        <v>0.71930000000000005</v>
      </c>
      <c r="M173">
        <f>_xll.BDH(M$1&amp;"usd curncy","px_last",$A173,$A173,"days=a")</f>
        <v>1.1226</v>
      </c>
      <c r="N173">
        <f>_xll.BDH(N$1&amp;"usd curncy","px_last",$A173,$A173,"days=a")</f>
        <v>0.119605</v>
      </c>
      <c r="O173">
        <v>0.1169</v>
      </c>
    </row>
    <row r="174" spans="1:15" x14ac:dyDescent="0.3">
      <c r="A174" s="2">
        <v>44255</v>
      </c>
      <c r="B174">
        <f>_xll.BDH(B$1&amp;"usd curncy","px_last",$A174,$A174,"days=a")</f>
        <v>1.2075</v>
      </c>
      <c r="C174">
        <f>_xll.BDH(C$1&amp;"usd curncy","px_last",$A174,$A174,"days=a")</f>
        <v>1.3933</v>
      </c>
      <c r="D174">
        <f>_xll.BDH(D$1&amp;"usd curncy","px_last",$A174,$A174,"days=a")</f>
        <v>9.3849999999999992E-3</v>
      </c>
      <c r="E174">
        <f>_xll.BDH(E$1&amp;"usd curncy","px_last",$A174,$A174,"days=a")</f>
        <v>1.3557E-2</v>
      </c>
      <c r="F174">
        <f>_xll.BDH(F$1&amp;"usd curncy","px_last",$A174,$A174,"days=a")</f>
        <v>0.15475</v>
      </c>
      <c r="G174">
        <f>_xll.BDH(G$1&amp;"usd curncy","px_last",$A174,$A174,"days=a")</f>
        <v>0.78500000000000003</v>
      </c>
      <c r="H174">
        <f>_xll.BDH(H$1&amp;"usd curncy","px_last",$A174,$A174,"days=a")</f>
        <v>0.18079999999999999</v>
      </c>
      <c r="I174">
        <f>_xll.BDH(I$1&amp;"usd curncy","px_last",$A174,$A174,"days=a")</f>
        <v>1.34E-2</v>
      </c>
      <c r="J174">
        <f>_xll.BDH(J$1&amp;"usd curncy","px_last",$A174,$A174,"days=a")</f>
        <v>4.6321000000000001E-2</v>
      </c>
      <c r="K174">
        <f>_xll.BDH(K$1&amp;"usd curncy","px_last",$A174,$A174,"days=a")</f>
        <v>0.77059999999999995</v>
      </c>
      <c r="L174">
        <f>_xll.BDH(L$1&amp;"usd curncy","px_last",$A174,$A174,"days=a")</f>
        <v>0.72330000000000005</v>
      </c>
      <c r="M174">
        <f>_xll.BDH(M$1&amp;"usd curncy","px_last",$A174,$A174,"days=a")</f>
        <v>1.1006</v>
      </c>
      <c r="N174">
        <f>_xll.BDH(N$1&amp;"usd curncy","px_last",$A174,$A174,"days=a")</f>
        <v>0.118509</v>
      </c>
      <c r="O174">
        <v>0.1154</v>
      </c>
    </row>
    <row r="175" spans="1:15" x14ac:dyDescent="0.3">
      <c r="A175" s="2">
        <v>44286</v>
      </c>
      <c r="B175">
        <f>_xll.BDH(B$1&amp;"usd curncy","px_last",$A175,$A175,"days=a")</f>
        <v>1.173</v>
      </c>
      <c r="C175">
        <f>_xll.BDH(C$1&amp;"usd curncy","px_last",$A175,$A175,"days=a")</f>
        <v>1.3783000000000001</v>
      </c>
      <c r="D175">
        <f>_xll.BDH(D$1&amp;"usd curncy","px_last",$A175,$A175,"days=a")</f>
        <v>9.0320000000000001E-3</v>
      </c>
      <c r="E175">
        <f>_xll.BDH(E$1&amp;"usd curncy","px_last",$A175,$A175,"days=a")</f>
        <v>1.3677E-2</v>
      </c>
      <c r="F175">
        <f>_xll.BDH(F$1&amp;"usd curncy","px_last",$A175,$A175,"days=a")</f>
        <v>0.15262999999999999</v>
      </c>
      <c r="G175">
        <f>_xll.BDH(G$1&amp;"usd curncy","px_last",$A175,$A175,"days=a")</f>
        <v>0.79610000000000003</v>
      </c>
      <c r="H175">
        <f>_xll.BDH(H$1&amp;"usd curncy","px_last",$A175,$A175,"days=a")</f>
        <v>0.17319999999999999</v>
      </c>
      <c r="I175">
        <f>_xll.BDH(I$1&amp;"usd curncy","px_last",$A175,$A175,"days=a")</f>
        <v>1.325E-2</v>
      </c>
      <c r="J175">
        <f>_xll.BDH(J$1&amp;"usd curncy","px_last",$A175,$A175,"days=a")</f>
        <v>4.4863E-2</v>
      </c>
      <c r="K175">
        <f>_xll.BDH(K$1&amp;"usd curncy","px_last",$A175,$A175,"days=a")</f>
        <v>0.75980000000000003</v>
      </c>
      <c r="L175">
        <f>_xll.BDH(L$1&amp;"usd curncy","px_last",$A175,$A175,"days=a")</f>
        <v>0.69850000000000001</v>
      </c>
      <c r="M175">
        <f>_xll.BDH(M$1&amp;"usd curncy","px_last",$A175,$A175,"days=a")</f>
        <v>1.0594999999999999</v>
      </c>
      <c r="N175">
        <f>_xll.BDH(N$1&amp;"usd curncy","px_last",$A175,$A175,"days=a")</f>
        <v>0.114549</v>
      </c>
      <c r="O175">
        <v>0.1169</v>
      </c>
    </row>
    <row r="176" spans="1:15" x14ac:dyDescent="0.3">
      <c r="A176" s="2">
        <v>44316</v>
      </c>
      <c r="B176">
        <f>_xll.BDH(B$1&amp;"usd curncy","px_last",$A176,$A176,"days=a")</f>
        <v>1.202</v>
      </c>
      <c r="C176">
        <f>_xll.BDH(C$1&amp;"usd curncy","px_last",$A176,$A176,"days=a")</f>
        <v>1.3822000000000001</v>
      </c>
      <c r="D176">
        <f>_xll.BDH(D$1&amp;"usd curncy","px_last",$A176,$A176,"days=a")</f>
        <v>9.1479999999999999E-3</v>
      </c>
      <c r="E176">
        <f>_xll.BDH(E$1&amp;"usd curncy","px_last",$A176,$A176,"days=a")</f>
        <v>1.3495999999999999E-2</v>
      </c>
      <c r="F176">
        <f>_xll.BDH(F$1&amp;"usd curncy","px_last",$A176,$A176,"days=a")</f>
        <v>0.15464</v>
      </c>
      <c r="G176">
        <f>_xll.BDH(G$1&amp;"usd curncy","px_last",$A176,$A176,"days=a")</f>
        <v>0.81369999999999998</v>
      </c>
      <c r="H176">
        <f>_xll.BDH(H$1&amp;"usd curncy","px_last",$A176,$A176,"days=a")</f>
        <v>0.18729999999999999</v>
      </c>
      <c r="I176">
        <f>_xll.BDH(I$1&amp;"usd curncy","px_last",$A176,$A176,"days=a")</f>
        <v>1.332E-2</v>
      </c>
      <c r="J176">
        <f>_xll.BDH(J$1&amp;"usd curncy","px_last",$A176,$A176,"days=a")</f>
        <v>4.6704000000000002E-2</v>
      </c>
      <c r="K176">
        <f>_xll.BDH(K$1&amp;"usd curncy","px_last",$A176,$A176,"days=a")</f>
        <v>0.77159999999999995</v>
      </c>
      <c r="L176">
        <f>_xll.BDH(L$1&amp;"usd curncy","px_last",$A176,$A176,"days=a")</f>
        <v>0.71619999999999995</v>
      </c>
      <c r="M176">
        <f>_xll.BDH(M$1&amp;"usd curncy","px_last",$A176,$A176,"days=a")</f>
        <v>1.0951</v>
      </c>
      <c r="N176">
        <f>_xll.BDH(N$1&amp;"usd curncy","px_last",$A176,$A176,"days=a")</f>
        <v>0.11806999999999999</v>
      </c>
      <c r="O176">
        <v>0.1202</v>
      </c>
    </row>
    <row r="177" spans="1:15" x14ac:dyDescent="0.3">
      <c r="A177" s="2">
        <v>44347</v>
      </c>
      <c r="B177">
        <f>_xll.BDH(B$1&amp;"usd curncy","px_last",$A177,$A177,"days=a")</f>
        <v>1.2227000000000001</v>
      </c>
      <c r="C177">
        <f>_xll.BDH(C$1&amp;"usd curncy","px_last",$A177,$A177,"days=a")</f>
        <v>1.4212</v>
      </c>
      <c r="D177">
        <f>_xll.BDH(D$1&amp;"usd curncy","px_last",$A177,$A177,"days=a")</f>
        <v>9.1260000000000004E-3</v>
      </c>
      <c r="E177">
        <f>_xll.BDH(E$1&amp;"usd curncy","px_last",$A177,$A177,"days=a")</f>
        <v>1.3788E-2</v>
      </c>
      <c r="F177">
        <f>_xll.BDH(F$1&amp;"usd curncy","px_last",$A177,$A177,"days=a")</f>
        <v>0.15692999999999999</v>
      </c>
      <c r="G177">
        <f>_xll.BDH(G$1&amp;"usd curncy","px_last",$A177,$A177,"days=a")</f>
        <v>0.82889999999999997</v>
      </c>
      <c r="H177">
        <f>_xll.BDH(H$1&amp;"usd curncy","px_last",$A177,$A177,"days=a")</f>
        <v>0.19139999999999999</v>
      </c>
      <c r="I177">
        <f>_xll.BDH(I$1&amp;"usd curncy","px_last",$A177,$A177,"days=a")</f>
        <v>1.362E-2</v>
      </c>
      <c r="J177">
        <f>_xll.BDH(J$1&amp;"usd curncy","px_last",$A177,$A177,"days=a")</f>
        <v>4.7766999999999997E-2</v>
      </c>
      <c r="K177">
        <f>_xll.BDH(K$1&amp;"usd curncy","px_last",$A177,$A177,"days=a")</f>
        <v>0.77339999999999998</v>
      </c>
      <c r="L177">
        <f>_xll.BDH(L$1&amp;"usd curncy","px_last",$A177,$A177,"days=a")</f>
        <v>0.72699999999999998</v>
      </c>
      <c r="M177">
        <f>_xll.BDH(M$1&amp;"usd curncy","px_last",$A177,$A177,"days=a")</f>
        <v>1.1125</v>
      </c>
      <c r="N177">
        <f>_xll.BDH(N$1&amp;"usd curncy","px_last",$A177,$A177,"days=a")</f>
        <v>0.120514</v>
      </c>
      <c r="O177">
        <v>0.1201</v>
      </c>
    </row>
    <row r="178" spans="1:15" x14ac:dyDescent="0.3">
      <c r="A178" s="2">
        <v>44377</v>
      </c>
      <c r="B178">
        <f>_xll.BDH(B$1&amp;"usd curncy","px_last",$A178,$A178,"days=a")</f>
        <v>1.1858</v>
      </c>
      <c r="C178">
        <f>_xll.BDH(C$1&amp;"usd curncy","px_last",$A178,$A178,"days=a")</f>
        <v>1.3831</v>
      </c>
      <c r="D178">
        <f>_xll.BDH(D$1&amp;"usd curncy","px_last",$A178,$A178,"days=a")</f>
        <v>8.9999999999999993E-3</v>
      </c>
      <c r="E178">
        <f>_xll.BDH(E$1&amp;"usd curncy","px_last",$A178,$A178,"days=a")</f>
        <v>1.3450999999999999E-2</v>
      </c>
      <c r="F178">
        <f>_xll.BDH(F$1&amp;"usd curncy","px_last",$A178,$A178,"days=a")</f>
        <v>0.15486</v>
      </c>
      <c r="G178">
        <f>_xll.BDH(G$1&amp;"usd curncy","px_last",$A178,$A178,"days=a")</f>
        <v>0.80659999999999998</v>
      </c>
      <c r="H178">
        <f>_xll.BDH(H$1&amp;"usd curncy","px_last",$A178,$A178,"days=a")</f>
        <v>0.20169999999999999</v>
      </c>
      <c r="I178">
        <f>_xll.BDH(I$1&amp;"usd curncy","px_last",$A178,$A178,"days=a")</f>
        <v>1.367E-2</v>
      </c>
      <c r="J178">
        <f>_xll.BDH(J$1&amp;"usd curncy","px_last",$A178,$A178,"days=a")</f>
        <v>4.6681E-2</v>
      </c>
      <c r="K178">
        <f>_xll.BDH(K$1&amp;"usd curncy","px_last",$A178,$A178,"days=a")</f>
        <v>0.74980000000000002</v>
      </c>
      <c r="L178">
        <f>_xll.BDH(L$1&amp;"usd curncy","px_last",$A178,$A178,"days=a")</f>
        <v>0.69830000000000003</v>
      </c>
      <c r="M178">
        <f>_xll.BDH(M$1&amp;"usd curncy","px_last",$A178,$A178,"days=a")</f>
        <v>1.081</v>
      </c>
      <c r="N178">
        <f>_xll.BDH(N$1&amp;"usd curncy","px_last",$A178,$A178,"days=a")</f>
        <v>0.116952</v>
      </c>
      <c r="O178">
        <v>0.1162</v>
      </c>
    </row>
    <row r="179" spans="1:15" x14ac:dyDescent="0.3">
      <c r="A179" s="2">
        <v>44408</v>
      </c>
      <c r="B179">
        <f>_xll.BDH(B$1&amp;"usd curncy","px_last",$A179,$A179,"days=a")</f>
        <v>1.1870000000000001</v>
      </c>
      <c r="C179">
        <f>_xll.BDH(C$1&amp;"usd curncy","px_last",$A179,$A179,"days=a")</f>
        <v>1.3904000000000001</v>
      </c>
      <c r="D179">
        <f>_xll.BDH(D$1&amp;"usd curncy","px_last",$A179,$A179,"days=a")</f>
        <v>9.1170000000000001E-3</v>
      </c>
      <c r="E179">
        <f>_xll.BDH(E$1&amp;"usd curncy","px_last",$A179,$A179,"days=a")</f>
        <v>1.3438E-2</v>
      </c>
      <c r="F179">
        <f>_xll.BDH(F$1&amp;"usd curncy","px_last",$A179,$A179,"days=a")</f>
        <v>0.15475</v>
      </c>
      <c r="G179">
        <f>_xll.BDH(G$1&amp;"usd curncy","px_last",$A179,$A179,"days=a")</f>
        <v>0.80189999999999995</v>
      </c>
      <c r="H179">
        <f>_xll.BDH(H$1&amp;"usd curncy","px_last",$A179,$A179,"days=a")</f>
        <v>0.1968</v>
      </c>
      <c r="I179">
        <f>_xll.BDH(I$1&amp;"usd curncy","px_last",$A179,$A179,"days=a")</f>
        <v>1.371E-2</v>
      </c>
      <c r="J179">
        <f>_xll.BDH(J$1&amp;"usd curncy","px_last",$A179,$A179,"days=a")</f>
        <v>4.6676000000000002E-2</v>
      </c>
      <c r="K179">
        <f>_xll.BDH(K$1&amp;"usd curncy","px_last",$A179,$A179,"days=a")</f>
        <v>0.73440000000000005</v>
      </c>
      <c r="L179">
        <f>_xll.BDH(L$1&amp;"usd curncy","px_last",$A179,$A179,"days=a")</f>
        <v>0.69740000000000002</v>
      </c>
      <c r="M179">
        <f>_xll.BDH(M$1&amp;"usd curncy","px_last",$A179,$A179,"days=a")</f>
        <v>1.1045</v>
      </c>
      <c r="N179">
        <f>_xll.BDH(N$1&amp;"usd curncy","px_last",$A179,$A179,"days=a")</f>
        <v>0.116364</v>
      </c>
      <c r="O179">
        <v>0.1133</v>
      </c>
    </row>
    <row r="180" spans="1:15" x14ac:dyDescent="0.3">
      <c r="A180" s="2">
        <v>44439</v>
      </c>
      <c r="B180">
        <f>_xll.BDH(B$1&amp;"usd curncy","px_last",$A180,$A180,"days=a")</f>
        <v>1.1809000000000001</v>
      </c>
      <c r="C180">
        <f>_xll.BDH(C$1&amp;"usd curncy","px_last",$A180,$A180,"days=a")</f>
        <v>1.3754999999999999</v>
      </c>
      <c r="D180">
        <f>_xll.BDH(D$1&amp;"usd curncy","px_last",$A180,$A180,"days=a")</f>
        <v>9.0910000000000001E-3</v>
      </c>
      <c r="E180">
        <f>_xll.BDH(E$1&amp;"usd curncy","px_last",$A180,$A180,"days=a")</f>
        <v>1.3705999999999999E-2</v>
      </c>
      <c r="F180">
        <f>_xll.BDH(F$1&amp;"usd curncy","px_last",$A180,$A180,"days=a")</f>
        <v>0.15473000000000001</v>
      </c>
      <c r="G180">
        <f>_xll.BDH(G$1&amp;"usd curncy","px_last",$A180,$A180,"days=a")</f>
        <v>0.79269999999999996</v>
      </c>
      <c r="H180">
        <f>_xll.BDH(H$1&amp;"usd curncy","px_last",$A180,$A180,"days=a")</f>
        <v>0.19289999999999999</v>
      </c>
      <c r="I180">
        <f>_xll.BDH(I$1&amp;"usd curncy","px_last",$A180,$A180,"days=a")</f>
        <v>1.3639999999999999E-2</v>
      </c>
      <c r="J180">
        <f>_xll.BDH(J$1&amp;"usd curncy","px_last",$A180,$A180,"days=a")</f>
        <v>4.6341E-2</v>
      </c>
      <c r="K180">
        <f>_xll.BDH(K$1&amp;"usd curncy","px_last",$A180,$A180,"days=a")</f>
        <v>0.73160000000000003</v>
      </c>
      <c r="L180">
        <f>_xll.BDH(L$1&amp;"usd curncy","px_last",$A180,$A180,"days=a")</f>
        <v>0.70450000000000002</v>
      </c>
      <c r="M180">
        <f>_xll.BDH(M$1&amp;"usd curncy","px_last",$A180,$A180,"days=a")</f>
        <v>1.0926</v>
      </c>
      <c r="N180">
        <f>_xll.BDH(N$1&amp;"usd curncy","px_last",$A180,$A180,"days=a")</f>
        <v>0.115952</v>
      </c>
      <c r="O180">
        <v>0.11509999999999999</v>
      </c>
    </row>
    <row r="181" spans="1:15" x14ac:dyDescent="0.3">
      <c r="A181" s="2">
        <v>44469</v>
      </c>
      <c r="B181">
        <f>_xll.BDH(B$1&amp;"usd curncy","px_last",$A181,$A181,"days=a")</f>
        <v>1.1579999999999999</v>
      </c>
      <c r="C181">
        <f>_xll.BDH(C$1&amp;"usd curncy","px_last",$A181,$A181,"days=a")</f>
        <v>1.3473999999999999</v>
      </c>
      <c r="D181">
        <f>_xll.BDH(D$1&amp;"usd curncy","px_last",$A181,$A181,"days=a")</f>
        <v>8.9870000000000002E-3</v>
      </c>
      <c r="E181">
        <f>_xll.BDH(E$1&amp;"usd curncy","px_last",$A181,$A181,"days=a")</f>
        <v>1.3459E-2</v>
      </c>
      <c r="F181">
        <f>_xll.BDH(F$1&amp;"usd curncy","px_last",$A181,$A181,"days=a")</f>
        <v>0.15470999999999999</v>
      </c>
      <c r="G181">
        <f>_xll.BDH(G$1&amp;"usd curncy","px_last",$A181,$A181,"days=a")</f>
        <v>0.78849999999999998</v>
      </c>
      <c r="H181">
        <f>_xll.BDH(H$1&amp;"usd curncy","px_last",$A181,$A181,"days=a")</f>
        <v>0.18459999999999999</v>
      </c>
      <c r="I181">
        <f>_xll.BDH(I$1&amp;"usd curncy","px_last",$A181,$A181,"days=a")</f>
        <v>1.3729999999999999E-2</v>
      </c>
      <c r="J181">
        <f>_xll.BDH(J$1&amp;"usd curncy","px_last",$A181,$A181,"days=a")</f>
        <v>4.5332999999999998E-2</v>
      </c>
      <c r="K181">
        <f>_xll.BDH(K$1&amp;"usd curncy","px_last",$A181,$A181,"days=a")</f>
        <v>0.72270000000000001</v>
      </c>
      <c r="L181">
        <f>_xll.BDH(L$1&amp;"usd curncy","px_last",$A181,$A181,"days=a")</f>
        <v>0.68989999999999996</v>
      </c>
      <c r="M181">
        <f>_xll.BDH(M$1&amp;"usd curncy","px_last",$A181,$A181,"days=a")</f>
        <v>1.0734999999999999</v>
      </c>
      <c r="N181">
        <f>_xll.BDH(N$1&amp;"usd curncy","px_last",$A181,$A181,"days=a")</f>
        <v>0.114119</v>
      </c>
      <c r="O181">
        <v>0.1143</v>
      </c>
    </row>
    <row r="182" spans="1:15" x14ac:dyDescent="0.3">
      <c r="A182" s="2">
        <v>44500</v>
      </c>
      <c r="B182">
        <f>_xll.BDH(B$1&amp;"usd curncy","px_last",$A182,$A182,"days=a")</f>
        <v>1.1557999999999999</v>
      </c>
      <c r="C182">
        <f>_xll.BDH(C$1&amp;"usd curncy","px_last",$A182,$A182,"days=a")</f>
        <v>1.3682000000000001</v>
      </c>
      <c r="D182">
        <f>_xll.BDH(D$1&amp;"usd curncy","px_last",$A182,$A182,"days=a")</f>
        <v>8.77E-3</v>
      </c>
      <c r="E182">
        <f>_xll.BDH(E$1&amp;"usd curncy","px_last",$A182,$A182,"days=a")</f>
        <v>1.3356E-2</v>
      </c>
      <c r="F182">
        <f>_xll.BDH(F$1&amp;"usd curncy","px_last",$A182,$A182,"days=a")</f>
        <v>0.15633</v>
      </c>
      <c r="G182">
        <f>_xll.BDH(G$1&amp;"usd curncy","px_last",$A182,$A182,"days=a")</f>
        <v>0.80730000000000002</v>
      </c>
      <c r="H182">
        <f>_xll.BDH(H$1&amp;"usd curncy","px_last",$A182,$A182,"days=a")</f>
        <v>0.17710000000000001</v>
      </c>
      <c r="I182">
        <f>_xll.BDH(I$1&amp;"usd curncy","px_last",$A182,$A182,"days=a")</f>
        <v>1.4149999999999999E-2</v>
      </c>
      <c r="J182">
        <f>_xll.BDH(J$1&amp;"usd curncy","px_last",$A182,$A182,"days=a")</f>
        <v>4.5398000000000001E-2</v>
      </c>
      <c r="K182">
        <f>_xll.BDH(K$1&amp;"usd curncy","px_last",$A182,$A182,"days=a")</f>
        <v>0.75180000000000002</v>
      </c>
      <c r="L182">
        <f>_xll.BDH(L$1&amp;"usd curncy","px_last",$A182,$A182,"days=a")</f>
        <v>0.71709999999999996</v>
      </c>
      <c r="M182">
        <f>_xll.BDH(M$1&amp;"usd curncy","px_last",$A182,$A182,"days=a")</f>
        <v>1.0924</v>
      </c>
      <c r="N182">
        <f>_xll.BDH(N$1&amp;"usd curncy","px_last",$A182,$A182,"days=a")</f>
        <v>0.11640399999999999</v>
      </c>
      <c r="O182">
        <v>0.11849999999999999</v>
      </c>
    </row>
    <row r="183" spans="1:15" x14ac:dyDescent="0.3">
      <c r="A183" s="2">
        <v>44530</v>
      </c>
      <c r="B183">
        <f>_xll.BDH(B$1&amp;"usd curncy","px_last",$A183,$A183,"days=a")</f>
        <v>1.1337999999999999</v>
      </c>
      <c r="C183">
        <f>_xll.BDH(C$1&amp;"usd curncy","px_last",$A183,$A183,"days=a")</f>
        <v>1.3299000000000001</v>
      </c>
      <c r="D183">
        <f>_xll.BDH(D$1&amp;"usd curncy","px_last",$A183,$A183,"days=a")</f>
        <v>8.8380000000000004E-3</v>
      </c>
      <c r="E183">
        <f>_xll.BDH(E$1&amp;"usd curncy","px_last",$A183,$A183,"days=a")</f>
        <v>1.3311E-2</v>
      </c>
      <c r="F183">
        <f>_xll.BDH(F$1&amp;"usd curncy","px_last",$A183,$A183,"days=a")</f>
        <v>0.15695999999999999</v>
      </c>
      <c r="G183">
        <f>_xll.BDH(G$1&amp;"usd curncy","px_last",$A183,$A183,"days=a")</f>
        <v>0.78249999999999997</v>
      </c>
      <c r="H183">
        <f>_xll.BDH(H$1&amp;"usd curncy","px_last",$A183,$A183,"days=a")</f>
        <v>0.17849999999999999</v>
      </c>
      <c r="I183">
        <f>_xll.BDH(I$1&amp;"usd curncy","px_last",$A183,$A183,"days=a")</f>
        <v>1.338E-2</v>
      </c>
      <c r="J183">
        <f>_xll.BDH(J$1&amp;"usd curncy","px_last",$A183,$A183,"days=a")</f>
        <v>4.4493999999999999E-2</v>
      </c>
      <c r="K183">
        <f>_xll.BDH(K$1&amp;"usd curncy","px_last",$A183,$A183,"days=a")</f>
        <v>0.7127</v>
      </c>
      <c r="L183">
        <f>_xll.BDH(L$1&amp;"usd curncy","px_last",$A183,$A183,"days=a")</f>
        <v>0.68220000000000003</v>
      </c>
      <c r="M183">
        <f>_xll.BDH(M$1&amp;"usd curncy","px_last",$A183,$A183,"days=a")</f>
        <v>1.0888</v>
      </c>
      <c r="N183">
        <f>_xll.BDH(N$1&amp;"usd curncy","px_last",$A183,$A183,"days=a")</f>
        <v>0.110818</v>
      </c>
      <c r="O183">
        <v>0.11070000000000001</v>
      </c>
    </row>
    <row r="184" spans="1:15" x14ac:dyDescent="0.3">
      <c r="A184" s="2">
        <f ca="1">TODAY()</f>
        <v>44560</v>
      </c>
      <c r="B184">
        <f>_xll.BDP(B$1&amp;"usd curncy","px_last")</f>
        <v>1.127</v>
      </c>
      <c r="C184">
        <f>_xll.BDP(C$1&amp;"usd curncy","px_last")</f>
        <v>1.3248</v>
      </c>
      <c r="D184">
        <f>_xll.BDP(D$1&amp;"usd curncy","px_last")</f>
        <v>8.7620000000000007E-3</v>
      </c>
      <c r="E184">
        <f>_xll.BDP(E$1&amp;"usd curncy","px_last")</f>
        <v>1.3225000000000001E-2</v>
      </c>
      <c r="F184">
        <f>_xll.BDP(F$1&amp;"usd curncy","px_last")</f>
        <v>0.15695000000000001</v>
      </c>
      <c r="G184">
        <f>_xll.BDP(G$1&amp;"usd curncy","px_last")</f>
        <v>0.77429999999999999</v>
      </c>
      <c r="H184">
        <f>_xll.BDP(H$1&amp;"usd curncy","px_last")</f>
        <v>0.17399999999999999</v>
      </c>
      <c r="I184">
        <f>_xll.BDP(I$1&amp;"usd curncy","px_last")</f>
        <v>1.35E-2</v>
      </c>
      <c r="J184">
        <f>_xll.BDP(J$1&amp;"usd curncy","px_last")</f>
        <v>4.4660999999999999E-2</v>
      </c>
      <c r="K184">
        <f>_xll.BDP(K$1&amp;"usd curncy","px_last")</f>
        <v>0.7127</v>
      </c>
      <c r="L184">
        <f>_xll.BDP(L$1&amp;"usd curncy","px_last")</f>
        <v>0.67420000000000002</v>
      </c>
      <c r="M184">
        <f>_xll.BDP(M$1&amp;"usd curncy","px_last")</f>
        <v>1.0819000000000001</v>
      </c>
      <c r="N184">
        <f>_xll.BDP(N$1&amp;"usd curncy","px_last")</f>
        <v>0.109315</v>
      </c>
      <c r="O184">
        <f>_xll.BDP(O$1&amp;"usd curncy","px_last")</f>
        <v>0.1115</v>
      </c>
    </row>
    <row r="185" spans="1:15" x14ac:dyDescent="0.3">
      <c r="A1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topLeftCell="A679" workbookViewId="0">
      <selection activeCell="A711" sqref="A711"/>
    </sheetView>
  </sheetViews>
  <sheetFormatPr defaultRowHeight="16.5" x14ac:dyDescent="0.3"/>
  <cols>
    <col min="1" max="1" width="11.125" style="2" bestFit="1" customWidth="1"/>
  </cols>
  <sheetData>
    <row r="1" spans="1:7" x14ac:dyDescent="0.3">
      <c r="A1" s="2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 x14ac:dyDescent="0.3">
      <c r="A2" s="2">
        <f>_xll.BDH(B1,"px_last","2019-01-01","","cols=2;rows=750")</f>
        <v>43467</v>
      </c>
      <c r="B2">
        <v>135.68</v>
      </c>
      <c r="C2">
        <f>_xll.BDH(C1,"px_last","2019-01-01","","dts=h","cols=1;rows=750")</f>
        <v>39.479999999999997</v>
      </c>
      <c r="D2">
        <f>_xll.BDH(D1,"px_last","2019-01-01","","dts=h","cols=1;rows=750")</f>
        <v>1539.13</v>
      </c>
      <c r="E2">
        <f>_xll.BDH(E1,"px_last","2019-01-01","","dts=h","cols=1;rows=750")</f>
        <v>267.66000000000003</v>
      </c>
      <c r="F2">
        <f>_xll.BDH(F1,"px_last","2019-01-01","","dts=h","cols=1;rows=750")</f>
        <v>1054.68</v>
      </c>
      <c r="G2">
        <f>_xll.BDH(G1,"px_last","2019-01-01","","dts=h","cols=1;rows=750")</f>
        <v>101.12</v>
      </c>
    </row>
    <row r="3" spans="1:7" x14ac:dyDescent="0.3">
      <c r="A3" s="2">
        <v>43468</v>
      </c>
      <c r="B3">
        <v>131.74</v>
      </c>
      <c r="C3">
        <v>35.548000000000002</v>
      </c>
      <c r="D3">
        <v>1500.28</v>
      </c>
      <c r="E3">
        <v>271.2</v>
      </c>
      <c r="F3">
        <v>1025.47</v>
      </c>
      <c r="G3">
        <v>97.4</v>
      </c>
    </row>
    <row r="4" spans="1:7" x14ac:dyDescent="0.3">
      <c r="A4" s="2">
        <v>43469</v>
      </c>
      <c r="B4">
        <v>137.94999999999999</v>
      </c>
      <c r="C4">
        <v>37.064999999999998</v>
      </c>
      <c r="D4">
        <v>1575.39</v>
      </c>
      <c r="E4">
        <v>297.57</v>
      </c>
      <c r="F4">
        <v>1078.07</v>
      </c>
      <c r="G4">
        <v>101.93</v>
      </c>
    </row>
    <row r="5" spans="1:7" x14ac:dyDescent="0.3">
      <c r="A5" s="2">
        <v>43472</v>
      </c>
      <c r="B5">
        <v>138.05000000000001</v>
      </c>
      <c r="C5">
        <v>36.982999999999997</v>
      </c>
      <c r="D5">
        <v>1629.51</v>
      </c>
      <c r="E5">
        <v>315.33999999999997</v>
      </c>
      <c r="F5">
        <v>1075.92</v>
      </c>
      <c r="G5">
        <v>102.06</v>
      </c>
    </row>
    <row r="6" spans="1:7" x14ac:dyDescent="0.3">
      <c r="A6" s="2">
        <v>43473</v>
      </c>
      <c r="B6">
        <v>142.53</v>
      </c>
      <c r="C6">
        <v>37.688000000000002</v>
      </c>
      <c r="D6">
        <v>1656.58</v>
      </c>
      <c r="E6">
        <v>320.27</v>
      </c>
      <c r="F6">
        <v>1085.3699999999999</v>
      </c>
      <c r="G6">
        <v>102.8</v>
      </c>
    </row>
    <row r="7" spans="1:7" x14ac:dyDescent="0.3">
      <c r="A7" s="2">
        <v>43474</v>
      </c>
      <c r="B7">
        <v>144.22999999999999</v>
      </c>
      <c r="C7">
        <v>38.328000000000003</v>
      </c>
      <c r="D7">
        <v>1659.42</v>
      </c>
      <c r="E7">
        <v>319.95999999999998</v>
      </c>
      <c r="F7">
        <v>1081.6500000000001</v>
      </c>
      <c r="G7">
        <v>104.27</v>
      </c>
    </row>
    <row r="8" spans="1:7" x14ac:dyDescent="0.3">
      <c r="A8" s="2">
        <v>43475</v>
      </c>
      <c r="B8">
        <v>144.19999999999999</v>
      </c>
      <c r="C8">
        <v>38.450000000000003</v>
      </c>
      <c r="D8">
        <v>1656.22</v>
      </c>
      <c r="E8">
        <v>324.66000000000003</v>
      </c>
      <c r="F8">
        <v>1078.83</v>
      </c>
      <c r="G8">
        <v>103.6</v>
      </c>
    </row>
    <row r="9" spans="1:7" x14ac:dyDescent="0.3">
      <c r="A9" s="2">
        <v>43476</v>
      </c>
      <c r="B9">
        <v>143.80000000000001</v>
      </c>
      <c r="C9">
        <v>38.073</v>
      </c>
      <c r="D9">
        <v>1640.56</v>
      </c>
      <c r="E9">
        <v>337.59</v>
      </c>
      <c r="F9">
        <v>1064.47</v>
      </c>
      <c r="G9">
        <v>102.8</v>
      </c>
    </row>
    <row r="10" spans="1:7" x14ac:dyDescent="0.3">
      <c r="A10" s="2">
        <v>43479</v>
      </c>
      <c r="B10">
        <v>145.38999999999999</v>
      </c>
      <c r="C10">
        <v>37.5</v>
      </c>
      <c r="D10">
        <v>1617.21</v>
      </c>
      <c r="E10">
        <v>332.94</v>
      </c>
      <c r="F10">
        <v>1051.51</v>
      </c>
      <c r="G10">
        <v>102.05</v>
      </c>
    </row>
    <row r="11" spans="1:7" x14ac:dyDescent="0.3">
      <c r="A11" s="2">
        <v>43480</v>
      </c>
      <c r="B11">
        <v>148.94999999999999</v>
      </c>
      <c r="C11">
        <v>38.268000000000001</v>
      </c>
      <c r="D11">
        <v>1674.56</v>
      </c>
      <c r="E11">
        <v>354.64</v>
      </c>
      <c r="F11">
        <v>1086.51</v>
      </c>
      <c r="G11">
        <v>105.01</v>
      </c>
    </row>
    <row r="12" spans="1:7" x14ac:dyDescent="0.3">
      <c r="A12" s="2">
        <v>43481</v>
      </c>
      <c r="B12">
        <v>147.54</v>
      </c>
      <c r="C12">
        <v>38.734999999999999</v>
      </c>
      <c r="D12">
        <v>1683.78</v>
      </c>
      <c r="E12">
        <v>351.39</v>
      </c>
      <c r="F12">
        <v>1089.51</v>
      </c>
      <c r="G12">
        <v>105.38</v>
      </c>
    </row>
    <row r="13" spans="1:7" x14ac:dyDescent="0.3">
      <c r="A13" s="2">
        <v>43482</v>
      </c>
      <c r="B13">
        <v>148.30000000000001</v>
      </c>
      <c r="C13">
        <v>38.965000000000003</v>
      </c>
      <c r="D13">
        <v>1693.22</v>
      </c>
      <c r="E13">
        <v>353.19</v>
      </c>
      <c r="F13">
        <v>1099.1199999999999</v>
      </c>
      <c r="G13">
        <v>106.12</v>
      </c>
    </row>
    <row r="14" spans="1:7" x14ac:dyDescent="0.3">
      <c r="A14" s="2">
        <v>43483</v>
      </c>
      <c r="B14">
        <v>150.04</v>
      </c>
      <c r="C14">
        <v>39.204999999999998</v>
      </c>
      <c r="D14">
        <v>1696.2</v>
      </c>
      <c r="E14">
        <v>339.1</v>
      </c>
      <c r="F14">
        <v>1107.3</v>
      </c>
      <c r="G14">
        <v>107.71</v>
      </c>
    </row>
    <row r="15" spans="1:7" x14ac:dyDescent="0.3">
      <c r="A15" s="2">
        <v>43487</v>
      </c>
      <c r="B15">
        <v>147.57</v>
      </c>
      <c r="C15">
        <v>38.325000000000003</v>
      </c>
      <c r="D15">
        <v>1632.17</v>
      </c>
      <c r="E15">
        <v>325.16000000000003</v>
      </c>
      <c r="F15">
        <v>1078.6300000000001</v>
      </c>
      <c r="G15">
        <v>105.68</v>
      </c>
    </row>
    <row r="16" spans="1:7" x14ac:dyDescent="0.3">
      <c r="A16" s="2">
        <v>43488</v>
      </c>
      <c r="B16">
        <v>144.30000000000001</v>
      </c>
      <c r="C16">
        <v>38.479999999999997</v>
      </c>
      <c r="D16">
        <v>1640.02</v>
      </c>
      <c r="E16">
        <v>321.99</v>
      </c>
      <c r="F16">
        <v>1084.4100000000001</v>
      </c>
      <c r="G16">
        <v>106.71</v>
      </c>
    </row>
    <row r="17" spans="1:7" x14ac:dyDescent="0.3">
      <c r="A17" s="2">
        <v>43489</v>
      </c>
      <c r="B17">
        <v>145.83000000000001</v>
      </c>
      <c r="C17">
        <v>38.174999999999997</v>
      </c>
      <c r="D17">
        <v>1654.93</v>
      </c>
      <c r="E17">
        <v>326.67</v>
      </c>
      <c r="F17">
        <v>1084</v>
      </c>
      <c r="G17">
        <v>106.2</v>
      </c>
    </row>
    <row r="18" spans="1:7" x14ac:dyDescent="0.3">
      <c r="A18" s="2">
        <v>43490</v>
      </c>
      <c r="B18">
        <v>149.01</v>
      </c>
      <c r="C18">
        <v>39.44</v>
      </c>
      <c r="D18">
        <v>1670.57</v>
      </c>
      <c r="E18">
        <v>338.05</v>
      </c>
      <c r="F18">
        <v>1101.51</v>
      </c>
      <c r="G18">
        <v>107.17</v>
      </c>
    </row>
    <row r="19" spans="1:7" x14ac:dyDescent="0.3">
      <c r="A19" s="2">
        <v>43493</v>
      </c>
      <c r="B19">
        <v>147.47</v>
      </c>
      <c r="C19">
        <v>39.075000000000003</v>
      </c>
      <c r="D19">
        <v>1637.89</v>
      </c>
      <c r="E19">
        <v>335.66</v>
      </c>
      <c r="F19">
        <v>1079.8599999999999</v>
      </c>
      <c r="G19">
        <v>105.08</v>
      </c>
    </row>
    <row r="20" spans="1:7" x14ac:dyDescent="0.3">
      <c r="A20" s="2">
        <v>43494</v>
      </c>
      <c r="B20">
        <v>144.19</v>
      </c>
      <c r="C20">
        <v>38.67</v>
      </c>
      <c r="D20">
        <v>1593.88</v>
      </c>
      <c r="E20">
        <v>328.9</v>
      </c>
      <c r="F20">
        <v>1070.06</v>
      </c>
      <c r="G20">
        <v>102.94</v>
      </c>
    </row>
    <row r="21" spans="1:7" x14ac:dyDescent="0.3">
      <c r="A21" s="2">
        <v>43495</v>
      </c>
      <c r="B21">
        <v>150.41999999999999</v>
      </c>
      <c r="C21">
        <v>41.313000000000002</v>
      </c>
      <c r="D21">
        <v>1670.43</v>
      </c>
      <c r="E21">
        <v>340.66</v>
      </c>
      <c r="F21">
        <v>1097.99</v>
      </c>
      <c r="G21">
        <v>106.38</v>
      </c>
    </row>
    <row r="22" spans="1:7" x14ac:dyDescent="0.3">
      <c r="A22" s="2">
        <v>43496</v>
      </c>
      <c r="B22">
        <v>166.69</v>
      </c>
      <c r="C22">
        <v>41.61</v>
      </c>
      <c r="D22">
        <v>1718.73</v>
      </c>
      <c r="E22">
        <v>339.5</v>
      </c>
      <c r="F22">
        <v>1125.8900000000001</v>
      </c>
      <c r="G22">
        <v>104.43</v>
      </c>
    </row>
    <row r="23" spans="1:7" x14ac:dyDescent="0.3">
      <c r="A23" s="2">
        <v>43497</v>
      </c>
      <c r="B23">
        <v>165.71</v>
      </c>
      <c r="C23">
        <v>41.63</v>
      </c>
      <c r="D23">
        <v>1626.23</v>
      </c>
      <c r="E23">
        <v>339.85</v>
      </c>
      <c r="F23">
        <v>1118.6199999999999</v>
      </c>
      <c r="G23">
        <v>102.78</v>
      </c>
    </row>
    <row r="24" spans="1:7" x14ac:dyDescent="0.3">
      <c r="A24" s="2">
        <v>43500</v>
      </c>
      <c r="B24">
        <v>169.25</v>
      </c>
      <c r="C24">
        <v>42.813000000000002</v>
      </c>
      <c r="D24">
        <v>1633.31</v>
      </c>
      <c r="E24">
        <v>351.34</v>
      </c>
      <c r="F24">
        <v>1141.42</v>
      </c>
      <c r="G24">
        <v>105.74</v>
      </c>
    </row>
    <row r="25" spans="1:7" x14ac:dyDescent="0.3">
      <c r="A25" s="2">
        <v>43501</v>
      </c>
      <c r="B25">
        <v>171.16</v>
      </c>
      <c r="C25">
        <v>43.545000000000002</v>
      </c>
      <c r="D25">
        <v>1658.81</v>
      </c>
      <c r="E25">
        <v>355.81</v>
      </c>
      <c r="F25">
        <v>1151.8699999999999</v>
      </c>
      <c r="G25">
        <v>107.22</v>
      </c>
    </row>
    <row r="26" spans="1:7" x14ac:dyDescent="0.3">
      <c r="A26" s="2">
        <v>43502</v>
      </c>
      <c r="B26">
        <v>170.49</v>
      </c>
      <c r="C26">
        <v>43.56</v>
      </c>
      <c r="D26">
        <v>1640.26</v>
      </c>
      <c r="E26">
        <v>352.19</v>
      </c>
      <c r="F26">
        <v>1122.8900000000001</v>
      </c>
      <c r="G26">
        <v>106.03</v>
      </c>
    </row>
    <row r="27" spans="1:7" x14ac:dyDescent="0.3">
      <c r="A27" s="2">
        <v>43503</v>
      </c>
      <c r="B27">
        <v>166.38</v>
      </c>
      <c r="C27">
        <v>42.734999999999999</v>
      </c>
      <c r="D27">
        <v>1614.37</v>
      </c>
      <c r="E27">
        <v>344.71</v>
      </c>
      <c r="F27">
        <v>1105.9100000000001</v>
      </c>
      <c r="G27">
        <v>105.27</v>
      </c>
    </row>
    <row r="28" spans="1:7" x14ac:dyDescent="0.3">
      <c r="A28" s="2">
        <v>43504</v>
      </c>
      <c r="B28">
        <v>167.33</v>
      </c>
      <c r="C28">
        <v>42.603000000000002</v>
      </c>
      <c r="D28">
        <v>1588.22</v>
      </c>
      <c r="E28">
        <v>347.57</v>
      </c>
      <c r="F28">
        <v>1102.3800000000001</v>
      </c>
      <c r="G28">
        <v>105.67</v>
      </c>
    </row>
    <row r="29" spans="1:7" x14ac:dyDescent="0.3">
      <c r="A29" s="2">
        <v>43507</v>
      </c>
      <c r="B29">
        <v>165.79</v>
      </c>
      <c r="C29">
        <v>42.357999999999997</v>
      </c>
      <c r="D29">
        <v>1591</v>
      </c>
      <c r="E29">
        <v>345.73</v>
      </c>
      <c r="F29">
        <v>1102.1199999999999</v>
      </c>
      <c r="G29">
        <v>105.25</v>
      </c>
    </row>
    <row r="30" spans="1:7" x14ac:dyDescent="0.3">
      <c r="A30" s="2">
        <v>43508</v>
      </c>
      <c r="B30">
        <v>165.04</v>
      </c>
      <c r="C30">
        <v>42.722999999999999</v>
      </c>
      <c r="D30">
        <v>1638.01</v>
      </c>
      <c r="E30">
        <v>359.97</v>
      </c>
      <c r="F30">
        <v>1127.58</v>
      </c>
      <c r="G30">
        <v>106.89</v>
      </c>
    </row>
    <row r="31" spans="1:7" x14ac:dyDescent="0.3">
      <c r="A31" s="2">
        <v>43509</v>
      </c>
      <c r="B31">
        <v>164.07</v>
      </c>
      <c r="C31">
        <v>42.545000000000002</v>
      </c>
      <c r="D31">
        <v>1640</v>
      </c>
      <c r="E31">
        <v>351.77</v>
      </c>
      <c r="F31">
        <v>1128.6300000000001</v>
      </c>
      <c r="G31">
        <v>106.81</v>
      </c>
    </row>
    <row r="32" spans="1:7" x14ac:dyDescent="0.3">
      <c r="A32" s="2">
        <v>43510</v>
      </c>
      <c r="B32">
        <v>163.95</v>
      </c>
      <c r="C32">
        <v>42.7</v>
      </c>
      <c r="D32">
        <v>1622.65</v>
      </c>
      <c r="E32">
        <v>359.07</v>
      </c>
      <c r="F32">
        <v>1129.2</v>
      </c>
      <c r="G32">
        <v>106.9</v>
      </c>
    </row>
    <row r="33" spans="1:7" x14ac:dyDescent="0.3">
      <c r="A33" s="2">
        <v>43511</v>
      </c>
      <c r="B33">
        <v>162.5</v>
      </c>
      <c r="C33">
        <v>42.604999999999997</v>
      </c>
      <c r="D33">
        <v>1607.95</v>
      </c>
      <c r="E33">
        <v>356.87</v>
      </c>
      <c r="F33">
        <v>1119.6300000000001</v>
      </c>
      <c r="G33">
        <v>108.22</v>
      </c>
    </row>
    <row r="34" spans="1:7" x14ac:dyDescent="0.3">
      <c r="A34" s="2">
        <v>43515</v>
      </c>
      <c r="B34">
        <v>162.29</v>
      </c>
      <c r="C34">
        <v>42.732999999999997</v>
      </c>
      <c r="D34">
        <v>1627.58</v>
      </c>
      <c r="E34">
        <v>361.92</v>
      </c>
      <c r="F34">
        <v>1126.51</v>
      </c>
      <c r="G34">
        <v>108.17</v>
      </c>
    </row>
    <row r="35" spans="1:7" x14ac:dyDescent="0.3">
      <c r="A35" s="2">
        <v>43516</v>
      </c>
      <c r="B35">
        <v>162.56</v>
      </c>
      <c r="C35">
        <v>43.008000000000003</v>
      </c>
      <c r="D35">
        <v>1622.1</v>
      </c>
      <c r="E35">
        <v>359.91</v>
      </c>
      <c r="F35">
        <v>1120.5899999999999</v>
      </c>
      <c r="G35">
        <v>107.15</v>
      </c>
    </row>
    <row r="36" spans="1:7" x14ac:dyDescent="0.3">
      <c r="A36" s="2">
        <v>43517</v>
      </c>
      <c r="B36">
        <v>160.04</v>
      </c>
      <c r="C36">
        <v>42.765000000000001</v>
      </c>
      <c r="D36">
        <v>1619.44</v>
      </c>
      <c r="E36">
        <v>356.97</v>
      </c>
      <c r="F36">
        <v>1104.21</v>
      </c>
      <c r="G36">
        <v>109.41</v>
      </c>
    </row>
    <row r="37" spans="1:7" x14ac:dyDescent="0.3">
      <c r="A37" s="2">
        <v>43518</v>
      </c>
      <c r="B37">
        <v>161.88999999999999</v>
      </c>
      <c r="C37">
        <v>43.243000000000002</v>
      </c>
      <c r="D37">
        <v>1631.56</v>
      </c>
      <c r="E37">
        <v>363.02</v>
      </c>
      <c r="F37">
        <v>1116.56</v>
      </c>
      <c r="G37">
        <v>110.97</v>
      </c>
    </row>
    <row r="38" spans="1:7" x14ac:dyDescent="0.3">
      <c r="A38" s="2">
        <v>43521</v>
      </c>
      <c r="B38">
        <v>164.62</v>
      </c>
      <c r="C38">
        <v>43.558</v>
      </c>
      <c r="D38">
        <v>1633</v>
      </c>
      <c r="E38">
        <v>363.91</v>
      </c>
      <c r="F38">
        <v>1117.33</v>
      </c>
      <c r="G38">
        <v>111.59</v>
      </c>
    </row>
    <row r="39" spans="1:7" x14ac:dyDescent="0.3">
      <c r="A39" s="2">
        <v>43522</v>
      </c>
      <c r="B39">
        <v>164.13</v>
      </c>
      <c r="C39">
        <v>43.582999999999998</v>
      </c>
      <c r="D39">
        <v>1636.4</v>
      </c>
      <c r="E39">
        <v>364.97</v>
      </c>
      <c r="F39">
        <v>1122.01</v>
      </c>
      <c r="G39">
        <v>112.36</v>
      </c>
    </row>
    <row r="40" spans="1:7" x14ac:dyDescent="0.3">
      <c r="A40" s="2">
        <v>43523</v>
      </c>
      <c r="B40">
        <v>162.81</v>
      </c>
      <c r="C40">
        <v>43.718000000000004</v>
      </c>
      <c r="D40">
        <v>1641.09</v>
      </c>
      <c r="E40">
        <v>362.87</v>
      </c>
      <c r="F40">
        <v>1122.8900000000001</v>
      </c>
      <c r="G40">
        <v>112.17</v>
      </c>
    </row>
    <row r="41" spans="1:7" x14ac:dyDescent="0.3">
      <c r="A41" s="2">
        <v>43524</v>
      </c>
      <c r="B41">
        <v>161.44999999999999</v>
      </c>
      <c r="C41">
        <v>43.287999999999997</v>
      </c>
      <c r="D41">
        <v>1639.83</v>
      </c>
      <c r="E41">
        <v>358.1</v>
      </c>
      <c r="F41">
        <v>1126.55</v>
      </c>
      <c r="G41">
        <v>112.03</v>
      </c>
    </row>
    <row r="42" spans="1:7" x14ac:dyDescent="0.3">
      <c r="A42" s="2">
        <v>43525</v>
      </c>
      <c r="B42">
        <v>162.28</v>
      </c>
      <c r="C42">
        <v>43.743000000000002</v>
      </c>
      <c r="D42">
        <v>1671.73</v>
      </c>
      <c r="E42">
        <v>357.32</v>
      </c>
      <c r="F42">
        <v>1148.52</v>
      </c>
      <c r="G42">
        <v>112.53</v>
      </c>
    </row>
    <row r="43" spans="1:7" x14ac:dyDescent="0.3">
      <c r="A43" s="2">
        <v>43528</v>
      </c>
      <c r="B43">
        <v>167.37</v>
      </c>
      <c r="C43">
        <v>43.963000000000001</v>
      </c>
      <c r="D43">
        <v>1696.17</v>
      </c>
      <c r="E43">
        <v>351.04</v>
      </c>
      <c r="F43">
        <v>1153.42</v>
      </c>
      <c r="G43">
        <v>112.26</v>
      </c>
    </row>
    <row r="44" spans="1:7" x14ac:dyDescent="0.3">
      <c r="A44" s="2">
        <v>43529</v>
      </c>
      <c r="B44">
        <v>171.26</v>
      </c>
      <c r="C44">
        <v>43.883000000000003</v>
      </c>
      <c r="D44">
        <v>1692.43</v>
      </c>
      <c r="E44">
        <v>354.3</v>
      </c>
      <c r="F44">
        <v>1169.19</v>
      </c>
      <c r="G44">
        <v>111.7</v>
      </c>
    </row>
    <row r="45" spans="1:7" x14ac:dyDescent="0.3">
      <c r="A45" s="2">
        <v>43530</v>
      </c>
      <c r="B45">
        <v>172.51</v>
      </c>
      <c r="C45">
        <v>43.63</v>
      </c>
      <c r="D45">
        <v>1668.95</v>
      </c>
      <c r="E45">
        <v>359.61</v>
      </c>
      <c r="F45">
        <v>1164.94</v>
      </c>
      <c r="G45">
        <v>111.75</v>
      </c>
    </row>
    <row r="46" spans="1:7" x14ac:dyDescent="0.3">
      <c r="A46" s="2">
        <v>43531</v>
      </c>
      <c r="B46">
        <v>169.13</v>
      </c>
      <c r="C46">
        <v>43.125</v>
      </c>
      <c r="D46">
        <v>1625.95</v>
      </c>
      <c r="E46">
        <v>352.6</v>
      </c>
      <c r="F46">
        <v>1150.8499999999999</v>
      </c>
      <c r="G46">
        <v>110.39</v>
      </c>
    </row>
    <row r="47" spans="1:7" x14ac:dyDescent="0.3">
      <c r="A47" s="2">
        <v>43532</v>
      </c>
      <c r="B47">
        <v>169.6</v>
      </c>
      <c r="C47">
        <v>43.228000000000002</v>
      </c>
      <c r="D47">
        <v>1620.8</v>
      </c>
      <c r="E47">
        <v>349.6</v>
      </c>
      <c r="F47">
        <v>1149.97</v>
      </c>
      <c r="G47">
        <v>110.51</v>
      </c>
    </row>
    <row r="48" spans="1:7" x14ac:dyDescent="0.3">
      <c r="A48" s="2">
        <v>43535</v>
      </c>
      <c r="B48">
        <v>172.07</v>
      </c>
      <c r="C48">
        <v>44.725000000000001</v>
      </c>
      <c r="D48">
        <v>1670.62</v>
      </c>
      <c r="E48">
        <v>358.86</v>
      </c>
      <c r="F48">
        <v>1179.26</v>
      </c>
      <c r="G48">
        <v>112.83</v>
      </c>
    </row>
    <row r="49" spans="1:7" x14ac:dyDescent="0.3">
      <c r="A49" s="2">
        <v>43536</v>
      </c>
      <c r="B49">
        <v>171.92</v>
      </c>
      <c r="C49">
        <v>45.228000000000002</v>
      </c>
      <c r="D49">
        <v>1673.1</v>
      </c>
      <c r="E49">
        <v>356.27</v>
      </c>
      <c r="F49">
        <v>1197.25</v>
      </c>
      <c r="G49">
        <v>113.62</v>
      </c>
    </row>
    <row r="50" spans="1:7" x14ac:dyDescent="0.3">
      <c r="A50" s="2">
        <v>43537</v>
      </c>
      <c r="B50">
        <v>173.37</v>
      </c>
      <c r="C50">
        <v>45.427999999999997</v>
      </c>
      <c r="D50">
        <v>1690.81</v>
      </c>
      <c r="E50">
        <v>361.21</v>
      </c>
      <c r="F50">
        <v>1199.06</v>
      </c>
      <c r="G50">
        <v>114.5</v>
      </c>
    </row>
    <row r="51" spans="1:7" x14ac:dyDescent="0.3">
      <c r="A51" s="2">
        <v>43538</v>
      </c>
      <c r="B51">
        <v>170.17</v>
      </c>
      <c r="C51">
        <v>45.933</v>
      </c>
      <c r="D51">
        <v>1686.22</v>
      </c>
      <c r="E51">
        <v>358.82</v>
      </c>
      <c r="F51">
        <v>1192.53</v>
      </c>
      <c r="G51">
        <v>114.59</v>
      </c>
    </row>
    <row r="52" spans="1:7" x14ac:dyDescent="0.3">
      <c r="A52" s="2">
        <v>43539</v>
      </c>
      <c r="B52">
        <v>165.98</v>
      </c>
      <c r="C52">
        <v>46.53</v>
      </c>
      <c r="D52">
        <v>1712.36</v>
      </c>
      <c r="E52">
        <v>361.46</v>
      </c>
      <c r="F52">
        <v>1190.3</v>
      </c>
      <c r="G52">
        <v>115.91</v>
      </c>
    </row>
    <row r="53" spans="1:7" x14ac:dyDescent="0.3">
      <c r="A53" s="2">
        <v>43542</v>
      </c>
      <c r="B53">
        <v>160.47</v>
      </c>
      <c r="C53">
        <v>47.005000000000003</v>
      </c>
      <c r="D53">
        <v>1742.15</v>
      </c>
      <c r="E53">
        <v>363.44</v>
      </c>
      <c r="F53">
        <v>1188.55</v>
      </c>
      <c r="G53">
        <v>117.57</v>
      </c>
    </row>
    <row r="54" spans="1:7" x14ac:dyDescent="0.3">
      <c r="A54" s="2">
        <v>43543</v>
      </c>
      <c r="B54">
        <v>161.57</v>
      </c>
      <c r="C54">
        <v>46.633000000000003</v>
      </c>
      <c r="D54">
        <v>1761.85</v>
      </c>
      <c r="E54">
        <v>358.78</v>
      </c>
      <c r="F54">
        <v>1202.46</v>
      </c>
      <c r="G54">
        <v>117.65</v>
      </c>
    </row>
    <row r="55" spans="1:7" x14ac:dyDescent="0.3">
      <c r="A55" s="2">
        <v>43544</v>
      </c>
      <c r="B55">
        <v>165.44</v>
      </c>
      <c r="C55">
        <v>47.04</v>
      </c>
      <c r="D55">
        <v>1797.27</v>
      </c>
      <c r="E55">
        <v>375.22</v>
      </c>
      <c r="F55">
        <v>1226.43</v>
      </c>
      <c r="G55">
        <v>117.52</v>
      </c>
    </row>
    <row r="56" spans="1:7" x14ac:dyDescent="0.3">
      <c r="A56" s="2">
        <v>43545</v>
      </c>
      <c r="B56">
        <v>166.08</v>
      </c>
      <c r="C56">
        <v>48.773000000000003</v>
      </c>
      <c r="D56">
        <v>1819.26</v>
      </c>
      <c r="E56">
        <v>377.87</v>
      </c>
      <c r="F56">
        <v>1236.1300000000001</v>
      </c>
      <c r="G56">
        <v>120.22</v>
      </c>
    </row>
    <row r="57" spans="1:7" x14ac:dyDescent="0.3">
      <c r="A57" s="2">
        <v>43546</v>
      </c>
      <c r="B57">
        <v>164.34</v>
      </c>
      <c r="C57">
        <v>47.762999999999998</v>
      </c>
      <c r="D57">
        <v>1764.77</v>
      </c>
      <c r="E57">
        <v>361.01</v>
      </c>
      <c r="F57">
        <v>1207.6500000000001</v>
      </c>
      <c r="G57">
        <v>117.05</v>
      </c>
    </row>
    <row r="58" spans="1:7" x14ac:dyDescent="0.3">
      <c r="A58" s="2">
        <v>43549</v>
      </c>
      <c r="B58">
        <v>166.29</v>
      </c>
      <c r="C58">
        <v>47.185000000000002</v>
      </c>
      <c r="D58">
        <v>1774.26</v>
      </c>
      <c r="E58">
        <v>366.23</v>
      </c>
      <c r="F58">
        <v>1197.3800000000001</v>
      </c>
      <c r="G58">
        <v>117.66</v>
      </c>
    </row>
    <row r="59" spans="1:7" x14ac:dyDescent="0.3">
      <c r="A59" s="2">
        <v>43550</v>
      </c>
      <c r="B59">
        <v>167.68</v>
      </c>
      <c r="C59">
        <v>46.698</v>
      </c>
      <c r="D59">
        <v>1783.76</v>
      </c>
      <c r="E59">
        <v>359.97</v>
      </c>
      <c r="F59">
        <v>1189.8399999999999</v>
      </c>
      <c r="G59">
        <v>117.91</v>
      </c>
    </row>
    <row r="60" spans="1:7" x14ac:dyDescent="0.3">
      <c r="A60" s="2">
        <v>43551</v>
      </c>
      <c r="B60">
        <v>165.87</v>
      </c>
      <c r="C60">
        <v>47.118000000000002</v>
      </c>
      <c r="D60">
        <v>1765.7</v>
      </c>
      <c r="E60">
        <v>353.37</v>
      </c>
      <c r="F60">
        <v>1178.01</v>
      </c>
      <c r="G60">
        <v>116.77</v>
      </c>
    </row>
    <row r="61" spans="1:7" x14ac:dyDescent="0.3">
      <c r="A61" s="2">
        <v>43552</v>
      </c>
      <c r="B61">
        <v>165.55</v>
      </c>
      <c r="C61">
        <v>47.18</v>
      </c>
      <c r="D61">
        <v>1773.42</v>
      </c>
      <c r="E61">
        <v>354.61</v>
      </c>
      <c r="F61">
        <v>1172.27</v>
      </c>
      <c r="G61">
        <v>116.93</v>
      </c>
    </row>
    <row r="62" spans="1:7" x14ac:dyDescent="0.3">
      <c r="A62" s="2">
        <v>43553</v>
      </c>
      <c r="B62">
        <v>166.69</v>
      </c>
      <c r="C62">
        <v>47.488</v>
      </c>
      <c r="D62">
        <v>1780.75</v>
      </c>
      <c r="E62">
        <v>356.56</v>
      </c>
      <c r="F62">
        <v>1176.8900000000001</v>
      </c>
      <c r="G62">
        <v>117.94</v>
      </c>
    </row>
    <row r="63" spans="1:7" x14ac:dyDescent="0.3">
      <c r="A63" s="2">
        <v>43556</v>
      </c>
      <c r="B63">
        <v>168.7</v>
      </c>
      <c r="C63">
        <v>47.81</v>
      </c>
      <c r="D63">
        <v>1814.19</v>
      </c>
      <c r="E63">
        <v>366.96</v>
      </c>
      <c r="F63">
        <v>1198.98</v>
      </c>
      <c r="G63">
        <v>119.02</v>
      </c>
    </row>
    <row r="64" spans="1:7" x14ac:dyDescent="0.3">
      <c r="A64" s="2">
        <v>43557</v>
      </c>
      <c r="B64">
        <v>174.2</v>
      </c>
      <c r="C64">
        <v>48.505000000000003</v>
      </c>
      <c r="D64">
        <v>1813.98</v>
      </c>
      <c r="E64">
        <v>367.72</v>
      </c>
      <c r="F64">
        <v>1205.54</v>
      </c>
      <c r="G64">
        <v>119.19</v>
      </c>
    </row>
    <row r="65" spans="1:7" x14ac:dyDescent="0.3">
      <c r="A65" s="2">
        <v>43558</v>
      </c>
      <c r="B65">
        <v>173.54</v>
      </c>
      <c r="C65">
        <v>48.838000000000001</v>
      </c>
      <c r="D65">
        <v>1820.7</v>
      </c>
      <c r="E65">
        <v>369.75</v>
      </c>
      <c r="F65">
        <v>1210.81</v>
      </c>
      <c r="G65">
        <v>119.97</v>
      </c>
    </row>
    <row r="66" spans="1:7" x14ac:dyDescent="0.3">
      <c r="A66" s="2">
        <v>43559</v>
      </c>
      <c r="B66">
        <v>176.02</v>
      </c>
      <c r="C66">
        <v>48.923000000000002</v>
      </c>
      <c r="D66">
        <v>1818.86</v>
      </c>
      <c r="E66">
        <v>367.88</v>
      </c>
      <c r="F66">
        <v>1219.45</v>
      </c>
      <c r="G66">
        <v>119.36</v>
      </c>
    </row>
    <row r="67" spans="1:7" x14ac:dyDescent="0.3">
      <c r="A67" s="2">
        <v>43560</v>
      </c>
      <c r="B67">
        <v>175.72</v>
      </c>
      <c r="C67">
        <v>49.25</v>
      </c>
      <c r="D67">
        <v>1837.28</v>
      </c>
      <c r="E67">
        <v>365.49</v>
      </c>
      <c r="F67">
        <v>1211.45</v>
      </c>
      <c r="G67">
        <v>119.89</v>
      </c>
    </row>
    <row r="68" spans="1:7" x14ac:dyDescent="0.3">
      <c r="A68" s="2">
        <v>43563</v>
      </c>
      <c r="B68">
        <v>174.93</v>
      </c>
      <c r="C68">
        <v>50.024999999999999</v>
      </c>
      <c r="D68">
        <v>1849.86</v>
      </c>
      <c r="E68">
        <v>361.41</v>
      </c>
      <c r="F68">
        <v>1208.28</v>
      </c>
      <c r="G68">
        <v>119.93</v>
      </c>
    </row>
    <row r="69" spans="1:7" x14ac:dyDescent="0.3">
      <c r="A69" s="2">
        <v>43564</v>
      </c>
      <c r="B69">
        <v>177.58</v>
      </c>
      <c r="C69">
        <v>49.875</v>
      </c>
      <c r="D69">
        <v>1835.84</v>
      </c>
      <c r="E69">
        <v>364.71</v>
      </c>
      <c r="F69">
        <v>1202.69</v>
      </c>
      <c r="G69">
        <v>119.28</v>
      </c>
    </row>
    <row r="70" spans="1:7" x14ac:dyDescent="0.3">
      <c r="A70" s="2">
        <v>43565</v>
      </c>
      <c r="B70">
        <v>177.82</v>
      </c>
      <c r="C70">
        <v>50.155000000000001</v>
      </c>
      <c r="D70">
        <v>1847.33</v>
      </c>
      <c r="E70">
        <v>363.92</v>
      </c>
      <c r="F70">
        <v>1206.45</v>
      </c>
      <c r="G70">
        <v>120.19</v>
      </c>
    </row>
    <row r="71" spans="1:7" x14ac:dyDescent="0.3">
      <c r="A71" s="2">
        <v>43566</v>
      </c>
      <c r="B71">
        <v>177.51</v>
      </c>
      <c r="C71">
        <v>49.738</v>
      </c>
      <c r="D71">
        <v>1844.07</v>
      </c>
      <c r="E71">
        <v>367.65</v>
      </c>
      <c r="F71">
        <v>1209.5899999999999</v>
      </c>
      <c r="G71">
        <v>120.33</v>
      </c>
    </row>
    <row r="72" spans="1:7" x14ac:dyDescent="0.3">
      <c r="A72" s="2">
        <v>43567</v>
      </c>
      <c r="B72">
        <v>179.1</v>
      </c>
      <c r="C72">
        <v>49.718000000000004</v>
      </c>
      <c r="D72">
        <v>1843.06</v>
      </c>
      <c r="E72">
        <v>351.14</v>
      </c>
      <c r="F72">
        <v>1222.73</v>
      </c>
      <c r="G72">
        <v>120.95</v>
      </c>
    </row>
    <row r="73" spans="1:7" x14ac:dyDescent="0.3">
      <c r="A73" s="2">
        <v>43570</v>
      </c>
      <c r="B73">
        <v>179.65</v>
      </c>
      <c r="C73">
        <v>49.808</v>
      </c>
      <c r="D73">
        <v>1844.87</v>
      </c>
      <c r="E73">
        <v>348.87</v>
      </c>
      <c r="F73">
        <v>1226.53</v>
      </c>
      <c r="G73">
        <v>121.05</v>
      </c>
    </row>
    <row r="74" spans="1:7" x14ac:dyDescent="0.3">
      <c r="A74" s="2">
        <v>43571</v>
      </c>
      <c r="B74">
        <v>178.87</v>
      </c>
      <c r="C74">
        <v>49.813000000000002</v>
      </c>
      <c r="D74">
        <v>1863.04</v>
      </c>
      <c r="E74">
        <v>359.46</v>
      </c>
      <c r="F74">
        <v>1231.9100000000001</v>
      </c>
      <c r="G74">
        <v>120.77</v>
      </c>
    </row>
    <row r="75" spans="1:7" x14ac:dyDescent="0.3">
      <c r="A75" s="2">
        <v>43572</v>
      </c>
      <c r="B75">
        <v>178.78</v>
      </c>
      <c r="C75">
        <v>50.783000000000001</v>
      </c>
      <c r="D75">
        <v>1864.82</v>
      </c>
      <c r="E75">
        <v>354.74</v>
      </c>
      <c r="F75">
        <v>1240.1400000000001</v>
      </c>
      <c r="G75">
        <v>121.77</v>
      </c>
    </row>
    <row r="76" spans="1:7" x14ac:dyDescent="0.3">
      <c r="A76" s="2">
        <v>43573</v>
      </c>
      <c r="B76">
        <v>178.28</v>
      </c>
      <c r="C76">
        <v>50.965000000000003</v>
      </c>
      <c r="D76">
        <v>1861.69</v>
      </c>
      <c r="E76">
        <v>360.35</v>
      </c>
      <c r="F76">
        <v>1241.47</v>
      </c>
      <c r="G76">
        <v>123.37</v>
      </c>
    </row>
    <row r="77" spans="1:7" x14ac:dyDescent="0.3">
      <c r="A77" s="2">
        <v>43577</v>
      </c>
      <c r="B77">
        <v>181.44</v>
      </c>
      <c r="C77">
        <v>51.133000000000003</v>
      </c>
      <c r="D77">
        <v>1887.31</v>
      </c>
      <c r="E77">
        <v>377.34</v>
      </c>
      <c r="F77">
        <v>1253.76</v>
      </c>
      <c r="G77">
        <v>123.76</v>
      </c>
    </row>
    <row r="78" spans="1:7" x14ac:dyDescent="0.3">
      <c r="A78" s="2">
        <v>43578</v>
      </c>
      <c r="B78">
        <v>183.78</v>
      </c>
      <c r="C78">
        <v>51.87</v>
      </c>
      <c r="D78">
        <v>1923.77</v>
      </c>
      <c r="E78">
        <v>381.89</v>
      </c>
      <c r="F78">
        <v>1270.5899999999999</v>
      </c>
      <c r="G78">
        <v>125.44</v>
      </c>
    </row>
    <row r="79" spans="1:7" x14ac:dyDescent="0.3">
      <c r="A79" s="2">
        <v>43579</v>
      </c>
      <c r="B79">
        <v>182.58</v>
      </c>
      <c r="C79">
        <v>51.79</v>
      </c>
      <c r="D79">
        <v>1901.75</v>
      </c>
      <c r="E79">
        <v>374.23</v>
      </c>
      <c r="F79">
        <v>1260.05</v>
      </c>
      <c r="G79">
        <v>125.01</v>
      </c>
    </row>
    <row r="80" spans="1:7" x14ac:dyDescent="0.3">
      <c r="A80" s="2">
        <v>43580</v>
      </c>
      <c r="B80">
        <v>193.26</v>
      </c>
      <c r="C80">
        <v>51.32</v>
      </c>
      <c r="D80">
        <v>1902.25</v>
      </c>
      <c r="E80">
        <v>368.33</v>
      </c>
      <c r="F80">
        <v>1267.3399999999999</v>
      </c>
      <c r="G80">
        <v>129.15</v>
      </c>
    </row>
    <row r="81" spans="1:7" x14ac:dyDescent="0.3">
      <c r="A81" s="2">
        <v>43581</v>
      </c>
      <c r="B81">
        <v>191.49</v>
      </c>
      <c r="C81">
        <v>51.075000000000003</v>
      </c>
      <c r="D81">
        <v>1950.63</v>
      </c>
      <c r="E81">
        <v>374.85</v>
      </c>
      <c r="F81">
        <v>1277.42</v>
      </c>
      <c r="G81">
        <v>129.88999999999999</v>
      </c>
    </row>
    <row r="82" spans="1:7" x14ac:dyDescent="0.3">
      <c r="A82" s="2">
        <v>43584</v>
      </c>
      <c r="B82">
        <v>194.78</v>
      </c>
      <c r="C82">
        <v>51.152999999999999</v>
      </c>
      <c r="D82">
        <v>1938.43</v>
      </c>
      <c r="E82">
        <v>371.83</v>
      </c>
      <c r="F82">
        <v>1296.2</v>
      </c>
      <c r="G82">
        <v>129.77000000000001</v>
      </c>
    </row>
    <row r="83" spans="1:7" x14ac:dyDescent="0.3">
      <c r="A83" s="2">
        <v>43585</v>
      </c>
      <c r="B83">
        <v>193.4</v>
      </c>
      <c r="C83">
        <v>50.167999999999999</v>
      </c>
      <c r="D83">
        <v>1926.52</v>
      </c>
      <c r="E83">
        <v>370.54</v>
      </c>
      <c r="F83">
        <v>1198.96</v>
      </c>
      <c r="G83">
        <v>130.6</v>
      </c>
    </row>
    <row r="84" spans="1:7" x14ac:dyDescent="0.3">
      <c r="A84" s="2">
        <v>43586</v>
      </c>
      <c r="B84">
        <v>193.03</v>
      </c>
      <c r="C84">
        <v>52.63</v>
      </c>
      <c r="D84">
        <v>1911.52</v>
      </c>
      <c r="E84">
        <v>378.81</v>
      </c>
      <c r="F84">
        <v>1173.32</v>
      </c>
      <c r="G84">
        <v>127.88</v>
      </c>
    </row>
    <row r="85" spans="1:7" x14ac:dyDescent="0.3">
      <c r="A85" s="2">
        <v>43587</v>
      </c>
      <c r="B85">
        <v>192.53</v>
      </c>
      <c r="C85">
        <v>52.287999999999997</v>
      </c>
      <c r="D85">
        <v>1900.82</v>
      </c>
      <c r="E85">
        <v>379.06</v>
      </c>
      <c r="F85">
        <v>1166.51</v>
      </c>
      <c r="G85">
        <v>126.21</v>
      </c>
    </row>
    <row r="86" spans="1:7" x14ac:dyDescent="0.3">
      <c r="A86" s="2">
        <v>43588</v>
      </c>
      <c r="B86">
        <v>195.47</v>
      </c>
      <c r="C86">
        <v>52.938000000000002</v>
      </c>
      <c r="D86">
        <v>1962.46</v>
      </c>
      <c r="E86">
        <v>385.03</v>
      </c>
      <c r="F86">
        <v>1189.55</v>
      </c>
      <c r="G86">
        <v>128.9</v>
      </c>
    </row>
    <row r="87" spans="1:7" x14ac:dyDescent="0.3">
      <c r="A87" s="2">
        <v>43591</v>
      </c>
      <c r="B87">
        <v>193.88</v>
      </c>
      <c r="C87">
        <v>52.12</v>
      </c>
      <c r="D87">
        <v>1950.55</v>
      </c>
      <c r="E87">
        <v>378.67</v>
      </c>
      <c r="F87">
        <v>1193.46</v>
      </c>
      <c r="G87">
        <v>128.15</v>
      </c>
    </row>
    <row r="88" spans="1:7" x14ac:dyDescent="0.3">
      <c r="A88" s="2">
        <v>43592</v>
      </c>
      <c r="B88">
        <v>189.77</v>
      </c>
      <c r="C88">
        <v>50.715000000000003</v>
      </c>
      <c r="D88">
        <v>1921</v>
      </c>
      <c r="E88">
        <v>370.46</v>
      </c>
      <c r="F88">
        <v>1178.8599999999999</v>
      </c>
      <c r="G88">
        <v>125.52</v>
      </c>
    </row>
    <row r="89" spans="1:7" x14ac:dyDescent="0.3">
      <c r="A89" s="2">
        <v>43593</v>
      </c>
      <c r="B89">
        <v>189.54</v>
      </c>
      <c r="C89">
        <v>50.725000000000001</v>
      </c>
      <c r="D89">
        <v>1917.77</v>
      </c>
      <c r="E89">
        <v>364.37</v>
      </c>
      <c r="F89">
        <v>1170.78</v>
      </c>
      <c r="G89">
        <v>125.51</v>
      </c>
    </row>
    <row r="90" spans="1:7" x14ac:dyDescent="0.3">
      <c r="A90" s="2">
        <v>43594</v>
      </c>
      <c r="B90">
        <v>188.65</v>
      </c>
      <c r="C90">
        <v>50.18</v>
      </c>
      <c r="D90">
        <v>1899.87</v>
      </c>
      <c r="E90">
        <v>362.75</v>
      </c>
      <c r="F90">
        <v>1167.97</v>
      </c>
      <c r="G90">
        <v>125.5</v>
      </c>
    </row>
    <row r="91" spans="1:7" x14ac:dyDescent="0.3">
      <c r="A91" s="2">
        <v>43595</v>
      </c>
      <c r="B91">
        <v>188.34</v>
      </c>
      <c r="C91">
        <v>49.295000000000002</v>
      </c>
      <c r="D91">
        <v>1889.98</v>
      </c>
      <c r="E91">
        <v>361.04</v>
      </c>
      <c r="F91">
        <v>1167.6400000000001</v>
      </c>
      <c r="G91">
        <v>127.13</v>
      </c>
    </row>
    <row r="92" spans="1:7" x14ac:dyDescent="0.3">
      <c r="A92" s="2">
        <v>43598</v>
      </c>
      <c r="B92">
        <v>181.54</v>
      </c>
      <c r="C92">
        <v>46.43</v>
      </c>
      <c r="D92">
        <v>1822.68</v>
      </c>
      <c r="E92">
        <v>345.26</v>
      </c>
      <c r="F92">
        <v>1136.5899999999999</v>
      </c>
      <c r="G92">
        <v>123.35</v>
      </c>
    </row>
    <row r="93" spans="1:7" x14ac:dyDescent="0.3">
      <c r="A93" s="2">
        <v>43599</v>
      </c>
      <c r="B93">
        <v>180.73</v>
      </c>
      <c r="C93">
        <v>47.164999999999999</v>
      </c>
      <c r="D93">
        <v>1840.12</v>
      </c>
      <c r="E93">
        <v>345.61</v>
      </c>
      <c r="F93">
        <v>1124.8599999999999</v>
      </c>
      <c r="G93">
        <v>124.73</v>
      </c>
    </row>
    <row r="94" spans="1:7" x14ac:dyDescent="0.3">
      <c r="A94" s="2">
        <v>43600</v>
      </c>
      <c r="B94">
        <v>186.27</v>
      </c>
      <c r="C94">
        <v>47.73</v>
      </c>
      <c r="D94">
        <v>1871.15</v>
      </c>
      <c r="E94">
        <v>354.99</v>
      </c>
      <c r="F94">
        <v>1170.8</v>
      </c>
      <c r="G94">
        <v>126.02</v>
      </c>
    </row>
    <row r="95" spans="1:7" x14ac:dyDescent="0.3">
      <c r="A95" s="2">
        <v>43601</v>
      </c>
      <c r="B95">
        <v>186.99</v>
      </c>
      <c r="C95">
        <v>47.52</v>
      </c>
      <c r="D95">
        <v>1907.57</v>
      </c>
      <c r="E95">
        <v>359.31</v>
      </c>
      <c r="F95">
        <v>1184.5</v>
      </c>
      <c r="G95">
        <v>128.93</v>
      </c>
    </row>
    <row r="96" spans="1:7" x14ac:dyDescent="0.3">
      <c r="A96" s="2">
        <v>43602</v>
      </c>
      <c r="B96">
        <v>185.3</v>
      </c>
      <c r="C96">
        <v>47.25</v>
      </c>
      <c r="D96">
        <v>1869</v>
      </c>
      <c r="E96">
        <v>354.45</v>
      </c>
      <c r="F96">
        <v>1168.78</v>
      </c>
      <c r="G96">
        <v>128.07</v>
      </c>
    </row>
    <row r="97" spans="1:7" x14ac:dyDescent="0.3">
      <c r="A97" s="2">
        <v>43605</v>
      </c>
      <c r="B97">
        <v>182.72</v>
      </c>
      <c r="C97">
        <v>45.773000000000003</v>
      </c>
      <c r="D97">
        <v>1858.97</v>
      </c>
      <c r="E97">
        <v>348.11</v>
      </c>
      <c r="F97">
        <v>1144.6600000000001</v>
      </c>
      <c r="G97">
        <v>126.22</v>
      </c>
    </row>
    <row r="98" spans="1:7" x14ac:dyDescent="0.3">
      <c r="A98" s="2">
        <v>43606</v>
      </c>
      <c r="B98">
        <v>184.82</v>
      </c>
      <c r="C98">
        <v>46.65</v>
      </c>
      <c r="D98">
        <v>1857.52</v>
      </c>
      <c r="E98">
        <v>354.27</v>
      </c>
      <c r="F98">
        <v>1154.44</v>
      </c>
      <c r="G98">
        <v>126.9</v>
      </c>
    </row>
    <row r="99" spans="1:7" x14ac:dyDescent="0.3">
      <c r="A99" s="2">
        <v>43607</v>
      </c>
      <c r="B99">
        <v>185.32</v>
      </c>
      <c r="C99">
        <v>45.695</v>
      </c>
      <c r="D99">
        <v>1859.68</v>
      </c>
      <c r="E99">
        <v>359.73</v>
      </c>
      <c r="F99">
        <v>1155.8499999999999</v>
      </c>
      <c r="G99">
        <v>127.67</v>
      </c>
    </row>
    <row r="100" spans="1:7" x14ac:dyDescent="0.3">
      <c r="A100" s="2">
        <v>43608</v>
      </c>
      <c r="B100">
        <v>180.87</v>
      </c>
      <c r="C100">
        <v>44.914999999999999</v>
      </c>
      <c r="D100">
        <v>1815.48</v>
      </c>
      <c r="E100">
        <v>352.21</v>
      </c>
      <c r="F100">
        <v>1145.3399999999999</v>
      </c>
      <c r="G100">
        <v>126.18</v>
      </c>
    </row>
    <row r="101" spans="1:7" x14ac:dyDescent="0.3">
      <c r="A101" s="2">
        <v>43609</v>
      </c>
      <c r="B101">
        <v>181.06</v>
      </c>
      <c r="C101">
        <v>44.743000000000002</v>
      </c>
      <c r="D101">
        <v>1823.28</v>
      </c>
      <c r="E101">
        <v>354.39</v>
      </c>
      <c r="F101">
        <v>1138.6099999999999</v>
      </c>
      <c r="G101">
        <v>126.24</v>
      </c>
    </row>
    <row r="102" spans="1:7" x14ac:dyDescent="0.3">
      <c r="A102" s="2">
        <v>43613</v>
      </c>
      <c r="B102">
        <v>184.31</v>
      </c>
      <c r="C102">
        <v>44.558</v>
      </c>
      <c r="D102">
        <v>1836.43</v>
      </c>
      <c r="E102">
        <v>354.78</v>
      </c>
      <c r="F102">
        <v>1139.56</v>
      </c>
      <c r="G102">
        <v>126.16</v>
      </c>
    </row>
    <row r="103" spans="1:7" x14ac:dyDescent="0.3">
      <c r="A103" s="2">
        <v>43614</v>
      </c>
      <c r="B103">
        <v>182.19</v>
      </c>
      <c r="C103">
        <v>44.344999999999999</v>
      </c>
      <c r="D103">
        <v>1819.19</v>
      </c>
      <c r="E103">
        <v>349.19</v>
      </c>
      <c r="F103">
        <v>1119.94</v>
      </c>
      <c r="G103">
        <v>124.94</v>
      </c>
    </row>
    <row r="104" spans="1:7" x14ac:dyDescent="0.3">
      <c r="A104" s="2">
        <v>43615</v>
      </c>
      <c r="B104">
        <v>183.01</v>
      </c>
      <c r="C104">
        <v>44.575000000000003</v>
      </c>
      <c r="D104">
        <v>1816.32</v>
      </c>
      <c r="E104">
        <v>351.85</v>
      </c>
      <c r="F104">
        <v>1121.4100000000001</v>
      </c>
      <c r="G104">
        <v>125.73</v>
      </c>
    </row>
    <row r="105" spans="1:7" x14ac:dyDescent="0.3">
      <c r="A105" s="2">
        <v>43616</v>
      </c>
      <c r="B105">
        <v>177.47</v>
      </c>
      <c r="C105">
        <v>43.768000000000001</v>
      </c>
      <c r="D105">
        <v>1775.07</v>
      </c>
      <c r="E105">
        <v>343.28</v>
      </c>
      <c r="F105">
        <v>1106.5</v>
      </c>
      <c r="G105">
        <v>123.68</v>
      </c>
    </row>
    <row r="106" spans="1:7" x14ac:dyDescent="0.3">
      <c r="A106" s="2">
        <v>43619</v>
      </c>
      <c r="B106">
        <v>164.15</v>
      </c>
      <c r="C106">
        <v>43.325000000000003</v>
      </c>
      <c r="D106">
        <v>1692.69</v>
      </c>
      <c r="E106">
        <v>336.63</v>
      </c>
      <c r="F106">
        <v>1038.74</v>
      </c>
      <c r="G106">
        <v>119.84</v>
      </c>
    </row>
    <row r="107" spans="1:7" x14ac:dyDescent="0.3">
      <c r="A107" s="2">
        <v>43620</v>
      </c>
      <c r="B107">
        <v>167.5</v>
      </c>
      <c r="C107">
        <v>44.91</v>
      </c>
      <c r="D107">
        <v>1729.56</v>
      </c>
      <c r="E107">
        <v>353.4</v>
      </c>
      <c r="F107">
        <v>1054.49</v>
      </c>
      <c r="G107">
        <v>123.16</v>
      </c>
    </row>
    <row r="108" spans="1:7" x14ac:dyDescent="0.3">
      <c r="A108" s="2">
        <v>43621</v>
      </c>
      <c r="B108">
        <v>168.17</v>
      </c>
      <c r="C108">
        <v>45.634999999999998</v>
      </c>
      <c r="D108">
        <v>1738.5</v>
      </c>
      <c r="E108">
        <v>355.73</v>
      </c>
      <c r="F108">
        <v>1044.6400000000001</v>
      </c>
      <c r="G108">
        <v>125.83</v>
      </c>
    </row>
    <row r="109" spans="1:7" x14ac:dyDescent="0.3">
      <c r="A109" s="2">
        <v>43622</v>
      </c>
      <c r="B109">
        <v>168.33</v>
      </c>
      <c r="C109">
        <v>46.305</v>
      </c>
      <c r="D109">
        <v>1754.36</v>
      </c>
      <c r="E109">
        <v>357.13</v>
      </c>
      <c r="F109">
        <v>1047.76</v>
      </c>
      <c r="G109">
        <v>127.82</v>
      </c>
    </row>
    <row r="110" spans="1:7" x14ac:dyDescent="0.3">
      <c r="A110" s="2">
        <v>43623</v>
      </c>
      <c r="B110">
        <v>173.35</v>
      </c>
      <c r="C110">
        <v>47.537999999999997</v>
      </c>
      <c r="D110">
        <v>1804.03</v>
      </c>
      <c r="E110">
        <v>360.87</v>
      </c>
      <c r="F110">
        <v>1068.3699999999999</v>
      </c>
      <c r="G110">
        <v>131.4</v>
      </c>
    </row>
    <row r="111" spans="1:7" x14ac:dyDescent="0.3">
      <c r="A111" s="2">
        <v>43626</v>
      </c>
      <c r="B111">
        <v>174.82</v>
      </c>
      <c r="C111">
        <v>48.145000000000003</v>
      </c>
      <c r="D111">
        <v>1860.63</v>
      </c>
      <c r="E111">
        <v>352.01</v>
      </c>
      <c r="F111">
        <v>1082.76</v>
      </c>
      <c r="G111">
        <v>132.6</v>
      </c>
    </row>
    <row r="112" spans="1:7" x14ac:dyDescent="0.3">
      <c r="A112" s="2">
        <v>43627</v>
      </c>
      <c r="B112">
        <v>178.1</v>
      </c>
      <c r="C112">
        <v>48.703000000000003</v>
      </c>
      <c r="D112">
        <v>1863.7</v>
      </c>
      <c r="E112">
        <v>351.27</v>
      </c>
      <c r="F112">
        <v>1081.04</v>
      </c>
      <c r="G112">
        <v>132.1</v>
      </c>
    </row>
    <row r="113" spans="1:7" x14ac:dyDescent="0.3">
      <c r="A113" s="2">
        <v>43628</v>
      </c>
      <c r="B113">
        <v>175.04</v>
      </c>
      <c r="C113">
        <v>48.548000000000002</v>
      </c>
      <c r="D113">
        <v>1855.32</v>
      </c>
      <c r="E113">
        <v>345.56</v>
      </c>
      <c r="F113">
        <v>1079.0999999999999</v>
      </c>
      <c r="G113">
        <v>131.49</v>
      </c>
    </row>
    <row r="114" spans="1:7" x14ac:dyDescent="0.3">
      <c r="A114" s="2">
        <v>43629</v>
      </c>
      <c r="B114">
        <v>177.47</v>
      </c>
      <c r="C114">
        <v>48.537999999999997</v>
      </c>
      <c r="D114">
        <v>1870.3</v>
      </c>
      <c r="E114">
        <v>343.43</v>
      </c>
      <c r="F114">
        <v>1091.01</v>
      </c>
      <c r="G114">
        <v>132.32</v>
      </c>
    </row>
    <row r="115" spans="1:7" x14ac:dyDescent="0.3">
      <c r="A115" s="2">
        <v>43630</v>
      </c>
      <c r="B115">
        <v>181.33</v>
      </c>
      <c r="C115">
        <v>48.185000000000002</v>
      </c>
      <c r="D115">
        <v>1869.67</v>
      </c>
      <c r="E115">
        <v>339.73</v>
      </c>
      <c r="F115">
        <v>1086.3</v>
      </c>
      <c r="G115">
        <v>132.44999999999999</v>
      </c>
    </row>
    <row r="116" spans="1:7" x14ac:dyDescent="0.3">
      <c r="A116" s="2">
        <v>43633</v>
      </c>
      <c r="B116">
        <v>189.01</v>
      </c>
      <c r="C116">
        <v>48.472999999999999</v>
      </c>
      <c r="D116">
        <v>1886.03</v>
      </c>
      <c r="E116">
        <v>350.62</v>
      </c>
      <c r="F116">
        <v>1093.8900000000001</v>
      </c>
      <c r="G116">
        <v>132.85</v>
      </c>
    </row>
    <row r="117" spans="1:7" x14ac:dyDescent="0.3">
      <c r="A117" s="2">
        <v>43634</v>
      </c>
      <c r="B117">
        <v>188.47</v>
      </c>
      <c r="C117">
        <v>49.613</v>
      </c>
      <c r="D117">
        <v>1901.37</v>
      </c>
      <c r="E117">
        <v>357.12</v>
      </c>
      <c r="F117">
        <v>1105.24</v>
      </c>
      <c r="G117">
        <v>135.16</v>
      </c>
    </row>
    <row r="118" spans="1:7" x14ac:dyDescent="0.3">
      <c r="A118" s="2">
        <v>43635</v>
      </c>
      <c r="B118">
        <v>187.48</v>
      </c>
      <c r="C118">
        <v>49.468000000000004</v>
      </c>
      <c r="D118">
        <v>1908.79</v>
      </c>
      <c r="E118">
        <v>363.52</v>
      </c>
      <c r="F118">
        <v>1104.51</v>
      </c>
      <c r="G118">
        <v>135.69</v>
      </c>
    </row>
    <row r="119" spans="1:7" x14ac:dyDescent="0.3">
      <c r="A119" s="2">
        <v>43636</v>
      </c>
      <c r="B119">
        <v>189.53</v>
      </c>
      <c r="C119">
        <v>49.865000000000002</v>
      </c>
      <c r="D119">
        <v>1918.19</v>
      </c>
      <c r="E119">
        <v>365.21</v>
      </c>
      <c r="F119">
        <v>1113.2</v>
      </c>
      <c r="G119">
        <v>136.94999999999999</v>
      </c>
    </row>
    <row r="120" spans="1:7" x14ac:dyDescent="0.3">
      <c r="A120" s="2">
        <v>43637</v>
      </c>
      <c r="B120">
        <v>191.14</v>
      </c>
      <c r="C120">
        <v>49.695</v>
      </c>
      <c r="D120">
        <v>1911.3</v>
      </c>
      <c r="E120">
        <v>369.21</v>
      </c>
      <c r="F120">
        <v>1125.3699999999999</v>
      </c>
      <c r="G120">
        <v>136.97</v>
      </c>
    </row>
    <row r="121" spans="1:7" x14ac:dyDescent="0.3">
      <c r="A121" s="2">
        <v>43640</v>
      </c>
      <c r="B121">
        <v>192.6</v>
      </c>
      <c r="C121">
        <v>49.645000000000003</v>
      </c>
      <c r="D121">
        <v>1913.9</v>
      </c>
      <c r="E121">
        <v>371.04</v>
      </c>
      <c r="F121">
        <v>1116.7</v>
      </c>
      <c r="G121">
        <v>137.78</v>
      </c>
    </row>
    <row r="122" spans="1:7" x14ac:dyDescent="0.3">
      <c r="A122" s="2">
        <v>43641</v>
      </c>
      <c r="B122">
        <v>188.84</v>
      </c>
      <c r="C122">
        <v>48.893000000000001</v>
      </c>
      <c r="D122">
        <v>1878.27</v>
      </c>
      <c r="E122">
        <v>360.3</v>
      </c>
      <c r="F122">
        <v>1087.58</v>
      </c>
      <c r="G122">
        <v>133.43</v>
      </c>
    </row>
    <row r="123" spans="1:7" x14ac:dyDescent="0.3">
      <c r="A123" s="2">
        <v>43642</v>
      </c>
      <c r="B123">
        <v>187.66</v>
      </c>
      <c r="C123">
        <v>49.95</v>
      </c>
      <c r="D123">
        <v>1897.83</v>
      </c>
      <c r="E123">
        <v>362.2</v>
      </c>
      <c r="F123">
        <v>1080.32</v>
      </c>
      <c r="G123">
        <v>133.93</v>
      </c>
    </row>
    <row r="124" spans="1:7" x14ac:dyDescent="0.3">
      <c r="A124" s="2">
        <v>43643</v>
      </c>
      <c r="B124">
        <v>189.5</v>
      </c>
      <c r="C124">
        <v>49.935000000000002</v>
      </c>
      <c r="D124">
        <v>1904.28</v>
      </c>
      <c r="E124">
        <v>370.02</v>
      </c>
      <c r="F124">
        <v>1076.6300000000001</v>
      </c>
      <c r="G124">
        <v>134.15</v>
      </c>
    </row>
    <row r="125" spans="1:7" x14ac:dyDescent="0.3">
      <c r="A125" s="2">
        <v>43644</v>
      </c>
      <c r="B125">
        <v>193</v>
      </c>
      <c r="C125">
        <v>49.48</v>
      </c>
      <c r="D125">
        <v>1893.63</v>
      </c>
      <c r="E125">
        <v>367.32</v>
      </c>
      <c r="F125">
        <v>1082.8</v>
      </c>
      <c r="G125">
        <v>133.96</v>
      </c>
    </row>
    <row r="126" spans="1:7" x14ac:dyDescent="0.3">
      <c r="A126" s="2">
        <v>43647</v>
      </c>
      <c r="B126">
        <v>193</v>
      </c>
      <c r="C126">
        <v>50.387999999999998</v>
      </c>
      <c r="D126">
        <v>1922.19</v>
      </c>
      <c r="E126">
        <v>374.6</v>
      </c>
      <c r="F126">
        <v>1100</v>
      </c>
      <c r="G126">
        <v>135.68</v>
      </c>
    </row>
    <row r="127" spans="1:7" x14ac:dyDescent="0.3">
      <c r="A127" s="2">
        <v>43648</v>
      </c>
      <c r="B127">
        <v>195</v>
      </c>
      <c r="C127">
        <v>50.683</v>
      </c>
      <c r="D127">
        <v>1934.31</v>
      </c>
      <c r="E127">
        <v>375.43</v>
      </c>
      <c r="F127">
        <v>1112.5999999999999</v>
      </c>
      <c r="G127">
        <v>136.58000000000001</v>
      </c>
    </row>
    <row r="128" spans="1:7" x14ac:dyDescent="0.3">
      <c r="A128" s="2">
        <v>43649</v>
      </c>
      <c r="B128">
        <v>197.2</v>
      </c>
      <c r="C128">
        <v>51.103000000000002</v>
      </c>
      <c r="D128">
        <v>1939</v>
      </c>
      <c r="E128">
        <v>381.72</v>
      </c>
      <c r="F128">
        <v>1122.99</v>
      </c>
      <c r="G128">
        <v>137.46</v>
      </c>
    </row>
    <row r="129" spans="1:7" x14ac:dyDescent="0.3">
      <c r="A129" s="2">
        <v>43651</v>
      </c>
      <c r="B129">
        <v>196.4</v>
      </c>
      <c r="C129">
        <v>51.058</v>
      </c>
      <c r="D129">
        <v>1942.91</v>
      </c>
      <c r="E129">
        <v>380.55</v>
      </c>
      <c r="F129">
        <v>1132.665</v>
      </c>
      <c r="G129">
        <v>137.06</v>
      </c>
    </row>
    <row r="130" spans="1:7" x14ac:dyDescent="0.3">
      <c r="A130" s="2">
        <v>43654</v>
      </c>
      <c r="B130">
        <v>195.76</v>
      </c>
      <c r="C130">
        <v>50.005000000000003</v>
      </c>
      <c r="D130">
        <v>1952.32</v>
      </c>
      <c r="E130">
        <v>376.16</v>
      </c>
      <c r="F130">
        <v>1116.79</v>
      </c>
      <c r="G130">
        <v>136.96</v>
      </c>
    </row>
    <row r="131" spans="1:7" x14ac:dyDescent="0.3">
      <c r="A131" s="2">
        <v>43655</v>
      </c>
      <c r="B131">
        <v>199.21</v>
      </c>
      <c r="C131">
        <v>50.31</v>
      </c>
      <c r="D131">
        <v>1988.3</v>
      </c>
      <c r="E131">
        <v>379.93</v>
      </c>
      <c r="F131">
        <v>1124.29</v>
      </c>
      <c r="G131">
        <v>136.46</v>
      </c>
    </row>
    <row r="132" spans="1:7" x14ac:dyDescent="0.3">
      <c r="A132" s="2">
        <v>43656</v>
      </c>
      <c r="B132">
        <v>202.73</v>
      </c>
      <c r="C132">
        <v>50.808</v>
      </c>
      <c r="D132">
        <v>2017.41</v>
      </c>
      <c r="E132">
        <v>381</v>
      </c>
      <c r="F132">
        <v>1140.9100000000001</v>
      </c>
      <c r="G132">
        <v>137.85</v>
      </c>
    </row>
    <row r="133" spans="1:7" x14ac:dyDescent="0.3">
      <c r="A133" s="2">
        <v>43657</v>
      </c>
      <c r="B133">
        <v>201.23</v>
      </c>
      <c r="C133">
        <v>50.438000000000002</v>
      </c>
      <c r="D133">
        <v>2001.07</v>
      </c>
      <c r="E133">
        <v>379.5</v>
      </c>
      <c r="F133">
        <v>1144.08</v>
      </c>
      <c r="G133">
        <v>138.4</v>
      </c>
    </row>
    <row r="134" spans="1:7" x14ac:dyDescent="0.3">
      <c r="A134" s="2">
        <v>43658</v>
      </c>
      <c r="B134">
        <v>204.87</v>
      </c>
      <c r="C134">
        <v>50.825000000000003</v>
      </c>
      <c r="D134">
        <v>2011</v>
      </c>
      <c r="E134">
        <v>373.25</v>
      </c>
      <c r="F134">
        <v>1145.3399999999999</v>
      </c>
      <c r="G134">
        <v>138.9</v>
      </c>
    </row>
    <row r="135" spans="1:7" x14ac:dyDescent="0.3">
      <c r="A135" s="2">
        <v>43661</v>
      </c>
      <c r="B135">
        <v>203.91</v>
      </c>
      <c r="C135">
        <v>51.302999999999997</v>
      </c>
      <c r="D135">
        <v>2020.99</v>
      </c>
      <c r="E135">
        <v>366.6</v>
      </c>
      <c r="F135">
        <v>1150.51</v>
      </c>
      <c r="G135">
        <v>138.9</v>
      </c>
    </row>
    <row r="136" spans="1:7" x14ac:dyDescent="0.3">
      <c r="A136" s="2">
        <v>43662</v>
      </c>
      <c r="B136">
        <v>203.84</v>
      </c>
      <c r="C136">
        <v>51.125</v>
      </c>
      <c r="D136">
        <v>2009.9</v>
      </c>
      <c r="E136">
        <v>365.99</v>
      </c>
      <c r="F136">
        <v>1153.46</v>
      </c>
      <c r="G136">
        <v>137.08000000000001</v>
      </c>
    </row>
    <row r="137" spans="1:7" x14ac:dyDescent="0.3">
      <c r="A137" s="2">
        <v>43663</v>
      </c>
      <c r="B137">
        <v>201.8</v>
      </c>
      <c r="C137">
        <v>50.838000000000001</v>
      </c>
      <c r="D137">
        <v>1992.03</v>
      </c>
      <c r="E137">
        <v>362.44</v>
      </c>
      <c r="F137">
        <v>1146.74</v>
      </c>
      <c r="G137">
        <v>136.27000000000001</v>
      </c>
    </row>
    <row r="138" spans="1:7" x14ac:dyDescent="0.3">
      <c r="A138" s="2">
        <v>43664</v>
      </c>
      <c r="B138">
        <v>200.78</v>
      </c>
      <c r="C138">
        <v>51.414999999999999</v>
      </c>
      <c r="D138">
        <v>1977.9</v>
      </c>
      <c r="E138">
        <v>325.20999999999998</v>
      </c>
      <c r="F138">
        <v>1147.24</v>
      </c>
      <c r="G138">
        <v>136.41999999999999</v>
      </c>
    </row>
    <row r="139" spans="1:7" x14ac:dyDescent="0.3">
      <c r="A139" s="2">
        <v>43665</v>
      </c>
      <c r="B139">
        <v>198.36</v>
      </c>
      <c r="C139">
        <v>50.648000000000003</v>
      </c>
      <c r="D139">
        <v>1964.52</v>
      </c>
      <c r="E139">
        <v>315.10000000000002</v>
      </c>
      <c r="F139">
        <v>1131.55</v>
      </c>
      <c r="G139">
        <v>136.62</v>
      </c>
    </row>
    <row r="140" spans="1:7" x14ac:dyDescent="0.3">
      <c r="A140" s="2">
        <v>43668</v>
      </c>
      <c r="B140">
        <v>202.32</v>
      </c>
      <c r="C140">
        <v>51.805</v>
      </c>
      <c r="D140">
        <v>1985.63</v>
      </c>
      <c r="E140">
        <v>310.62</v>
      </c>
      <c r="F140">
        <v>1139.21</v>
      </c>
      <c r="G140">
        <v>138.43</v>
      </c>
    </row>
    <row r="141" spans="1:7" x14ac:dyDescent="0.3">
      <c r="A141" s="2">
        <v>43669</v>
      </c>
      <c r="B141">
        <v>202.36</v>
      </c>
      <c r="C141">
        <v>52.21</v>
      </c>
      <c r="D141">
        <v>1994.49</v>
      </c>
      <c r="E141">
        <v>307.3</v>
      </c>
      <c r="F141">
        <v>1148.05</v>
      </c>
      <c r="G141">
        <v>139.29</v>
      </c>
    </row>
    <row r="142" spans="1:7" x14ac:dyDescent="0.3">
      <c r="A142" s="2">
        <v>43670</v>
      </c>
      <c r="B142">
        <v>204.66</v>
      </c>
      <c r="C142">
        <v>52.167999999999999</v>
      </c>
      <c r="D142">
        <v>2000.81</v>
      </c>
      <c r="E142">
        <v>317.94</v>
      </c>
      <c r="F142">
        <v>1139.73</v>
      </c>
      <c r="G142">
        <v>140.72</v>
      </c>
    </row>
    <row r="143" spans="1:7" x14ac:dyDescent="0.3">
      <c r="A143" s="2">
        <v>43671</v>
      </c>
      <c r="B143">
        <v>200.71</v>
      </c>
      <c r="C143">
        <v>51.755000000000003</v>
      </c>
      <c r="D143">
        <v>1973.82</v>
      </c>
      <c r="E143">
        <v>326.45999999999998</v>
      </c>
      <c r="F143">
        <v>1135.94</v>
      </c>
      <c r="G143">
        <v>140.19</v>
      </c>
    </row>
    <row r="144" spans="1:7" x14ac:dyDescent="0.3">
      <c r="A144" s="2">
        <v>43672</v>
      </c>
      <c r="B144">
        <v>199.75</v>
      </c>
      <c r="C144">
        <v>51.935000000000002</v>
      </c>
      <c r="D144">
        <v>1943.05</v>
      </c>
      <c r="E144">
        <v>335.78</v>
      </c>
      <c r="F144">
        <v>1245.22</v>
      </c>
      <c r="G144">
        <v>141.34</v>
      </c>
    </row>
    <row r="145" spans="1:7" x14ac:dyDescent="0.3">
      <c r="A145" s="2">
        <v>43675</v>
      </c>
      <c r="B145">
        <v>195.94</v>
      </c>
      <c r="C145">
        <v>52.42</v>
      </c>
      <c r="D145">
        <v>1912.45</v>
      </c>
      <c r="E145">
        <v>332.7</v>
      </c>
      <c r="F145">
        <v>1241.8399999999999</v>
      </c>
      <c r="G145">
        <v>141.03</v>
      </c>
    </row>
    <row r="146" spans="1:7" x14ac:dyDescent="0.3">
      <c r="A146" s="2">
        <v>43676</v>
      </c>
      <c r="B146">
        <v>197.04</v>
      </c>
      <c r="C146">
        <v>52.195</v>
      </c>
      <c r="D146">
        <v>1898.53</v>
      </c>
      <c r="E146">
        <v>325.93</v>
      </c>
      <c r="F146">
        <v>1228</v>
      </c>
      <c r="G146">
        <v>140.35</v>
      </c>
    </row>
    <row r="147" spans="1:7" x14ac:dyDescent="0.3">
      <c r="A147" s="2">
        <v>43677</v>
      </c>
      <c r="B147">
        <v>194.23</v>
      </c>
      <c r="C147">
        <v>53.26</v>
      </c>
      <c r="D147">
        <v>1866.78</v>
      </c>
      <c r="E147">
        <v>322.99</v>
      </c>
      <c r="F147">
        <v>1218.2</v>
      </c>
      <c r="G147">
        <v>136.27000000000001</v>
      </c>
    </row>
    <row r="148" spans="1:7" x14ac:dyDescent="0.3">
      <c r="A148" s="2">
        <v>43678</v>
      </c>
      <c r="B148">
        <v>192.73</v>
      </c>
      <c r="C148">
        <v>52.107999999999997</v>
      </c>
      <c r="D148">
        <v>1855.32</v>
      </c>
      <c r="E148">
        <v>319.5</v>
      </c>
      <c r="F148">
        <v>1211.78</v>
      </c>
      <c r="G148">
        <v>138.06</v>
      </c>
    </row>
    <row r="149" spans="1:7" x14ac:dyDescent="0.3">
      <c r="A149" s="2">
        <v>43679</v>
      </c>
      <c r="B149">
        <v>189.02</v>
      </c>
      <c r="C149">
        <v>51.005000000000003</v>
      </c>
      <c r="D149">
        <v>1823.24</v>
      </c>
      <c r="E149">
        <v>318.83</v>
      </c>
      <c r="F149">
        <v>1196.32</v>
      </c>
      <c r="G149">
        <v>136.9</v>
      </c>
    </row>
    <row r="150" spans="1:7" x14ac:dyDescent="0.3">
      <c r="A150" s="2">
        <v>43682</v>
      </c>
      <c r="B150">
        <v>181.73</v>
      </c>
      <c r="C150">
        <v>48.335000000000001</v>
      </c>
      <c r="D150">
        <v>1765.13</v>
      </c>
      <c r="E150">
        <v>307.63</v>
      </c>
      <c r="F150">
        <v>1154.75</v>
      </c>
      <c r="G150">
        <v>132.21</v>
      </c>
    </row>
    <row r="151" spans="1:7" x14ac:dyDescent="0.3">
      <c r="A151" s="2">
        <v>43683</v>
      </c>
      <c r="B151">
        <v>184.51</v>
      </c>
      <c r="C151">
        <v>49.25</v>
      </c>
      <c r="D151">
        <v>1787.83</v>
      </c>
      <c r="E151">
        <v>310.10000000000002</v>
      </c>
      <c r="F151">
        <v>1171.08</v>
      </c>
      <c r="G151">
        <v>134.69</v>
      </c>
    </row>
    <row r="152" spans="1:7" x14ac:dyDescent="0.3">
      <c r="A152" s="2">
        <v>43684</v>
      </c>
      <c r="B152">
        <v>185.15</v>
      </c>
      <c r="C152">
        <v>49.76</v>
      </c>
      <c r="D152">
        <v>1793.4</v>
      </c>
      <c r="E152">
        <v>304.29000000000002</v>
      </c>
      <c r="F152">
        <v>1175.9100000000001</v>
      </c>
      <c r="G152">
        <v>135.28</v>
      </c>
    </row>
    <row r="153" spans="1:7" x14ac:dyDescent="0.3">
      <c r="A153" s="2">
        <v>43685</v>
      </c>
      <c r="B153">
        <v>190.16</v>
      </c>
      <c r="C153">
        <v>50.857999999999997</v>
      </c>
      <c r="D153">
        <v>1832.89</v>
      </c>
      <c r="E153">
        <v>315.89999999999998</v>
      </c>
      <c r="F153">
        <v>1206.19</v>
      </c>
      <c r="G153">
        <v>138.88999999999999</v>
      </c>
    </row>
    <row r="154" spans="1:7" x14ac:dyDescent="0.3">
      <c r="A154" s="2">
        <v>43686</v>
      </c>
      <c r="B154">
        <v>187.85</v>
      </c>
      <c r="C154">
        <v>50.247999999999998</v>
      </c>
      <c r="D154">
        <v>1807.58</v>
      </c>
      <c r="E154">
        <v>308.93</v>
      </c>
      <c r="F154">
        <v>1188.9000000000001</v>
      </c>
      <c r="G154">
        <v>137.71</v>
      </c>
    </row>
    <row r="155" spans="1:7" x14ac:dyDescent="0.3">
      <c r="A155" s="2">
        <v>43689</v>
      </c>
      <c r="B155">
        <v>185.37</v>
      </c>
      <c r="C155">
        <v>50.12</v>
      </c>
      <c r="D155">
        <v>1784.92</v>
      </c>
      <c r="E155">
        <v>310.83</v>
      </c>
      <c r="F155">
        <v>1174.5</v>
      </c>
      <c r="G155">
        <v>135.79</v>
      </c>
    </row>
    <row r="156" spans="1:7" x14ac:dyDescent="0.3">
      <c r="A156" s="2">
        <v>43690</v>
      </c>
      <c r="B156">
        <v>188.45</v>
      </c>
      <c r="C156">
        <v>52.243000000000002</v>
      </c>
      <c r="D156">
        <v>1824.34</v>
      </c>
      <c r="E156">
        <v>312.27999999999997</v>
      </c>
      <c r="F156">
        <v>1196.73</v>
      </c>
      <c r="G156">
        <v>138.6</v>
      </c>
    </row>
    <row r="157" spans="1:7" x14ac:dyDescent="0.3">
      <c r="A157" s="2">
        <v>43691</v>
      </c>
      <c r="B157">
        <v>179.71</v>
      </c>
      <c r="C157">
        <v>50.688000000000002</v>
      </c>
      <c r="D157">
        <v>1762.96</v>
      </c>
      <c r="E157">
        <v>299.11</v>
      </c>
      <c r="F157">
        <v>1164.25</v>
      </c>
      <c r="G157">
        <v>133.97999999999999</v>
      </c>
    </row>
    <row r="158" spans="1:7" x14ac:dyDescent="0.3">
      <c r="A158" s="2">
        <v>43692</v>
      </c>
      <c r="B158">
        <v>182.59</v>
      </c>
      <c r="C158">
        <v>50.435000000000002</v>
      </c>
      <c r="D158">
        <v>1776.12</v>
      </c>
      <c r="E158">
        <v>295.76</v>
      </c>
      <c r="F158">
        <v>1169.32</v>
      </c>
      <c r="G158">
        <v>133.68</v>
      </c>
    </row>
    <row r="159" spans="1:7" x14ac:dyDescent="0.3">
      <c r="A159" s="2">
        <v>43693</v>
      </c>
      <c r="B159">
        <v>183.7</v>
      </c>
      <c r="C159">
        <v>51.625</v>
      </c>
      <c r="D159">
        <v>1792.57</v>
      </c>
      <c r="E159">
        <v>302.8</v>
      </c>
      <c r="F159">
        <v>1179.21</v>
      </c>
      <c r="G159">
        <v>136.13</v>
      </c>
    </row>
    <row r="160" spans="1:7" x14ac:dyDescent="0.3">
      <c r="A160" s="2">
        <v>43696</v>
      </c>
      <c r="B160">
        <v>186.17</v>
      </c>
      <c r="C160">
        <v>52.588000000000001</v>
      </c>
      <c r="D160">
        <v>1816.12</v>
      </c>
      <c r="E160">
        <v>309.38</v>
      </c>
      <c r="F160">
        <v>1200.44</v>
      </c>
      <c r="G160">
        <v>138.41</v>
      </c>
    </row>
    <row r="161" spans="1:7" x14ac:dyDescent="0.3">
      <c r="A161" s="2">
        <v>43697</v>
      </c>
      <c r="B161">
        <v>183.81</v>
      </c>
      <c r="C161">
        <v>52.59</v>
      </c>
      <c r="D161">
        <v>1801.38</v>
      </c>
      <c r="E161">
        <v>298.99</v>
      </c>
      <c r="F161">
        <v>1183.53</v>
      </c>
      <c r="G161">
        <v>137.26</v>
      </c>
    </row>
    <row r="162" spans="1:7" x14ac:dyDescent="0.3">
      <c r="A162" s="2">
        <v>43698</v>
      </c>
      <c r="B162">
        <v>183.55</v>
      </c>
      <c r="C162">
        <v>53.16</v>
      </c>
      <c r="D162">
        <v>1823.54</v>
      </c>
      <c r="E162">
        <v>297.81</v>
      </c>
      <c r="F162">
        <v>1191.58</v>
      </c>
      <c r="G162">
        <v>138.79</v>
      </c>
    </row>
    <row r="163" spans="1:7" x14ac:dyDescent="0.3">
      <c r="A163" s="2">
        <v>43699</v>
      </c>
      <c r="B163">
        <v>182.04</v>
      </c>
      <c r="C163">
        <v>53.115000000000002</v>
      </c>
      <c r="D163">
        <v>1805.6</v>
      </c>
      <c r="E163">
        <v>296.93</v>
      </c>
      <c r="F163">
        <v>1191.52</v>
      </c>
      <c r="G163">
        <v>137.78</v>
      </c>
    </row>
    <row r="164" spans="1:7" x14ac:dyDescent="0.3">
      <c r="A164" s="2">
        <v>43700</v>
      </c>
      <c r="B164">
        <v>177.75</v>
      </c>
      <c r="C164">
        <v>50.66</v>
      </c>
      <c r="D164">
        <v>1749.62</v>
      </c>
      <c r="E164">
        <v>291.44</v>
      </c>
      <c r="F164">
        <v>1153.58</v>
      </c>
      <c r="G164">
        <v>133.38999999999999</v>
      </c>
    </row>
    <row r="165" spans="1:7" x14ac:dyDescent="0.3">
      <c r="A165" s="2">
        <v>43703</v>
      </c>
      <c r="B165">
        <v>180.36</v>
      </c>
      <c r="C165">
        <v>51.622999999999998</v>
      </c>
      <c r="D165">
        <v>1768.87</v>
      </c>
      <c r="E165">
        <v>294.98</v>
      </c>
      <c r="F165">
        <v>1171.18</v>
      </c>
      <c r="G165">
        <v>135.44999999999999</v>
      </c>
    </row>
    <row r="166" spans="1:7" x14ac:dyDescent="0.3">
      <c r="A166" s="2">
        <v>43704</v>
      </c>
      <c r="B166">
        <v>181.3</v>
      </c>
      <c r="C166">
        <v>51.04</v>
      </c>
      <c r="D166">
        <v>1761.83</v>
      </c>
      <c r="E166">
        <v>291.02999999999997</v>
      </c>
      <c r="F166">
        <v>1170.82</v>
      </c>
      <c r="G166">
        <v>135.74</v>
      </c>
    </row>
    <row r="167" spans="1:7" x14ac:dyDescent="0.3">
      <c r="A167" s="2">
        <v>43705</v>
      </c>
      <c r="B167">
        <v>181.76</v>
      </c>
      <c r="C167">
        <v>51.383000000000003</v>
      </c>
      <c r="D167">
        <v>1764.25</v>
      </c>
      <c r="E167">
        <v>291.77</v>
      </c>
      <c r="F167">
        <v>1173.75</v>
      </c>
      <c r="G167">
        <v>135.56</v>
      </c>
    </row>
    <row r="168" spans="1:7" x14ac:dyDescent="0.3">
      <c r="A168" s="2">
        <v>43706</v>
      </c>
      <c r="B168">
        <v>185.57</v>
      </c>
      <c r="C168">
        <v>52.253</v>
      </c>
      <c r="D168">
        <v>1786.4</v>
      </c>
      <c r="E168">
        <v>296.77999999999997</v>
      </c>
      <c r="F168">
        <v>1194.24</v>
      </c>
      <c r="G168">
        <v>138.12</v>
      </c>
    </row>
    <row r="169" spans="1:7" x14ac:dyDescent="0.3">
      <c r="A169" s="2">
        <v>43707</v>
      </c>
      <c r="B169">
        <v>185.67</v>
      </c>
      <c r="C169">
        <v>52.185000000000002</v>
      </c>
      <c r="D169">
        <v>1776.29</v>
      </c>
      <c r="E169">
        <v>293.75</v>
      </c>
      <c r="F169">
        <v>1190.53</v>
      </c>
      <c r="G169">
        <v>137.86000000000001</v>
      </c>
    </row>
    <row r="170" spans="1:7" x14ac:dyDescent="0.3">
      <c r="A170" s="2">
        <v>43711</v>
      </c>
      <c r="B170">
        <v>182.39</v>
      </c>
      <c r="C170">
        <v>51.424999999999997</v>
      </c>
      <c r="D170">
        <v>1789.84</v>
      </c>
      <c r="E170">
        <v>289.29000000000002</v>
      </c>
      <c r="F170">
        <v>1169.55</v>
      </c>
      <c r="G170">
        <v>136.04</v>
      </c>
    </row>
    <row r="171" spans="1:7" x14ac:dyDescent="0.3">
      <c r="A171" s="2">
        <v>43712</v>
      </c>
      <c r="B171">
        <v>187.14</v>
      </c>
      <c r="C171">
        <v>52.298000000000002</v>
      </c>
      <c r="D171">
        <v>1800.62</v>
      </c>
      <c r="E171">
        <v>291.52</v>
      </c>
      <c r="F171">
        <v>1182.27</v>
      </c>
      <c r="G171">
        <v>137.63</v>
      </c>
    </row>
    <row r="172" spans="1:7" x14ac:dyDescent="0.3">
      <c r="A172" s="2">
        <v>43713</v>
      </c>
      <c r="B172">
        <v>190.9</v>
      </c>
      <c r="C172">
        <v>53.32</v>
      </c>
      <c r="D172">
        <v>1840.72</v>
      </c>
      <c r="E172">
        <v>293.25</v>
      </c>
      <c r="F172">
        <v>1212.19</v>
      </c>
      <c r="G172">
        <v>140.05000000000001</v>
      </c>
    </row>
    <row r="173" spans="1:7" x14ac:dyDescent="0.3">
      <c r="A173" s="2">
        <v>43714</v>
      </c>
      <c r="B173">
        <v>187.49</v>
      </c>
      <c r="C173">
        <v>53.314999999999998</v>
      </c>
      <c r="D173">
        <v>1833.51</v>
      </c>
      <c r="E173">
        <v>290.17</v>
      </c>
      <c r="F173">
        <v>1206.32</v>
      </c>
      <c r="G173">
        <v>139.1</v>
      </c>
    </row>
    <row r="174" spans="1:7" x14ac:dyDescent="0.3">
      <c r="A174" s="2">
        <v>43717</v>
      </c>
      <c r="B174">
        <v>188.76</v>
      </c>
      <c r="C174">
        <v>53.542999999999999</v>
      </c>
      <c r="D174">
        <v>1831.35</v>
      </c>
      <c r="E174">
        <v>294.33999999999997</v>
      </c>
      <c r="F174">
        <v>1205.27</v>
      </c>
      <c r="G174">
        <v>137.52000000000001</v>
      </c>
    </row>
    <row r="175" spans="1:7" x14ac:dyDescent="0.3">
      <c r="A175" s="2">
        <v>43718</v>
      </c>
      <c r="B175">
        <v>186.17</v>
      </c>
      <c r="C175">
        <v>54.174999999999997</v>
      </c>
      <c r="D175">
        <v>1820.55</v>
      </c>
      <c r="E175">
        <v>287.99</v>
      </c>
      <c r="F175">
        <v>1205.7</v>
      </c>
      <c r="G175">
        <v>136.08000000000001</v>
      </c>
    </row>
    <row r="176" spans="1:7" x14ac:dyDescent="0.3">
      <c r="A176" s="2">
        <v>43719</v>
      </c>
      <c r="B176">
        <v>188.49</v>
      </c>
      <c r="C176">
        <v>55.898000000000003</v>
      </c>
      <c r="D176">
        <v>1822.99</v>
      </c>
      <c r="E176">
        <v>288.27</v>
      </c>
      <c r="F176">
        <v>1220</v>
      </c>
      <c r="G176">
        <v>136.12</v>
      </c>
    </row>
    <row r="177" spans="1:7" x14ac:dyDescent="0.3">
      <c r="A177" s="2">
        <v>43720</v>
      </c>
      <c r="B177">
        <v>187.47</v>
      </c>
      <c r="C177">
        <v>55.771000000000001</v>
      </c>
      <c r="D177">
        <v>1843.55</v>
      </c>
      <c r="E177">
        <v>288.86</v>
      </c>
      <c r="F177">
        <v>1234.97</v>
      </c>
      <c r="G177">
        <v>137.52000000000001</v>
      </c>
    </row>
    <row r="178" spans="1:7" x14ac:dyDescent="0.3">
      <c r="A178" s="2">
        <v>43721</v>
      </c>
      <c r="B178">
        <v>187.19</v>
      </c>
      <c r="C178">
        <v>54.688000000000002</v>
      </c>
      <c r="D178">
        <v>1839.34</v>
      </c>
      <c r="E178">
        <v>294.14999999999998</v>
      </c>
      <c r="F178">
        <v>1240.03</v>
      </c>
      <c r="G178">
        <v>137.32</v>
      </c>
    </row>
    <row r="179" spans="1:7" x14ac:dyDescent="0.3">
      <c r="A179" s="2">
        <v>43724</v>
      </c>
      <c r="B179">
        <v>186.22</v>
      </c>
      <c r="C179">
        <v>54.975000000000001</v>
      </c>
      <c r="D179">
        <v>1807.84</v>
      </c>
      <c r="E179">
        <v>294.29000000000002</v>
      </c>
      <c r="F179">
        <v>1231.6300000000001</v>
      </c>
      <c r="G179">
        <v>136.33000000000001</v>
      </c>
    </row>
    <row r="180" spans="1:7" x14ac:dyDescent="0.3">
      <c r="A180" s="2">
        <v>43725</v>
      </c>
      <c r="B180">
        <v>188.08</v>
      </c>
      <c r="C180">
        <v>55.174999999999997</v>
      </c>
      <c r="D180">
        <v>1822.55</v>
      </c>
      <c r="E180">
        <v>298.60000000000002</v>
      </c>
      <c r="F180">
        <v>1229.8800000000001</v>
      </c>
      <c r="G180">
        <v>137.38999999999999</v>
      </c>
    </row>
    <row r="181" spans="1:7" x14ac:dyDescent="0.3">
      <c r="A181" s="2">
        <v>43726</v>
      </c>
      <c r="B181">
        <v>188.14</v>
      </c>
      <c r="C181">
        <v>55.692999999999998</v>
      </c>
      <c r="D181">
        <v>1817.46</v>
      </c>
      <c r="E181">
        <v>291.56</v>
      </c>
      <c r="F181">
        <v>1232.6500000000001</v>
      </c>
      <c r="G181">
        <v>138.52000000000001</v>
      </c>
    </row>
    <row r="182" spans="1:7" x14ac:dyDescent="0.3">
      <c r="A182" s="2">
        <v>43727</v>
      </c>
      <c r="B182">
        <v>190.14</v>
      </c>
      <c r="C182">
        <v>55.24</v>
      </c>
      <c r="D182">
        <v>1821.5</v>
      </c>
      <c r="E182">
        <v>286.60000000000002</v>
      </c>
      <c r="F182">
        <v>1238.75</v>
      </c>
      <c r="G182">
        <v>141.07</v>
      </c>
    </row>
    <row r="183" spans="1:7" x14ac:dyDescent="0.3">
      <c r="A183" s="2">
        <v>43728</v>
      </c>
      <c r="B183">
        <v>189.93</v>
      </c>
      <c r="C183">
        <v>54.433</v>
      </c>
      <c r="D183">
        <v>1794.16</v>
      </c>
      <c r="E183">
        <v>270.75</v>
      </c>
      <c r="F183">
        <v>1229.8399999999999</v>
      </c>
      <c r="G183">
        <v>139.44</v>
      </c>
    </row>
    <row r="184" spans="1:7" x14ac:dyDescent="0.3">
      <c r="A184" s="2">
        <v>43731</v>
      </c>
      <c r="B184">
        <v>186.82</v>
      </c>
      <c r="C184">
        <v>54.68</v>
      </c>
      <c r="D184">
        <v>1785.3</v>
      </c>
      <c r="E184">
        <v>265.92</v>
      </c>
      <c r="F184">
        <v>1234.69</v>
      </c>
      <c r="G184">
        <v>139.13999999999999</v>
      </c>
    </row>
    <row r="185" spans="1:7" x14ac:dyDescent="0.3">
      <c r="A185" s="2">
        <v>43732</v>
      </c>
      <c r="B185">
        <v>181.28</v>
      </c>
      <c r="C185">
        <v>54.42</v>
      </c>
      <c r="D185">
        <v>1741.61</v>
      </c>
      <c r="E185">
        <v>254.59</v>
      </c>
      <c r="F185">
        <v>1218.33</v>
      </c>
      <c r="G185">
        <v>137.38</v>
      </c>
    </row>
    <row r="186" spans="1:7" x14ac:dyDescent="0.3">
      <c r="A186" s="2">
        <v>43733</v>
      </c>
      <c r="B186">
        <v>182.8</v>
      </c>
      <c r="C186">
        <v>55.258000000000003</v>
      </c>
      <c r="D186">
        <v>1768.33</v>
      </c>
      <c r="E186">
        <v>264.75</v>
      </c>
      <c r="F186">
        <v>1245.94</v>
      </c>
      <c r="G186">
        <v>139.36000000000001</v>
      </c>
    </row>
    <row r="187" spans="1:7" x14ac:dyDescent="0.3">
      <c r="A187" s="2">
        <v>43734</v>
      </c>
      <c r="B187">
        <v>180.11</v>
      </c>
      <c r="C187">
        <v>54.972999999999999</v>
      </c>
      <c r="D187">
        <v>1739.84</v>
      </c>
      <c r="E187">
        <v>263.31</v>
      </c>
      <c r="F187">
        <v>1242.29</v>
      </c>
      <c r="G187">
        <v>139.54</v>
      </c>
    </row>
    <row r="188" spans="1:7" x14ac:dyDescent="0.3">
      <c r="A188" s="2">
        <v>43735</v>
      </c>
      <c r="B188">
        <v>177.1</v>
      </c>
      <c r="C188">
        <v>54.704999999999998</v>
      </c>
      <c r="D188">
        <v>1725.45</v>
      </c>
      <c r="E188">
        <v>263.08</v>
      </c>
      <c r="F188">
        <v>1225.95</v>
      </c>
      <c r="G188">
        <v>137.72999999999999</v>
      </c>
    </row>
    <row r="189" spans="1:7" x14ac:dyDescent="0.3">
      <c r="A189" s="2">
        <v>43738</v>
      </c>
      <c r="B189">
        <v>178.08</v>
      </c>
      <c r="C189">
        <v>55.993000000000002</v>
      </c>
      <c r="D189">
        <v>1735.91</v>
      </c>
      <c r="E189">
        <v>267.62</v>
      </c>
      <c r="F189">
        <v>1221.1400000000001</v>
      </c>
      <c r="G189">
        <v>139.03</v>
      </c>
    </row>
    <row r="190" spans="1:7" x14ac:dyDescent="0.3">
      <c r="A190" s="2">
        <v>43739</v>
      </c>
      <c r="B190">
        <v>175.81</v>
      </c>
      <c r="C190">
        <v>56.148000000000003</v>
      </c>
      <c r="D190">
        <v>1735.65</v>
      </c>
      <c r="E190">
        <v>269.58</v>
      </c>
      <c r="F190">
        <v>1206</v>
      </c>
      <c r="G190">
        <v>137.07</v>
      </c>
    </row>
    <row r="191" spans="1:7" x14ac:dyDescent="0.3">
      <c r="A191" s="2">
        <v>43740</v>
      </c>
      <c r="B191">
        <v>174.6</v>
      </c>
      <c r="C191">
        <v>54.74</v>
      </c>
      <c r="D191">
        <v>1713.23</v>
      </c>
      <c r="E191">
        <v>268.02999999999997</v>
      </c>
      <c r="F191">
        <v>1177.92</v>
      </c>
      <c r="G191">
        <v>134.65</v>
      </c>
    </row>
    <row r="192" spans="1:7" x14ac:dyDescent="0.3">
      <c r="A192" s="2">
        <v>43741</v>
      </c>
      <c r="B192">
        <v>179.38</v>
      </c>
      <c r="C192">
        <v>55.204999999999998</v>
      </c>
      <c r="D192">
        <v>1724.42</v>
      </c>
      <c r="E192">
        <v>268.14999999999998</v>
      </c>
      <c r="F192">
        <v>1189.43</v>
      </c>
      <c r="G192">
        <v>136.28</v>
      </c>
    </row>
    <row r="193" spans="1:7" x14ac:dyDescent="0.3">
      <c r="A193" s="2">
        <v>43742</v>
      </c>
      <c r="B193">
        <v>180.45</v>
      </c>
      <c r="C193">
        <v>56.753</v>
      </c>
      <c r="D193">
        <v>1739.65</v>
      </c>
      <c r="E193">
        <v>272.79000000000002</v>
      </c>
      <c r="F193">
        <v>1210.96</v>
      </c>
      <c r="G193">
        <v>138.12</v>
      </c>
    </row>
    <row r="194" spans="1:7" x14ac:dyDescent="0.3">
      <c r="A194" s="2">
        <v>43745</v>
      </c>
      <c r="B194">
        <v>179.68</v>
      </c>
      <c r="C194">
        <v>56.765000000000001</v>
      </c>
      <c r="D194">
        <v>1732.66</v>
      </c>
      <c r="E194">
        <v>274.45999999999998</v>
      </c>
      <c r="F194">
        <v>1208.25</v>
      </c>
      <c r="G194">
        <v>137.12</v>
      </c>
    </row>
    <row r="195" spans="1:7" x14ac:dyDescent="0.3">
      <c r="A195" s="2">
        <v>43746</v>
      </c>
      <c r="B195">
        <v>177.75</v>
      </c>
      <c r="C195">
        <v>56.1</v>
      </c>
      <c r="D195">
        <v>1705.51</v>
      </c>
      <c r="E195">
        <v>270.72000000000003</v>
      </c>
      <c r="F195">
        <v>1190.1300000000001</v>
      </c>
      <c r="G195">
        <v>135.66999999999999</v>
      </c>
    </row>
    <row r="196" spans="1:7" x14ac:dyDescent="0.3">
      <c r="A196" s="2">
        <v>43747</v>
      </c>
      <c r="B196">
        <v>179.85</v>
      </c>
      <c r="C196">
        <v>56.758000000000003</v>
      </c>
      <c r="D196">
        <v>1721.99</v>
      </c>
      <c r="E196">
        <v>267.52999999999997</v>
      </c>
      <c r="F196">
        <v>1202.4000000000001</v>
      </c>
      <c r="G196">
        <v>138.24</v>
      </c>
    </row>
    <row r="197" spans="1:7" x14ac:dyDescent="0.3">
      <c r="A197" s="2">
        <v>43748</v>
      </c>
      <c r="B197">
        <v>180.03</v>
      </c>
      <c r="C197">
        <v>57.523000000000003</v>
      </c>
      <c r="D197">
        <v>1720.26</v>
      </c>
      <c r="E197">
        <v>280.48</v>
      </c>
      <c r="F197">
        <v>1209.47</v>
      </c>
      <c r="G197">
        <v>139.1</v>
      </c>
    </row>
    <row r="198" spans="1:7" x14ac:dyDescent="0.3">
      <c r="A198" s="2">
        <v>43749</v>
      </c>
      <c r="B198">
        <v>184.19</v>
      </c>
      <c r="C198">
        <v>59.052999999999997</v>
      </c>
      <c r="D198">
        <v>1731.92</v>
      </c>
      <c r="E198">
        <v>282.93</v>
      </c>
      <c r="F198">
        <v>1215.71</v>
      </c>
      <c r="G198">
        <v>139.68</v>
      </c>
    </row>
    <row r="199" spans="1:7" x14ac:dyDescent="0.3">
      <c r="A199" s="2">
        <v>43752</v>
      </c>
      <c r="B199">
        <v>183.28</v>
      </c>
      <c r="C199">
        <v>58.968000000000004</v>
      </c>
      <c r="D199">
        <v>1736.43</v>
      </c>
      <c r="E199">
        <v>285.52999999999997</v>
      </c>
      <c r="F199">
        <v>1217.77</v>
      </c>
      <c r="G199">
        <v>139.55000000000001</v>
      </c>
    </row>
    <row r="200" spans="1:7" x14ac:dyDescent="0.3">
      <c r="A200" s="2">
        <v>43753</v>
      </c>
      <c r="B200">
        <v>188.89</v>
      </c>
      <c r="C200">
        <v>58.83</v>
      </c>
      <c r="D200">
        <v>1767.38</v>
      </c>
      <c r="E200">
        <v>284.25</v>
      </c>
      <c r="F200">
        <v>1242.24</v>
      </c>
      <c r="G200">
        <v>141.57499999999999</v>
      </c>
    </row>
    <row r="201" spans="1:7" x14ac:dyDescent="0.3">
      <c r="A201" s="2">
        <v>43754</v>
      </c>
      <c r="B201">
        <v>189.55</v>
      </c>
      <c r="C201">
        <v>58.593000000000004</v>
      </c>
      <c r="D201">
        <v>1777.43</v>
      </c>
      <c r="E201">
        <v>286.27999999999997</v>
      </c>
      <c r="F201">
        <v>1243</v>
      </c>
      <c r="G201">
        <v>140.41</v>
      </c>
    </row>
    <row r="202" spans="1:7" x14ac:dyDescent="0.3">
      <c r="A202" s="2">
        <v>43755</v>
      </c>
      <c r="B202">
        <v>190.39</v>
      </c>
      <c r="C202">
        <v>58.82</v>
      </c>
      <c r="D202">
        <v>1787.48</v>
      </c>
      <c r="E202">
        <v>293.35000000000002</v>
      </c>
      <c r="F202">
        <v>1252.8</v>
      </c>
      <c r="G202">
        <v>139.69</v>
      </c>
    </row>
    <row r="203" spans="1:7" x14ac:dyDescent="0.3">
      <c r="A203" s="2">
        <v>43756</v>
      </c>
      <c r="B203">
        <v>185.85</v>
      </c>
      <c r="C203">
        <v>59.103000000000002</v>
      </c>
      <c r="D203">
        <v>1757.51</v>
      </c>
      <c r="E203">
        <v>275.3</v>
      </c>
      <c r="F203">
        <v>1244.4100000000001</v>
      </c>
      <c r="G203">
        <v>137.41</v>
      </c>
    </row>
    <row r="204" spans="1:7" x14ac:dyDescent="0.3">
      <c r="A204" s="2">
        <v>43759</v>
      </c>
      <c r="B204">
        <v>189.76</v>
      </c>
      <c r="C204">
        <v>60.128</v>
      </c>
      <c r="D204">
        <v>1785.66</v>
      </c>
      <c r="E204">
        <v>278.05</v>
      </c>
      <c r="F204">
        <v>1244.28</v>
      </c>
      <c r="G204">
        <v>138.43</v>
      </c>
    </row>
    <row r="205" spans="1:7" x14ac:dyDescent="0.3">
      <c r="A205" s="2">
        <v>43760</v>
      </c>
      <c r="B205">
        <v>182.34</v>
      </c>
      <c r="C205">
        <v>59.99</v>
      </c>
      <c r="D205">
        <v>1765.73</v>
      </c>
      <c r="E205">
        <v>266.69</v>
      </c>
      <c r="F205">
        <v>1241.2</v>
      </c>
      <c r="G205">
        <v>136.37</v>
      </c>
    </row>
    <row r="206" spans="1:7" x14ac:dyDescent="0.3">
      <c r="A206" s="2">
        <v>43761</v>
      </c>
      <c r="B206">
        <v>186.15</v>
      </c>
      <c r="C206">
        <v>60.795000000000002</v>
      </c>
      <c r="D206">
        <v>1762.17</v>
      </c>
      <c r="E206">
        <v>271.27</v>
      </c>
      <c r="F206">
        <v>1257.6300000000001</v>
      </c>
      <c r="G206">
        <v>137.24</v>
      </c>
    </row>
    <row r="207" spans="1:7" x14ac:dyDescent="0.3">
      <c r="A207" s="2">
        <v>43762</v>
      </c>
      <c r="B207">
        <v>186.38</v>
      </c>
      <c r="C207">
        <v>60.895000000000003</v>
      </c>
      <c r="D207">
        <v>1780.78</v>
      </c>
      <c r="E207">
        <v>271.5</v>
      </c>
      <c r="F207">
        <v>1259.1099999999999</v>
      </c>
      <c r="G207">
        <v>139.94</v>
      </c>
    </row>
    <row r="208" spans="1:7" x14ac:dyDescent="0.3">
      <c r="A208" s="2">
        <v>43763</v>
      </c>
      <c r="B208">
        <v>187.89</v>
      </c>
      <c r="C208">
        <v>61.645000000000003</v>
      </c>
      <c r="D208">
        <v>1761.33</v>
      </c>
      <c r="E208">
        <v>276.82</v>
      </c>
      <c r="F208">
        <v>1264.3</v>
      </c>
      <c r="G208">
        <v>140.72999999999999</v>
      </c>
    </row>
    <row r="209" spans="1:7" x14ac:dyDescent="0.3">
      <c r="A209" s="2">
        <v>43766</v>
      </c>
      <c r="B209">
        <v>189.4</v>
      </c>
      <c r="C209">
        <v>62.262999999999998</v>
      </c>
      <c r="D209">
        <v>1777.08</v>
      </c>
      <c r="E209">
        <v>281.86</v>
      </c>
      <c r="F209">
        <v>1288.98</v>
      </c>
      <c r="G209">
        <v>144.19</v>
      </c>
    </row>
    <row r="210" spans="1:7" x14ac:dyDescent="0.3">
      <c r="A210" s="2">
        <v>43767</v>
      </c>
      <c r="B210">
        <v>189.31</v>
      </c>
      <c r="C210">
        <v>60.823</v>
      </c>
      <c r="D210">
        <v>1762.71</v>
      </c>
      <c r="E210">
        <v>281.20999999999998</v>
      </c>
      <c r="F210">
        <v>1260.6600000000001</v>
      </c>
      <c r="G210">
        <v>142.83000000000001</v>
      </c>
    </row>
    <row r="211" spans="1:7" x14ac:dyDescent="0.3">
      <c r="A211" s="2">
        <v>43768</v>
      </c>
      <c r="B211">
        <v>188.25</v>
      </c>
      <c r="C211">
        <v>60.814999999999998</v>
      </c>
      <c r="D211">
        <v>1779.99</v>
      </c>
      <c r="E211">
        <v>291.45</v>
      </c>
      <c r="F211">
        <v>1260.7</v>
      </c>
      <c r="G211">
        <v>144.61000000000001</v>
      </c>
    </row>
    <row r="212" spans="1:7" x14ac:dyDescent="0.3">
      <c r="A212" s="2">
        <v>43769</v>
      </c>
      <c r="B212">
        <v>191.65</v>
      </c>
      <c r="C212">
        <v>62.19</v>
      </c>
      <c r="D212">
        <v>1776.66</v>
      </c>
      <c r="E212">
        <v>287.41000000000003</v>
      </c>
      <c r="F212">
        <v>1258.8</v>
      </c>
      <c r="G212">
        <v>143.37</v>
      </c>
    </row>
    <row r="213" spans="1:7" x14ac:dyDescent="0.3">
      <c r="A213" s="2">
        <v>43770</v>
      </c>
      <c r="B213">
        <v>193.62</v>
      </c>
      <c r="C213">
        <v>63.954999999999998</v>
      </c>
      <c r="D213">
        <v>1791.44</v>
      </c>
      <c r="E213">
        <v>286.81</v>
      </c>
      <c r="F213">
        <v>1272.25</v>
      </c>
      <c r="G213">
        <v>143.72</v>
      </c>
    </row>
    <row r="214" spans="1:7" x14ac:dyDescent="0.3">
      <c r="A214" s="2">
        <v>43773</v>
      </c>
      <c r="B214">
        <v>194.72</v>
      </c>
      <c r="C214">
        <v>64.375</v>
      </c>
      <c r="D214">
        <v>1804.66</v>
      </c>
      <c r="E214">
        <v>292.86</v>
      </c>
      <c r="F214">
        <v>1289.6099999999999</v>
      </c>
      <c r="G214">
        <v>144.55000000000001</v>
      </c>
    </row>
    <row r="215" spans="1:7" x14ac:dyDescent="0.3">
      <c r="A215" s="2">
        <v>43774</v>
      </c>
      <c r="B215">
        <v>194.32</v>
      </c>
      <c r="C215">
        <v>64.283000000000001</v>
      </c>
      <c r="D215">
        <v>1801.71</v>
      </c>
      <c r="E215">
        <v>288.02999999999997</v>
      </c>
      <c r="F215">
        <v>1291.44</v>
      </c>
      <c r="G215">
        <v>144.46</v>
      </c>
    </row>
    <row r="216" spans="1:7" x14ac:dyDescent="0.3">
      <c r="A216" s="2">
        <v>43775</v>
      </c>
      <c r="B216">
        <v>191.55</v>
      </c>
      <c r="C216">
        <v>64.31</v>
      </c>
      <c r="D216">
        <v>1795.77</v>
      </c>
      <c r="E216">
        <v>288.58999999999997</v>
      </c>
      <c r="F216">
        <v>1291.01</v>
      </c>
      <c r="G216">
        <v>144.06</v>
      </c>
    </row>
    <row r="217" spans="1:7" x14ac:dyDescent="0.3">
      <c r="A217" s="2">
        <v>43776</v>
      </c>
      <c r="B217">
        <v>190.42</v>
      </c>
      <c r="C217">
        <v>64.858000000000004</v>
      </c>
      <c r="D217">
        <v>1788.2</v>
      </c>
      <c r="E217">
        <v>289.57</v>
      </c>
      <c r="F217">
        <v>1306.94</v>
      </c>
      <c r="G217">
        <v>144.26</v>
      </c>
    </row>
    <row r="218" spans="1:7" x14ac:dyDescent="0.3">
      <c r="A218" s="2">
        <v>43777</v>
      </c>
      <c r="B218">
        <v>190.84</v>
      </c>
      <c r="C218">
        <v>65.034999999999997</v>
      </c>
      <c r="D218">
        <v>1785.88</v>
      </c>
      <c r="E218">
        <v>291.57</v>
      </c>
      <c r="F218">
        <v>1309</v>
      </c>
      <c r="G218">
        <v>145.96</v>
      </c>
    </row>
    <row r="219" spans="1:7" x14ac:dyDescent="0.3">
      <c r="A219" s="2">
        <v>43780</v>
      </c>
      <c r="B219">
        <v>189.61</v>
      </c>
      <c r="C219">
        <v>65.55</v>
      </c>
      <c r="D219">
        <v>1771.65</v>
      </c>
      <c r="E219">
        <v>294.18</v>
      </c>
      <c r="F219">
        <v>1298.28</v>
      </c>
      <c r="G219">
        <v>146.11000000000001</v>
      </c>
    </row>
    <row r="220" spans="1:7" x14ac:dyDescent="0.3">
      <c r="A220" s="2">
        <v>43781</v>
      </c>
      <c r="B220">
        <v>194.47</v>
      </c>
      <c r="C220">
        <v>65.489999999999995</v>
      </c>
      <c r="D220">
        <v>1778</v>
      </c>
      <c r="E220">
        <v>292.01</v>
      </c>
      <c r="F220">
        <v>1297.21</v>
      </c>
      <c r="G220">
        <v>147.07</v>
      </c>
    </row>
    <row r="221" spans="1:7" x14ac:dyDescent="0.3">
      <c r="A221" s="2">
        <v>43782</v>
      </c>
      <c r="B221">
        <v>193.19</v>
      </c>
      <c r="C221">
        <v>66.117999999999995</v>
      </c>
      <c r="D221">
        <v>1753.11</v>
      </c>
      <c r="E221">
        <v>283.11</v>
      </c>
      <c r="F221">
        <v>1296.18</v>
      </c>
      <c r="G221">
        <v>147.31</v>
      </c>
    </row>
    <row r="222" spans="1:7" x14ac:dyDescent="0.3">
      <c r="A222" s="2">
        <v>43783</v>
      </c>
      <c r="B222">
        <v>193.15</v>
      </c>
      <c r="C222">
        <v>65.66</v>
      </c>
      <c r="D222">
        <v>1754.6</v>
      </c>
      <c r="E222">
        <v>289.62</v>
      </c>
      <c r="F222">
        <v>1309.1500000000001</v>
      </c>
      <c r="G222">
        <v>148.06</v>
      </c>
    </row>
    <row r="223" spans="1:7" x14ac:dyDescent="0.3">
      <c r="A223" s="2">
        <v>43784</v>
      </c>
      <c r="B223">
        <v>195.1</v>
      </c>
      <c r="C223">
        <v>66.44</v>
      </c>
      <c r="D223">
        <v>1739.49</v>
      </c>
      <c r="E223">
        <v>295.02999999999997</v>
      </c>
      <c r="F223">
        <v>1333.54</v>
      </c>
      <c r="G223">
        <v>149.97</v>
      </c>
    </row>
    <row r="224" spans="1:7" x14ac:dyDescent="0.3">
      <c r="A224" s="2">
        <v>43787</v>
      </c>
      <c r="B224">
        <v>197.4</v>
      </c>
      <c r="C224">
        <v>66.775000000000006</v>
      </c>
      <c r="D224">
        <v>1752.53</v>
      </c>
      <c r="E224">
        <v>302.57</v>
      </c>
      <c r="F224">
        <v>1319.84</v>
      </c>
      <c r="G224">
        <v>150.34</v>
      </c>
    </row>
    <row r="225" spans="1:7" x14ac:dyDescent="0.3">
      <c r="A225" s="2">
        <v>43788</v>
      </c>
      <c r="B225">
        <v>199.32</v>
      </c>
      <c r="C225">
        <v>66.572999999999993</v>
      </c>
      <c r="D225">
        <v>1752.79</v>
      </c>
      <c r="E225">
        <v>302.60000000000002</v>
      </c>
      <c r="F225">
        <v>1312.59</v>
      </c>
      <c r="G225">
        <v>150.38999999999999</v>
      </c>
    </row>
    <row r="226" spans="1:7" x14ac:dyDescent="0.3">
      <c r="A226" s="2">
        <v>43789</v>
      </c>
      <c r="B226">
        <v>197.51</v>
      </c>
      <c r="C226">
        <v>65.798000000000002</v>
      </c>
      <c r="D226">
        <v>1745.53</v>
      </c>
      <c r="E226">
        <v>305.16000000000003</v>
      </c>
      <c r="F226">
        <v>1301.8599999999999</v>
      </c>
      <c r="G226">
        <v>149.62</v>
      </c>
    </row>
    <row r="227" spans="1:7" x14ac:dyDescent="0.3">
      <c r="A227" s="2">
        <v>43790</v>
      </c>
      <c r="B227">
        <v>197.93</v>
      </c>
      <c r="C227">
        <v>65.503</v>
      </c>
      <c r="D227">
        <v>1734.71</v>
      </c>
      <c r="E227">
        <v>311.69</v>
      </c>
      <c r="F227">
        <v>1300.1400000000001</v>
      </c>
      <c r="G227">
        <v>149.47999999999999</v>
      </c>
    </row>
    <row r="228" spans="1:7" x14ac:dyDescent="0.3">
      <c r="A228" s="2">
        <v>43791</v>
      </c>
      <c r="B228">
        <v>198.82</v>
      </c>
      <c r="C228">
        <v>65.444999999999993</v>
      </c>
      <c r="D228">
        <v>1745.72</v>
      </c>
      <c r="E228">
        <v>310.48</v>
      </c>
      <c r="F228">
        <v>1293.67</v>
      </c>
      <c r="G228">
        <v>149.59</v>
      </c>
    </row>
    <row r="229" spans="1:7" x14ac:dyDescent="0.3">
      <c r="A229" s="2">
        <v>43794</v>
      </c>
      <c r="B229">
        <v>199.79</v>
      </c>
      <c r="C229">
        <v>66.593000000000004</v>
      </c>
      <c r="D229">
        <v>1773.84</v>
      </c>
      <c r="E229">
        <v>315.55</v>
      </c>
      <c r="F229">
        <v>1305.6400000000001</v>
      </c>
      <c r="G229">
        <v>151.22999999999999</v>
      </c>
    </row>
    <row r="230" spans="1:7" x14ac:dyDescent="0.3">
      <c r="A230" s="2">
        <v>43795</v>
      </c>
      <c r="B230">
        <v>198.97</v>
      </c>
      <c r="C230">
        <v>66.072999999999993</v>
      </c>
      <c r="D230">
        <v>1796.94</v>
      </c>
      <c r="E230">
        <v>312.49</v>
      </c>
      <c r="F230">
        <v>1313</v>
      </c>
      <c r="G230">
        <v>152.03</v>
      </c>
    </row>
    <row r="231" spans="1:7" x14ac:dyDescent="0.3">
      <c r="A231" s="2">
        <v>43796</v>
      </c>
      <c r="B231">
        <v>202</v>
      </c>
      <c r="C231">
        <v>66.959999999999994</v>
      </c>
      <c r="D231">
        <v>1818.51</v>
      </c>
      <c r="E231">
        <v>315.93</v>
      </c>
      <c r="F231">
        <v>1312.13</v>
      </c>
      <c r="G231">
        <v>152.32</v>
      </c>
    </row>
    <row r="232" spans="1:7" x14ac:dyDescent="0.3">
      <c r="A232" s="2">
        <v>43798</v>
      </c>
      <c r="B232">
        <v>201.64</v>
      </c>
      <c r="C232">
        <v>66.813000000000002</v>
      </c>
      <c r="D232">
        <v>1800.8</v>
      </c>
      <c r="E232">
        <v>314.66000000000003</v>
      </c>
      <c r="F232">
        <v>1304.0899999999999</v>
      </c>
      <c r="G232">
        <v>151.38</v>
      </c>
    </row>
    <row r="233" spans="1:7" x14ac:dyDescent="0.3">
      <c r="A233" s="2">
        <v>43801</v>
      </c>
      <c r="B233">
        <v>199.7</v>
      </c>
      <c r="C233">
        <v>66.040000000000006</v>
      </c>
      <c r="D233">
        <v>1781.6</v>
      </c>
      <c r="E233">
        <v>309.99</v>
      </c>
      <c r="F233">
        <v>1288.8599999999999</v>
      </c>
      <c r="G233">
        <v>149.55000000000001</v>
      </c>
    </row>
    <row r="234" spans="1:7" x14ac:dyDescent="0.3">
      <c r="A234" s="2">
        <v>43802</v>
      </c>
      <c r="B234">
        <v>198.82</v>
      </c>
      <c r="C234">
        <v>64.863</v>
      </c>
      <c r="D234">
        <v>1769.96</v>
      </c>
      <c r="E234">
        <v>306.16000000000003</v>
      </c>
      <c r="F234">
        <v>1294.74</v>
      </c>
      <c r="G234">
        <v>149.31</v>
      </c>
    </row>
    <row r="235" spans="1:7" x14ac:dyDescent="0.3">
      <c r="A235" s="2">
        <v>43803</v>
      </c>
      <c r="B235">
        <v>198.71</v>
      </c>
      <c r="C235">
        <v>65.435000000000002</v>
      </c>
      <c r="D235">
        <v>1760.69</v>
      </c>
      <c r="E235">
        <v>304.32</v>
      </c>
      <c r="F235">
        <v>1318.94</v>
      </c>
      <c r="G235">
        <v>149.85</v>
      </c>
    </row>
    <row r="236" spans="1:7" x14ac:dyDescent="0.3">
      <c r="A236" s="2">
        <v>43804</v>
      </c>
      <c r="B236">
        <v>199.36</v>
      </c>
      <c r="C236">
        <v>66.394999999999996</v>
      </c>
      <c r="D236">
        <v>1740.48</v>
      </c>
      <c r="E236">
        <v>302.86</v>
      </c>
      <c r="F236">
        <v>1326.96</v>
      </c>
      <c r="G236">
        <v>149.93</v>
      </c>
    </row>
    <row r="237" spans="1:7" x14ac:dyDescent="0.3">
      <c r="A237" s="2">
        <v>43805</v>
      </c>
      <c r="B237">
        <v>201.05</v>
      </c>
      <c r="C237">
        <v>67.677999999999997</v>
      </c>
      <c r="D237">
        <v>1751.6</v>
      </c>
      <c r="E237">
        <v>307.35000000000002</v>
      </c>
      <c r="F237">
        <v>1339.39</v>
      </c>
      <c r="G237">
        <v>151.75</v>
      </c>
    </row>
    <row r="238" spans="1:7" x14ac:dyDescent="0.3">
      <c r="A238" s="2">
        <v>43808</v>
      </c>
      <c r="B238">
        <v>201.34</v>
      </c>
      <c r="C238">
        <v>66.73</v>
      </c>
      <c r="D238">
        <v>1749.51</v>
      </c>
      <c r="E238">
        <v>302.5</v>
      </c>
      <c r="F238">
        <v>1342.99</v>
      </c>
      <c r="G238">
        <v>151.36000000000001</v>
      </c>
    </row>
    <row r="239" spans="1:7" x14ac:dyDescent="0.3">
      <c r="A239" s="2">
        <v>43809</v>
      </c>
      <c r="B239">
        <v>200.87</v>
      </c>
      <c r="C239">
        <v>67.12</v>
      </c>
      <c r="D239">
        <v>1739.21</v>
      </c>
      <c r="E239">
        <v>293.12</v>
      </c>
      <c r="F239">
        <v>1342.89</v>
      </c>
      <c r="G239">
        <v>151.13</v>
      </c>
    </row>
    <row r="240" spans="1:7" x14ac:dyDescent="0.3">
      <c r="A240" s="2">
        <v>43810</v>
      </c>
      <c r="B240">
        <v>202.26</v>
      </c>
      <c r="C240">
        <v>67.692999999999998</v>
      </c>
      <c r="D240">
        <v>1748.72</v>
      </c>
      <c r="E240">
        <v>298.93</v>
      </c>
      <c r="F240">
        <v>1344.25</v>
      </c>
      <c r="G240">
        <v>151.69999999999999</v>
      </c>
    </row>
    <row r="241" spans="1:7" x14ac:dyDescent="0.3">
      <c r="A241" s="2">
        <v>43811</v>
      </c>
      <c r="B241">
        <v>196.75</v>
      </c>
      <c r="C241">
        <v>67.864999999999995</v>
      </c>
      <c r="D241">
        <v>1760.33</v>
      </c>
      <c r="E241">
        <v>298.44</v>
      </c>
      <c r="F241">
        <v>1348.49</v>
      </c>
      <c r="G241">
        <v>153.24</v>
      </c>
    </row>
    <row r="242" spans="1:7" x14ac:dyDescent="0.3">
      <c r="A242" s="2">
        <v>43812</v>
      </c>
      <c r="B242">
        <v>194.11</v>
      </c>
      <c r="C242">
        <v>68.787999999999997</v>
      </c>
      <c r="D242">
        <v>1760.94</v>
      </c>
      <c r="E242">
        <v>298.5</v>
      </c>
      <c r="F242">
        <v>1346.87</v>
      </c>
      <c r="G242">
        <v>154.53</v>
      </c>
    </row>
    <row r="243" spans="1:7" x14ac:dyDescent="0.3">
      <c r="A243" s="2">
        <v>43815</v>
      </c>
      <c r="B243">
        <v>197.92</v>
      </c>
      <c r="C243">
        <v>69.965000000000003</v>
      </c>
      <c r="D243">
        <v>1769.21</v>
      </c>
      <c r="E243">
        <v>304.20999999999998</v>
      </c>
      <c r="F243">
        <v>1360.7</v>
      </c>
      <c r="G243">
        <v>155.53</v>
      </c>
    </row>
    <row r="244" spans="1:7" x14ac:dyDescent="0.3">
      <c r="A244" s="2">
        <v>43816</v>
      </c>
      <c r="B244">
        <v>198.39</v>
      </c>
      <c r="C244">
        <v>70.102999999999994</v>
      </c>
      <c r="D244">
        <v>1790.66</v>
      </c>
      <c r="E244">
        <v>315.48</v>
      </c>
      <c r="F244">
        <v>1354.89</v>
      </c>
      <c r="G244">
        <v>154.69</v>
      </c>
    </row>
    <row r="245" spans="1:7" x14ac:dyDescent="0.3">
      <c r="A245" s="2">
        <v>43817</v>
      </c>
      <c r="B245">
        <v>202.5</v>
      </c>
      <c r="C245">
        <v>69.935000000000002</v>
      </c>
      <c r="D245">
        <v>1784.03</v>
      </c>
      <c r="E245">
        <v>320.8</v>
      </c>
      <c r="F245">
        <v>1351.91</v>
      </c>
      <c r="G245">
        <v>154.37</v>
      </c>
    </row>
    <row r="246" spans="1:7" x14ac:dyDescent="0.3">
      <c r="A246" s="2">
        <v>43818</v>
      </c>
      <c r="B246">
        <v>206.06</v>
      </c>
      <c r="C246">
        <v>70.004999999999995</v>
      </c>
      <c r="D246">
        <v>1792.28</v>
      </c>
      <c r="E246">
        <v>332.22</v>
      </c>
      <c r="F246">
        <v>1356.44</v>
      </c>
      <c r="G246">
        <v>155.71</v>
      </c>
    </row>
    <row r="247" spans="1:7" x14ac:dyDescent="0.3">
      <c r="A247" s="2">
        <v>43819</v>
      </c>
      <c r="B247">
        <v>206.3</v>
      </c>
      <c r="C247">
        <v>69.86</v>
      </c>
      <c r="D247">
        <v>1786.5</v>
      </c>
      <c r="E247">
        <v>336.9</v>
      </c>
      <c r="F247">
        <v>1351.22</v>
      </c>
      <c r="G247">
        <v>157.41</v>
      </c>
    </row>
    <row r="248" spans="1:7" x14ac:dyDescent="0.3">
      <c r="A248" s="2">
        <v>43822</v>
      </c>
      <c r="B248">
        <v>206.18</v>
      </c>
      <c r="C248">
        <v>71</v>
      </c>
      <c r="D248">
        <v>1793</v>
      </c>
      <c r="E248">
        <v>333.1</v>
      </c>
      <c r="F248">
        <v>1350.63</v>
      </c>
      <c r="G248">
        <v>157.41</v>
      </c>
    </row>
    <row r="249" spans="1:7" x14ac:dyDescent="0.3">
      <c r="A249" s="2">
        <v>43823</v>
      </c>
      <c r="B249">
        <v>205.12</v>
      </c>
      <c r="C249">
        <v>71.067999999999998</v>
      </c>
      <c r="D249">
        <v>1789.21</v>
      </c>
      <c r="E249">
        <v>333.2</v>
      </c>
      <c r="F249">
        <v>1344.43</v>
      </c>
      <c r="G249">
        <v>157.38</v>
      </c>
    </row>
    <row r="250" spans="1:7" x14ac:dyDescent="0.3">
      <c r="A250" s="2">
        <v>43825</v>
      </c>
      <c r="B250">
        <v>207.79</v>
      </c>
      <c r="C250">
        <v>72.477999999999994</v>
      </c>
      <c r="D250">
        <v>1868.77</v>
      </c>
      <c r="E250">
        <v>332.63</v>
      </c>
      <c r="F250">
        <v>1362.47</v>
      </c>
      <c r="G250">
        <v>158.66999999999999</v>
      </c>
    </row>
    <row r="251" spans="1:7" x14ac:dyDescent="0.3">
      <c r="A251" s="2">
        <v>43826</v>
      </c>
      <c r="B251">
        <v>208.1</v>
      </c>
      <c r="C251">
        <v>72.45</v>
      </c>
      <c r="D251">
        <v>1869.8</v>
      </c>
      <c r="E251">
        <v>329.09</v>
      </c>
      <c r="F251">
        <v>1354.64</v>
      </c>
      <c r="G251">
        <v>158.96</v>
      </c>
    </row>
    <row r="252" spans="1:7" x14ac:dyDescent="0.3">
      <c r="A252" s="2">
        <v>43829</v>
      </c>
      <c r="B252">
        <v>204.41</v>
      </c>
      <c r="C252">
        <v>72.88</v>
      </c>
      <c r="D252">
        <v>1846.89</v>
      </c>
      <c r="E252">
        <v>323.31</v>
      </c>
      <c r="F252">
        <v>1339.71</v>
      </c>
      <c r="G252">
        <v>157.59</v>
      </c>
    </row>
    <row r="253" spans="1:7" x14ac:dyDescent="0.3">
      <c r="A253" s="2">
        <v>43830</v>
      </c>
      <c r="B253">
        <v>205.25</v>
      </c>
      <c r="C253">
        <v>73.412999999999997</v>
      </c>
      <c r="D253">
        <v>1847.84</v>
      </c>
      <c r="E253">
        <v>323.57</v>
      </c>
      <c r="F253">
        <v>1339.39</v>
      </c>
      <c r="G253">
        <v>157.69999999999999</v>
      </c>
    </row>
    <row r="254" spans="1:7" x14ac:dyDescent="0.3">
      <c r="A254" s="2">
        <v>43832</v>
      </c>
      <c r="B254">
        <v>209.78</v>
      </c>
      <c r="C254">
        <v>75.087999999999994</v>
      </c>
      <c r="D254">
        <v>1898.01</v>
      </c>
      <c r="E254">
        <v>329.81</v>
      </c>
      <c r="F254">
        <v>1368.68</v>
      </c>
      <c r="G254">
        <v>160.62</v>
      </c>
    </row>
    <row r="255" spans="1:7" x14ac:dyDescent="0.3">
      <c r="A255" s="2">
        <v>43833</v>
      </c>
      <c r="B255">
        <v>208.67</v>
      </c>
      <c r="C255">
        <v>74.358000000000004</v>
      </c>
      <c r="D255">
        <v>1874.97</v>
      </c>
      <c r="E255">
        <v>325.89999999999998</v>
      </c>
      <c r="F255">
        <v>1361.52</v>
      </c>
      <c r="G255">
        <v>158.62</v>
      </c>
    </row>
    <row r="256" spans="1:7" x14ac:dyDescent="0.3">
      <c r="A256" s="2">
        <v>43836</v>
      </c>
      <c r="B256">
        <v>212.6</v>
      </c>
      <c r="C256">
        <v>74.95</v>
      </c>
      <c r="D256">
        <v>1902.88</v>
      </c>
      <c r="E256">
        <v>335.83</v>
      </c>
      <c r="F256">
        <v>1397.81</v>
      </c>
      <c r="G256">
        <v>159.03</v>
      </c>
    </row>
    <row r="257" spans="1:7" x14ac:dyDescent="0.3">
      <c r="A257" s="2">
        <v>43837</v>
      </c>
      <c r="B257">
        <v>213.06</v>
      </c>
      <c r="C257">
        <v>74.597999999999999</v>
      </c>
      <c r="D257">
        <v>1906.86</v>
      </c>
      <c r="E257">
        <v>330.75</v>
      </c>
      <c r="F257">
        <v>1395.11</v>
      </c>
      <c r="G257">
        <v>157.58000000000001</v>
      </c>
    </row>
    <row r="258" spans="1:7" x14ac:dyDescent="0.3">
      <c r="A258" s="2">
        <v>43838</v>
      </c>
      <c r="B258">
        <v>215.22</v>
      </c>
      <c r="C258">
        <v>75.798000000000002</v>
      </c>
      <c r="D258">
        <v>1891.97</v>
      </c>
      <c r="E258">
        <v>339.26</v>
      </c>
      <c r="F258">
        <v>1405.04</v>
      </c>
      <c r="G258">
        <v>160.09</v>
      </c>
    </row>
    <row r="259" spans="1:7" x14ac:dyDescent="0.3">
      <c r="A259" s="2">
        <v>43839</v>
      </c>
      <c r="B259">
        <v>218.3</v>
      </c>
      <c r="C259">
        <v>77.408000000000001</v>
      </c>
      <c r="D259">
        <v>1901.05</v>
      </c>
      <c r="E259">
        <v>335.66</v>
      </c>
      <c r="F259">
        <v>1419.79</v>
      </c>
      <c r="G259">
        <v>162.09</v>
      </c>
    </row>
    <row r="260" spans="1:7" x14ac:dyDescent="0.3">
      <c r="A260" s="2">
        <v>43840</v>
      </c>
      <c r="B260">
        <v>218.06</v>
      </c>
      <c r="C260">
        <v>77.582999999999998</v>
      </c>
      <c r="D260">
        <v>1883.16</v>
      </c>
      <c r="E260">
        <v>329.05</v>
      </c>
      <c r="F260">
        <v>1428.96</v>
      </c>
      <c r="G260">
        <v>161.34</v>
      </c>
    </row>
    <row r="261" spans="1:7" x14ac:dyDescent="0.3">
      <c r="A261" s="2">
        <v>43843</v>
      </c>
      <c r="B261">
        <v>221.91</v>
      </c>
      <c r="C261">
        <v>79.239999999999995</v>
      </c>
      <c r="D261">
        <v>1891.3</v>
      </c>
      <c r="E261">
        <v>338.92</v>
      </c>
      <c r="F261">
        <v>1440.03</v>
      </c>
      <c r="G261">
        <v>163.28</v>
      </c>
    </row>
    <row r="262" spans="1:7" x14ac:dyDescent="0.3">
      <c r="A262" s="2">
        <v>43844</v>
      </c>
      <c r="B262">
        <v>219.06</v>
      </c>
      <c r="C262">
        <v>78.17</v>
      </c>
      <c r="D262">
        <v>1869.44</v>
      </c>
      <c r="E262">
        <v>338.69</v>
      </c>
      <c r="F262">
        <v>1430.59</v>
      </c>
      <c r="G262">
        <v>162.13</v>
      </c>
    </row>
    <row r="263" spans="1:7" x14ac:dyDescent="0.3">
      <c r="A263" s="2">
        <v>43845</v>
      </c>
      <c r="B263">
        <v>221.15</v>
      </c>
      <c r="C263">
        <v>77.834999999999994</v>
      </c>
      <c r="D263">
        <v>1862.02</v>
      </c>
      <c r="E263">
        <v>339.07</v>
      </c>
      <c r="F263">
        <v>1439.2</v>
      </c>
      <c r="G263">
        <v>163.18</v>
      </c>
    </row>
    <row r="264" spans="1:7" x14ac:dyDescent="0.3">
      <c r="A264" s="2">
        <v>43846</v>
      </c>
      <c r="B264">
        <v>221.77</v>
      </c>
      <c r="C264">
        <v>78.81</v>
      </c>
      <c r="D264">
        <v>1877.94</v>
      </c>
      <c r="E264">
        <v>338.62</v>
      </c>
      <c r="F264">
        <v>1450.16</v>
      </c>
      <c r="G264">
        <v>166.17</v>
      </c>
    </row>
    <row r="265" spans="1:7" x14ac:dyDescent="0.3">
      <c r="A265" s="2">
        <v>43847</v>
      </c>
      <c r="B265">
        <v>222.14</v>
      </c>
      <c r="C265">
        <v>79.683000000000007</v>
      </c>
      <c r="D265">
        <v>1864.72</v>
      </c>
      <c r="E265">
        <v>339.67</v>
      </c>
      <c r="F265">
        <v>1479.52</v>
      </c>
      <c r="G265">
        <v>167.1</v>
      </c>
    </row>
    <row r="266" spans="1:7" x14ac:dyDescent="0.3">
      <c r="A266" s="2">
        <v>43851</v>
      </c>
      <c r="B266">
        <v>221.44</v>
      </c>
      <c r="C266">
        <v>79.143000000000001</v>
      </c>
      <c r="D266">
        <v>1892</v>
      </c>
      <c r="E266">
        <v>338.11</v>
      </c>
      <c r="F266">
        <v>1482.25</v>
      </c>
      <c r="G266">
        <v>166.5</v>
      </c>
    </row>
    <row r="267" spans="1:7" x14ac:dyDescent="0.3">
      <c r="A267" s="2">
        <v>43852</v>
      </c>
      <c r="B267">
        <v>221.32</v>
      </c>
      <c r="C267">
        <v>79.424999999999997</v>
      </c>
      <c r="D267">
        <v>1887.46</v>
      </c>
      <c r="E267">
        <v>326</v>
      </c>
      <c r="F267">
        <v>1484.17</v>
      </c>
      <c r="G267">
        <v>165.7</v>
      </c>
    </row>
    <row r="268" spans="1:7" x14ac:dyDescent="0.3">
      <c r="A268" s="2">
        <v>43853</v>
      </c>
      <c r="B268">
        <v>219.76</v>
      </c>
      <c r="C268">
        <v>79.808000000000007</v>
      </c>
      <c r="D268">
        <v>1884.58</v>
      </c>
      <c r="E268">
        <v>349.6</v>
      </c>
      <c r="F268">
        <v>1484.69</v>
      </c>
      <c r="G268">
        <v>166.72</v>
      </c>
    </row>
    <row r="269" spans="1:7" x14ac:dyDescent="0.3">
      <c r="A269" s="2">
        <v>43854</v>
      </c>
      <c r="B269">
        <v>217.94</v>
      </c>
      <c r="C269">
        <v>79.578000000000003</v>
      </c>
      <c r="D269">
        <v>1861.64</v>
      </c>
      <c r="E269">
        <v>353.16</v>
      </c>
      <c r="F269">
        <v>1466.17</v>
      </c>
      <c r="G269">
        <v>165.04</v>
      </c>
    </row>
    <row r="270" spans="1:7" x14ac:dyDescent="0.3">
      <c r="A270" s="2">
        <v>43857</v>
      </c>
      <c r="B270">
        <v>214.87</v>
      </c>
      <c r="C270">
        <v>77.238</v>
      </c>
      <c r="D270">
        <v>1828.34</v>
      </c>
      <c r="E270">
        <v>342.88</v>
      </c>
      <c r="F270">
        <v>1431.73</v>
      </c>
      <c r="G270">
        <v>162.28</v>
      </c>
    </row>
    <row r="271" spans="1:7" x14ac:dyDescent="0.3">
      <c r="A271" s="2">
        <v>43858</v>
      </c>
      <c r="B271">
        <v>217.79</v>
      </c>
      <c r="C271">
        <v>79.423000000000002</v>
      </c>
      <c r="D271">
        <v>1853.25</v>
      </c>
      <c r="E271">
        <v>348.52</v>
      </c>
      <c r="F271">
        <v>1450.5</v>
      </c>
      <c r="G271">
        <v>165.46</v>
      </c>
    </row>
    <row r="272" spans="1:7" x14ac:dyDescent="0.3">
      <c r="A272" s="2">
        <v>43859</v>
      </c>
      <c r="B272">
        <v>223.23</v>
      </c>
      <c r="C272">
        <v>81.084999999999994</v>
      </c>
      <c r="D272">
        <v>1858</v>
      </c>
      <c r="E272">
        <v>343.16</v>
      </c>
      <c r="F272">
        <v>1456.7</v>
      </c>
      <c r="G272">
        <v>168.04</v>
      </c>
    </row>
    <row r="273" spans="1:7" x14ac:dyDescent="0.3">
      <c r="A273" s="2">
        <v>43860</v>
      </c>
      <c r="B273">
        <v>209.53</v>
      </c>
      <c r="C273">
        <v>80.968000000000004</v>
      </c>
      <c r="D273">
        <v>1870.68</v>
      </c>
      <c r="E273">
        <v>347.74</v>
      </c>
      <c r="F273">
        <v>1454.25</v>
      </c>
      <c r="G273">
        <v>172.78</v>
      </c>
    </row>
    <row r="274" spans="1:7" x14ac:dyDescent="0.3">
      <c r="A274" s="2">
        <v>43861</v>
      </c>
      <c r="B274">
        <v>201.91</v>
      </c>
      <c r="C274">
        <v>77.378</v>
      </c>
      <c r="D274">
        <v>2008.72</v>
      </c>
      <c r="E274">
        <v>345.09</v>
      </c>
      <c r="F274">
        <v>1432.78</v>
      </c>
      <c r="G274">
        <v>170.23</v>
      </c>
    </row>
    <row r="275" spans="1:7" x14ac:dyDescent="0.3">
      <c r="A275" s="2">
        <v>43864</v>
      </c>
      <c r="B275">
        <v>204.19</v>
      </c>
      <c r="C275">
        <v>77.165000000000006</v>
      </c>
      <c r="D275">
        <v>2004.2</v>
      </c>
      <c r="E275">
        <v>358</v>
      </c>
      <c r="F275">
        <v>1482.6</v>
      </c>
      <c r="G275">
        <v>174.38</v>
      </c>
    </row>
    <row r="276" spans="1:7" x14ac:dyDescent="0.3">
      <c r="A276" s="2">
        <v>43865</v>
      </c>
      <c r="B276">
        <v>209.83</v>
      </c>
      <c r="C276">
        <v>79.712999999999994</v>
      </c>
      <c r="D276">
        <v>2049.67</v>
      </c>
      <c r="E276">
        <v>369.01</v>
      </c>
      <c r="F276">
        <v>1445.41</v>
      </c>
      <c r="G276">
        <v>180.12</v>
      </c>
    </row>
    <row r="277" spans="1:7" x14ac:dyDescent="0.3">
      <c r="A277" s="2">
        <v>43866</v>
      </c>
      <c r="B277">
        <v>210.11</v>
      </c>
      <c r="C277">
        <v>80.363</v>
      </c>
      <c r="D277">
        <v>2039.87</v>
      </c>
      <c r="E277">
        <v>369.67</v>
      </c>
      <c r="F277">
        <v>1446.05</v>
      </c>
      <c r="G277">
        <v>179.9</v>
      </c>
    </row>
    <row r="278" spans="1:7" x14ac:dyDescent="0.3">
      <c r="A278" s="2">
        <v>43867</v>
      </c>
      <c r="B278">
        <v>210.85</v>
      </c>
      <c r="C278">
        <v>81.302999999999997</v>
      </c>
      <c r="D278">
        <v>2050.23</v>
      </c>
      <c r="E278">
        <v>366.95</v>
      </c>
      <c r="F278">
        <v>1475.97</v>
      </c>
      <c r="G278">
        <v>183.63</v>
      </c>
    </row>
    <row r="279" spans="1:7" x14ac:dyDescent="0.3">
      <c r="A279" s="2">
        <v>43868</v>
      </c>
      <c r="B279">
        <v>212.33</v>
      </c>
      <c r="C279">
        <v>80.007000000000005</v>
      </c>
      <c r="D279">
        <v>2079.2800000000002</v>
      </c>
      <c r="E279">
        <v>366.77</v>
      </c>
      <c r="F279">
        <v>1479.11</v>
      </c>
      <c r="G279">
        <v>183.89</v>
      </c>
    </row>
    <row r="280" spans="1:7" x14ac:dyDescent="0.3">
      <c r="A280" s="2">
        <v>43871</v>
      </c>
      <c r="B280">
        <v>213.06</v>
      </c>
      <c r="C280">
        <v>80.388000000000005</v>
      </c>
      <c r="D280">
        <v>2133.91</v>
      </c>
      <c r="E280">
        <v>371.07</v>
      </c>
      <c r="F280">
        <v>1508.66</v>
      </c>
      <c r="G280">
        <v>188.7</v>
      </c>
    </row>
    <row r="281" spans="1:7" x14ac:dyDescent="0.3">
      <c r="A281" s="2">
        <v>43872</v>
      </c>
      <c r="B281">
        <v>207.19</v>
      </c>
      <c r="C281">
        <v>79.903000000000006</v>
      </c>
      <c r="D281">
        <v>2150.8000000000002</v>
      </c>
      <c r="E281">
        <v>373.69</v>
      </c>
      <c r="F281">
        <v>1510.06</v>
      </c>
      <c r="G281">
        <v>184.44</v>
      </c>
    </row>
    <row r="282" spans="1:7" x14ac:dyDescent="0.3">
      <c r="A282" s="2">
        <v>43873</v>
      </c>
      <c r="B282">
        <v>210.76</v>
      </c>
      <c r="C282">
        <v>81.8</v>
      </c>
      <c r="D282">
        <v>2160</v>
      </c>
      <c r="E282">
        <v>380.01</v>
      </c>
      <c r="F282">
        <v>1518.63</v>
      </c>
      <c r="G282">
        <v>184.71</v>
      </c>
    </row>
    <row r="283" spans="1:7" x14ac:dyDescent="0.3">
      <c r="A283" s="2">
        <v>43874</v>
      </c>
      <c r="B283">
        <v>213.14</v>
      </c>
      <c r="C283">
        <v>81.218000000000004</v>
      </c>
      <c r="D283">
        <v>2149.87</v>
      </c>
      <c r="E283">
        <v>381.4</v>
      </c>
      <c r="F283">
        <v>1513.39</v>
      </c>
      <c r="G283">
        <v>183.71</v>
      </c>
    </row>
    <row r="284" spans="1:7" x14ac:dyDescent="0.3">
      <c r="A284" s="2">
        <v>43875</v>
      </c>
      <c r="B284">
        <v>214.18</v>
      </c>
      <c r="C284">
        <v>81.238</v>
      </c>
      <c r="D284">
        <v>2134.87</v>
      </c>
      <c r="E284">
        <v>380.4</v>
      </c>
      <c r="F284">
        <v>1518.73</v>
      </c>
      <c r="G284">
        <v>185.35</v>
      </c>
    </row>
    <row r="285" spans="1:7" x14ac:dyDescent="0.3">
      <c r="A285" s="2">
        <v>43879</v>
      </c>
      <c r="B285">
        <v>217.8</v>
      </c>
      <c r="C285">
        <v>79.75</v>
      </c>
      <c r="D285">
        <v>2155.67</v>
      </c>
      <c r="E285">
        <v>387.78</v>
      </c>
      <c r="F285">
        <v>1519.44</v>
      </c>
      <c r="G285">
        <v>187.23</v>
      </c>
    </row>
    <row r="286" spans="1:7" x14ac:dyDescent="0.3">
      <c r="A286" s="2">
        <v>43880</v>
      </c>
      <c r="B286">
        <v>217.49</v>
      </c>
      <c r="C286">
        <v>80.905000000000001</v>
      </c>
      <c r="D286">
        <v>2170.2199999999998</v>
      </c>
      <c r="E286">
        <v>386.19</v>
      </c>
      <c r="F286">
        <v>1524.87</v>
      </c>
      <c r="G286">
        <v>187.28</v>
      </c>
    </row>
    <row r="287" spans="1:7" x14ac:dyDescent="0.3">
      <c r="A287" s="2">
        <v>43881</v>
      </c>
      <c r="B287">
        <v>214.58</v>
      </c>
      <c r="C287">
        <v>80.075000000000003</v>
      </c>
      <c r="D287">
        <v>2153.1</v>
      </c>
      <c r="E287">
        <v>386</v>
      </c>
      <c r="F287">
        <v>1516.99</v>
      </c>
      <c r="G287">
        <v>184.42</v>
      </c>
    </row>
    <row r="288" spans="1:7" x14ac:dyDescent="0.3">
      <c r="A288" s="2">
        <v>43882</v>
      </c>
      <c r="B288">
        <v>210.18</v>
      </c>
      <c r="C288">
        <v>78.263000000000005</v>
      </c>
      <c r="D288">
        <v>2095.9699999999998</v>
      </c>
      <c r="E288">
        <v>380.07</v>
      </c>
      <c r="F288">
        <v>1483.46</v>
      </c>
      <c r="G288">
        <v>178.59</v>
      </c>
    </row>
    <row r="289" spans="1:7" x14ac:dyDescent="0.3">
      <c r="A289" s="2">
        <v>43885</v>
      </c>
      <c r="B289">
        <v>200.72</v>
      </c>
      <c r="C289">
        <v>74.545000000000002</v>
      </c>
      <c r="D289">
        <v>2009.29</v>
      </c>
      <c r="E289">
        <v>368.7</v>
      </c>
      <c r="F289">
        <v>1419.86</v>
      </c>
      <c r="G289">
        <v>170.89</v>
      </c>
    </row>
    <row r="290" spans="1:7" x14ac:dyDescent="0.3">
      <c r="A290" s="2">
        <v>43886</v>
      </c>
      <c r="B290">
        <v>196.77</v>
      </c>
      <c r="C290">
        <v>72.02</v>
      </c>
      <c r="D290">
        <v>1972.74</v>
      </c>
      <c r="E290">
        <v>360.09</v>
      </c>
      <c r="F290">
        <v>1386.32</v>
      </c>
      <c r="G290">
        <v>168.07</v>
      </c>
    </row>
    <row r="291" spans="1:7" x14ac:dyDescent="0.3">
      <c r="A291" s="2">
        <v>43887</v>
      </c>
      <c r="B291">
        <v>197.2</v>
      </c>
      <c r="C291">
        <v>73.162999999999997</v>
      </c>
      <c r="D291">
        <v>1979.59</v>
      </c>
      <c r="E291">
        <v>379.24</v>
      </c>
      <c r="F291">
        <v>1390.47</v>
      </c>
      <c r="G291">
        <v>170.17</v>
      </c>
    </row>
    <row r="292" spans="1:7" x14ac:dyDescent="0.3">
      <c r="A292" s="2">
        <v>43888</v>
      </c>
      <c r="B292">
        <v>189.75</v>
      </c>
      <c r="C292">
        <v>68.38</v>
      </c>
      <c r="D292">
        <v>1884.3</v>
      </c>
      <c r="E292">
        <v>371.71</v>
      </c>
      <c r="F292">
        <v>1314.95</v>
      </c>
      <c r="G292">
        <v>158.18</v>
      </c>
    </row>
    <row r="293" spans="1:7" x14ac:dyDescent="0.3">
      <c r="A293" s="2">
        <v>43889</v>
      </c>
      <c r="B293">
        <v>192.47</v>
      </c>
      <c r="C293">
        <v>68.34</v>
      </c>
      <c r="D293">
        <v>1883.75</v>
      </c>
      <c r="E293">
        <v>369.03</v>
      </c>
      <c r="F293">
        <v>1339.25</v>
      </c>
      <c r="G293">
        <v>162.01</v>
      </c>
    </row>
    <row r="294" spans="1:7" x14ac:dyDescent="0.3">
      <c r="A294" s="2">
        <v>43892</v>
      </c>
      <c r="B294">
        <v>196.44</v>
      </c>
      <c r="C294">
        <v>74.703000000000003</v>
      </c>
      <c r="D294">
        <v>1953.95</v>
      </c>
      <c r="E294">
        <v>381.05</v>
      </c>
      <c r="F294">
        <v>1386.32</v>
      </c>
      <c r="G294">
        <v>172.79</v>
      </c>
    </row>
    <row r="295" spans="1:7" x14ac:dyDescent="0.3">
      <c r="A295" s="2">
        <v>43893</v>
      </c>
      <c r="B295">
        <v>185.89</v>
      </c>
      <c r="C295">
        <v>72.33</v>
      </c>
      <c r="D295">
        <v>1908.99</v>
      </c>
      <c r="E295">
        <v>368.77</v>
      </c>
      <c r="F295">
        <v>1337.72</v>
      </c>
      <c r="G295">
        <v>164.51</v>
      </c>
    </row>
    <row r="296" spans="1:7" x14ac:dyDescent="0.3">
      <c r="A296" s="2">
        <v>43894</v>
      </c>
      <c r="B296">
        <v>191.76</v>
      </c>
      <c r="C296">
        <v>75.685000000000002</v>
      </c>
      <c r="D296">
        <v>1975.83</v>
      </c>
      <c r="E296">
        <v>383.79</v>
      </c>
      <c r="F296">
        <v>1381.6</v>
      </c>
      <c r="G296">
        <v>170.55</v>
      </c>
    </row>
    <row r="297" spans="1:7" x14ac:dyDescent="0.3">
      <c r="A297" s="2">
        <v>43895</v>
      </c>
      <c r="B297">
        <v>185.17</v>
      </c>
      <c r="C297">
        <v>73.23</v>
      </c>
      <c r="D297">
        <v>1924.03</v>
      </c>
      <c r="E297">
        <v>372.78</v>
      </c>
      <c r="F297">
        <v>1314.76</v>
      </c>
      <c r="G297">
        <v>166.27</v>
      </c>
    </row>
    <row r="298" spans="1:7" x14ac:dyDescent="0.3">
      <c r="A298" s="2">
        <v>43896</v>
      </c>
      <c r="B298">
        <v>181.09</v>
      </c>
      <c r="C298">
        <v>72.257000000000005</v>
      </c>
      <c r="D298">
        <v>1901.09</v>
      </c>
      <c r="E298">
        <v>368.97</v>
      </c>
      <c r="F298">
        <v>1295.74</v>
      </c>
      <c r="G298">
        <v>161.57</v>
      </c>
    </row>
    <row r="299" spans="1:7" x14ac:dyDescent="0.3">
      <c r="A299" s="2">
        <v>43899</v>
      </c>
      <c r="B299">
        <v>169.5</v>
      </c>
      <c r="C299">
        <v>66.543000000000006</v>
      </c>
      <c r="D299">
        <v>1800.61</v>
      </c>
      <c r="E299">
        <v>346.49</v>
      </c>
      <c r="F299">
        <v>1215.79</v>
      </c>
      <c r="G299">
        <v>150.62</v>
      </c>
    </row>
    <row r="300" spans="1:7" x14ac:dyDescent="0.3">
      <c r="A300" s="2">
        <v>43900</v>
      </c>
      <c r="B300">
        <v>178.19</v>
      </c>
      <c r="C300">
        <v>71.334999999999994</v>
      </c>
      <c r="D300">
        <v>1891.82</v>
      </c>
      <c r="E300">
        <v>364.13</v>
      </c>
      <c r="F300">
        <v>1275.17</v>
      </c>
      <c r="G300">
        <v>160.91999999999999</v>
      </c>
    </row>
    <row r="301" spans="1:7" x14ac:dyDescent="0.3">
      <c r="A301" s="2">
        <v>43901</v>
      </c>
      <c r="B301">
        <v>170.24</v>
      </c>
      <c r="C301">
        <v>68.858000000000004</v>
      </c>
      <c r="D301">
        <v>1820.86</v>
      </c>
      <c r="E301">
        <v>349.92</v>
      </c>
      <c r="F301">
        <v>1210.9000000000001</v>
      </c>
      <c r="G301">
        <v>153.63</v>
      </c>
    </row>
    <row r="302" spans="1:7" x14ac:dyDescent="0.3">
      <c r="A302" s="2">
        <v>43902</v>
      </c>
      <c r="B302">
        <v>154.47</v>
      </c>
      <c r="C302">
        <v>62.058</v>
      </c>
      <c r="D302">
        <v>1676.61</v>
      </c>
      <c r="E302">
        <v>315.25</v>
      </c>
      <c r="F302">
        <v>1111.55</v>
      </c>
      <c r="G302">
        <v>139.06</v>
      </c>
    </row>
    <row r="303" spans="1:7" x14ac:dyDescent="0.3">
      <c r="A303" s="2">
        <v>43903</v>
      </c>
      <c r="B303">
        <v>170.28</v>
      </c>
      <c r="C303">
        <v>69.492999999999995</v>
      </c>
      <c r="D303">
        <v>1785</v>
      </c>
      <c r="E303">
        <v>336.29500000000002</v>
      </c>
      <c r="F303">
        <v>1214.27</v>
      </c>
      <c r="G303">
        <v>158.83000000000001</v>
      </c>
    </row>
    <row r="304" spans="1:7" x14ac:dyDescent="0.3">
      <c r="A304" s="2">
        <v>43906</v>
      </c>
      <c r="B304">
        <v>146.01</v>
      </c>
      <c r="C304">
        <v>60.552999999999997</v>
      </c>
      <c r="D304">
        <v>1689.15</v>
      </c>
      <c r="E304">
        <v>298.83999999999997</v>
      </c>
      <c r="F304">
        <v>1073</v>
      </c>
      <c r="G304">
        <v>135.41999999999999</v>
      </c>
    </row>
    <row r="305" spans="1:7" x14ac:dyDescent="0.3">
      <c r="A305" s="2">
        <v>43907</v>
      </c>
      <c r="B305">
        <v>149.41999999999999</v>
      </c>
      <c r="C305">
        <v>63.215000000000003</v>
      </c>
      <c r="D305">
        <v>1807.84</v>
      </c>
      <c r="E305">
        <v>319.75</v>
      </c>
      <c r="F305">
        <v>1118.06</v>
      </c>
      <c r="G305">
        <v>146.57</v>
      </c>
    </row>
    <row r="306" spans="1:7" x14ac:dyDescent="0.3">
      <c r="A306" s="2">
        <v>43908</v>
      </c>
      <c r="B306">
        <v>146.96</v>
      </c>
      <c r="C306">
        <v>61.667999999999999</v>
      </c>
      <c r="D306">
        <v>1830</v>
      </c>
      <c r="E306">
        <v>315.47000000000003</v>
      </c>
      <c r="F306">
        <v>1091.19</v>
      </c>
      <c r="G306">
        <v>140.4</v>
      </c>
    </row>
    <row r="307" spans="1:7" x14ac:dyDescent="0.3">
      <c r="A307" s="2">
        <v>43909</v>
      </c>
      <c r="B307">
        <v>153.13</v>
      </c>
      <c r="C307">
        <v>61.195</v>
      </c>
      <c r="D307">
        <v>1880.93</v>
      </c>
      <c r="E307">
        <v>332.03</v>
      </c>
      <c r="F307">
        <v>1111.67</v>
      </c>
      <c r="G307">
        <v>142.71</v>
      </c>
    </row>
    <row r="308" spans="1:7" x14ac:dyDescent="0.3">
      <c r="A308" s="2">
        <v>43910</v>
      </c>
      <c r="B308">
        <v>149.72999999999999</v>
      </c>
      <c r="C308">
        <v>57.31</v>
      </c>
      <c r="D308">
        <v>1846.09</v>
      </c>
      <c r="E308">
        <v>332.83</v>
      </c>
      <c r="F308">
        <v>1068.21</v>
      </c>
      <c r="G308">
        <v>137.35</v>
      </c>
    </row>
    <row r="309" spans="1:7" x14ac:dyDescent="0.3">
      <c r="A309" s="2">
        <v>43913</v>
      </c>
      <c r="B309">
        <v>148.1</v>
      </c>
      <c r="C309">
        <v>56.093000000000004</v>
      </c>
      <c r="D309">
        <v>1902.83</v>
      </c>
      <c r="E309">
        <v>360.27</v>
      </c>
      <c r="F309">
        <v>1054.1300000000001</v>
      </c>
      <c r="G309">
        <v>135.97999999999999</v>
      </c>
    </row>
    <row r="310" spans="1:7" x14ac:dyDescent="0.3">
      <c r="A310" s="2">
        <v>43914</v>
      </c>
      <c r="B310">
        <v>160.97999999999999</v>
      </c>
      <c r="C310">
        <v>61.72</v>
      </c>
      <c r="D310">
        <v>1940.1</v>
      </c>
      <c r="E310">
        <v>357.32</v>
      </c>
      <c r="F310">
        <v>1130.01</v>
      </c>
      <c r="G310">
        <v>148.34</v>
      </c>
    </row>
    <row r="311" spans="1:7" x14ac:dyDescent="0.3">
      <c r="A311" s="2">
        <v>43915</v>
      </c>
      <c r="B311">
        <v>156.21</v>
      </c>
      <c r="C311">
        <v>61.38</v>
      </c>
      <c r="D311">
        <v>1885.84</v>
      </c>
      <c r="E311">
        <v>342.39</v>
      </c>
      <c r="F311">
        <v>1101.6199999999999</v>
      </c>
      <c r="G311">
        <v>146.91999999999999</v>
      </c>
    </row>
    <row r="312" spans="1:7" x14ac:dyDescent="0.3">
      <c r="A312" s="2">
        <v>43916</v>
      </c>
      <c r="B312">
        <v>163.34</v>
      </c>
      <c r="C312">
        <v>64.61</v>
      </c>
      <c r="D312">
        <v>1955.49</v>
      </c>
      <c r="E312">
        <v>362.99</v>
      </c>
      <c r="F312">
        <v>1162.92</v>
      </c>
      <c r="G312">
        <v>156.11000000000001</v>
      </c>
    </row>
    <row r="313" spans="1:7" x14ac:dyDescent="0.3">
      <c r="A313" s="2">
        <v>43917</v>
      </c>
      <c r="B313">
        <v>156.79</v>
      </c>
      <c r="C313">
        <v>61.935000000000002</v>
      </c>
      <c r="D313">
        <v>1900.1</v>
      </c>
      <c r="E313">
        <v>357.12</v>
      </c>
      <c r="F313">
        <v>1110.26</v>
      </c>
      <c r="G313">
        <v>149.69999999999999</v>
      </c>
    </row>
    <row r="314" spans="1:7" x14ac:dyDescent="0.3">
      <c r="A314" s="2">
        <v>43920</v>
      </c>
      <c r="B314">
        <v>165.95</v>
      </c>
      <c r="C314">
        <v>63.703000000000003</v>
      </c>
      <c r="D314">
        <v>1963.95</v>
      </c>
      <c r="E314">
        <v>370.96</v>
      </c>
      <c r="F314">
        <v>1146.31</v>
      </c>
      <c r="G314">
        <v>160.22999999999999</v>
      </c>
    </row>
    <row r="315" spans="1:7" x14ac:dyDescent="0.3">
      <c r="A315" s="2">
        <v>43921</v>
      </c>
      <c r="B315">
        <v>166.8</v>
      </c>
      <c r="C315">
        <v>63.573</v>
      </c>
      <c r="D315">
        <v>1949.72</v>
      </c>
      <c r="E315">
        <v>375.5</v>
      </c>
      <c r="F315">
        <v>1161.95</v>
      </c>
      <c r="G315">
        <v>157.71</v>
      </c>
    </row>
    <row r="316" spans="1:7" x14ac:dyDescent="0.3">
      <c r="A316" s="2">
        <v>43922</v>
      </c>
      <c r="B316">
        <v>159.6</v>
      </c>
      <c r="C316">
        <v>60.228000000000002</v>
      </c>
      <c r="D316">
        <v>1907.7</v>
      </c>
      <c r="E316">
        <v>364.08</v>
      </c>
      <c r="F316">
        <v>1102.0999999999999</v>
      </c>
      <c r="G316">
        <v>152.11000000000001</v>
      </c>
    </row>
    <row r="317" spans="1:7" x14ac:dyDescent="0.3">
      <c r="A317" s="2">
        <v>43923</v>
      </c>
      <c r="B317">
        <v>158.19</v>
      </c>
      <c r="C317">
        <v>61.232999999999997</v>
      </c>
      <c r="D317">
        <v>1918.83</v>
      </c>
      <c r="E317">
        <v>370.08</v>
      </c>
      <c r="F317">
        <v>1117.03</v>
      </c>
      <c r="G317">
        <v>155.26</v>
      </c>
    </row>
    <row r="318" spans="1:7" x14ac:dyDescent="0.3">
      <c r="A318" s="2">
        <v>43924</v>
      </c>
      <c r="B318">
        <v>154.18</v>
      </c>
      <c r="C318">
        <v>60.353000000000002</v>
      </c>
      <c r="D318">
        <v>1906.59</v>
      </c>
      <c r="E318">
        <v>361.76</v>
      </c>
      <c r="F318">
        <v>1092.7</v>
      </c>
      <c r="G318">
        <v>153.83000000000001</v>
      </c>
    </row>
    <row r="319" spans="1:7" x14ac:dyDescent="0.3">
      <c r="A319" s="2">
        <v>43927</v>
      </c>
      <c r="B319">
        <v>165.55</v>
      </c>
      <c r="C319">
        <v>65.617999999999995</v>
      </c>
      <c r="D319">
        <v>1997.59</v>
      </c>
      <c r="E319">
        <v>379.96</v>
      </c>
      <c r="F319">
        <v>1183.19</v>
      </c>
      <c r="G319">
        <v>165.27</v>
      </c>
    </row>
    <row r="320" spans="1:7" x14ac:dyDescent="0.3">
      <c r="A320" s="2">
        <v>43928</v>
      </c>
      <c r="B320">
        <v>168.83</v>
      </c>
      <c r="C320">
        <v>64.858000000000004</v>
      </c>
      <c r="D320">
        <v>2011.6</v>
      </c>
      <c r="E320">
        <v>372.28</v>
      </c>
      <c r="F320">
        <v>1182.56</v>
      </c>
      <c r="G320">
        <v>163.49</v>
      </c>
    </row>
    <row r="321" spans="1:7" x14ac:dyDescent="0.3">
      <c r="A321" s="2">
        <v>43929</v>
      </c>
      <c r="B321">
        <v>174.28</v>
      </c>
      <c r="C321">
        <v>66.518000000000001</v>
      </c>
      <c r="D321">
        <v>2043</v>
      </c>
      <c r="E321">
        <v>371.12</v>
      </c>
      <c r="F321">
        <v>1207</v>
      </c>
      <c r="G321">
        <v>165.13</v>
      </c>
    </row>
    <row r="322" spans="1:7" x14ac:dyDescent="0.3">
      <c r="A322" s="2">
        <v>43930</v>
      </c>
      <c r="B322">
        <v>175.19</v>
      </c>
      <c r="C322">
        <v>66.998000000000005</v>
      </c>
      <c r="D322">
        <v>2042.76</v>
      </c>
      <c r="E322">
        <v>370.72</v>
      </c>
      <c r="F322">
        <v>1206.57</v>
      </c>
      <c r="G322">
        <v>165.14</v>
      </c>
    </row>
    <row r="323" spans="1:7" x14ac:dyDescent="0.3">
      <c r="A323" s="2">
        <v>43934</v>
      </c>
      <c r="B323">
        <v>174.79</v>
      </c>
      <c r="C323">
        <v>68.313000000000002</v>
      </c>
      <c r="D323">
        <v>2168.87</v>
      </c>
      <c r="E323">
        <v>396.72</v>
      </c>
      <c r="F323">
        <v>1210.4100000000001</v>
      </c>
      <c r="G323">
        <v>165.51</v>
      </c>
    </row>
    <row r="324" spans="1:7" x14ac:dyDescent="0.3">
      <c r="A324" s="2">
        <v>43935</v>
      </c>
      <c r="B324">
        <v>178.17</v>
      </c>
      <c r="C324">
        <v>71.763000000000005</v>
      </c>
      <c r="D324">
        <v>2283.3200000000002</v>
      </c>
      <c r="E324">
        <v>413.55</v>
      </c>
      <c r="F324">
        <v>1265.23</v>
      </c>
      <c r="G324">
        <v>173.7</v>
      </c>
    </row>
    <row r="325" spans="1:7" x14ac:dyDescent="0.3">
      <c r="A325" s="2">
        <v>43936</v>
      </c>
      <c r="B325">
        <v>176.97</v>
      </c>
      <c r="C325">
        <v>71.108000000000004</v>
      </c>
      <c r="D325">
        <v>2307.6799999999998</v>
      </c>
      <c r="E325">
        <v>426.75</v>
      </c>
      <c r="F325">
        <v>1257.3</v>
      </c>
      <c r="G325">
        <v>171.88</v>
      </c>
    </row>
    <row r="326" spans="1:7" x14ac:dyDescent="0.3">
      <c r="A326" s="2">
        <v>43937</v>
      </c>
      <c r="B326">
        <v>176.25</v>
      </c>
      <c r="C326">
        <v>71.673000000000002</v>
      </c>
      <c r="D326">
        <v>2408.19</v>
      </c>
      <c r="E326">
        <v>439.17</v>
      </c>
      <c r="F326">
        <v>1257.43</v>
      </c>
      <c r="G326">
        <v>177.04</v>
      </c>
    </row>
    <row r="327" spans="1:7" x14ac:dyDescent="0.3">
      <c r="A327" s="2">
        <v>43938</v>
      </c>
      <c r="B327">
        <v>179.24</v>
      </c>
      <c r="C327">
        <v>70.7</v>
      </c>
      <c r="D327">
        <v>2375</v>
      </c>
      <c r="E327">
        <v>422.96</v>
      </c>
      <c r="F327">
        <v>1279</v>
      </c>
      <c r="G327">
        <v>178.6</v>
      </c>
    </row>
    <row r="328" spans="1:7" x14ac:dyDescent="0.3">
      <c r="A328" s="2">
        <v>43941</v>
      </c>
      <c r="B328">
        <v>178.24</v>
      </c>
      <c r="C328">
        <v>69.233000000000004</v>
      </c>
      <c r="D328">
        <v>2393.61</v>
      </c>
      <c r="E328">
        <v>437.49</v>
      </c>
      <c r="F328">
        <v>1261.1500000000001</v>
      </c>
      <c r="G328">
        <v>175.06</v>
      </c>
    </row>
    <row r="329" spans="1:7" x14ac:dyDescent="0.3">
      <c r="A329" s="2">
        <v>43942</v>
      </c>
      <c r="B329">
        <v>170.8</v>
      </c>
      <c r="C329">
        <v>67.093000000000004</v>
      </c>
      <c r="D329">
        <v>2328.12</v>
      </c>
      <c r="E329">
        <v>433.83</v>
      </c>
      <c r="F329">
        <v>1212.1600000000001</v>
      </c>
      <c r="G329">
        <v>167.82</v>
      </c>
    </row>
    <row r="330" spans="1:7" x14ac:dyDescent="0.3">
      <c r="A330" s="2">
        <v>43943</v>
      </c>
      <c r="B330">
        <v>182.28</v>
      </c>
      <c r="C330">
        <v>69.025000000000006</v>
      </c>
      <c r="D330">
        <v>2363.4899999999998</v>
      </c>
      <c r="E330">
        <v>421.42</v>
      </c>
      <c r="F330">
        <v>1258.4100000000001</v>
      </c>
      <c r="G330">
        <v>173.52</v>
      </c>
    </row>
    <row r="331" spans="1:7" x14ac:dyDescent="0.3">
      <c r="A331" s="2">
        <v>43944</v>
      </c>
      <c r="B331">
        <v>185.13</v>
      </c>
      <c r="C331">
        <v>68.757000000000005</v>
      </c>
      <c r="D331">
        <v>2399.4499999999998</v>
      </c>
      <c r="E331">
        <v>426.7</v>
      </c>
      <c r="F331">
        <v>1271.17</v>
      </c>
      <c r="G331">
        <v>171.42</v>
      </c>
    </row>
    <row r="332" spans="1:7" x14ac:dyDescent="0.3">
      <c r="A332" s="2">
        <v>43945</v>
      </c>
      <c r="B332">
        <v>190.07</v>
      </c>
      <c r="C332">
        <v>70.742999999999995</v>
      </c>
      <c r="D332">
        <v>2410.2199999999998</v>
      </c>
      <c r="E332">
        <v>424.99</v>
      </c>
      <c r="F332">
        <v>1276.5999999999999</v>
      </c>
      <c r="G332">
        <v>174.55</v>
      </c>
    </row>
    <row r="333" spans="1:7" x14ac:dyDescent="0.3">
      <c r="A333" s="2">
        <v>43948</v>
      </c>
      <c r="B333">
        <v>187.5</v>
      </c>
      <c r="C333">
        <v>70.793000000000006</v>
      </c>
      <c r="D333">
        <v>2376</v>
      </c>
      <c r="E333">
        <v>421.38</v>
      </c>
      <c r="F333">
        <v>1270.8599999999999</v>
      </c>
      <c r="G333">
        <v>174.05</v>
      </c>
    </row>
    <row r="334" spans="1:7" x14ac:dyDescent="0.3">
      <c r="A334" s="2">
        <v>43949</v>
      </c>
      <c r="B334">
        <v>182.91</v>
      </c>
      <c r="C334">
        <v>69.644999999999996</v>
      </c>
      <c r="D334">
        <v>2314.08</v>
      </c>
      <c r="E334">
        <v>403.83</v>
      </c>
      <c r="F334">
        <v>1232.5899999999999</v>
      </c>
      <c r="G334">
        <v>169.81</v>
      </c>
    </row>
    <row r="335" spans="1:7" x14ac:dyDescent="0.3">
      <c r="A335" s="2">
        <v>43950</v>
      </c>
      <c r="B335">
        <v>194.19</v>
      </c>
      <c r="C335">
        <v>71.933000000000007</v>
      </c>
      <c r="D335">
        <v>2372.71</v>
      </c>
      <c r="E335">
        <v>411.89</v>
      </c>
      <c r="F335">
        <v>1342.18</v>
      </c>
      <c r="G335">
        <v>177.43</v>
      </c>
    </row>
    <row r="336" spans="1:7" x14ac:dyDescent="0.3">
      <c r="A336" s="2">
        <v>43951</v>
      </c>
      <c r="B336">
        <v>204.71</v>
      </c>
      <c r="C336">
        <v>73.45</v>
      </c>
      <c r="D336">
        <v>2474</v>
      </c>
      <c r="E336">
        <v>419.85</v>
      </c>
      <c r="F336">
        <v>1346.7</v>
      </c>
      <c r="G336">
        <v>179.21</v>
      </c>
    </row>
    <row r="337" spans="1:7" x14ac:dyDescent="0.3">
      <c r="A337" s="2">
        <v>43952</v>
      </c>
      <c r="B337">
        <v>202.27</v>
      </c>
      <c r="C337">
        <v>72.268000000000001</v>
      </c>
      <c r="D337">
        <v>2286.04</v>
      </c>
      <c r="E337">
        <v>415.27</v>
      </c>
      <c r="F337">
        <v>1317.32</v>
      </c>
      <c r="G337">
        <v>174.57</v>
      </c>
    </row>
    <row r="338" spans="1:7" x14ac:dyDescent="0.3">
      <c r="A338" s="2">
        <v>43955</v>
      </c>
      <c r="B338">
        <v>205.26</v>
      </c>
      <c r="C338">
        <v>73.290000000000006</v>
      </c>
      <c r="D338">
        <v>2315.9899999999998</v>
      </c>
      <c r="E338">
        <v>428.15</v>
      </c>
      <c r="F338">
        <v>1322.9</v>
      </c>
      <c r="G338">
        <v>178.84</v>
      </c>
    </row>
    <row r="339" spans="1:7" x14ac:dyDescent="0.3">
      <c r="A339" s="2">
        <v>43956</v>
      </c>
      <c r="B339">
        <v>207.07</v>
      </c>
      <c r="C339">
        <v>74.39</v>
      </c>
      <c r="D339">
        <v>2317.8000000000002</v>
      </c>
      <c r="E339">
        <v>424.68</v>
      </c>
      <c r="F339">
        <v>1349.02</v>
      </c>
      <c r="G339">
        <v>180.76</v>
      </c>
    </row>
    <row r="340" spans="1:7" x14ac:dyDescent="0.3">
      <c r="A340" s="2">
        <v>43957</v>
      </c>
      <c r="B340">
        <v>208.47</v>
      </c>
      <c r="C340">
        <v>75.158000000000001</v>
      </c>
      <c r="D340">
        <v>2351.2600000000002</v>
      </c>
      <c r="E340">
        <v>434.26</v>
      </c>
      <c r="F340">
        <v>1345.43</v>
      </c>
      <c r="G340">
        <v>182.54</v>
      </c>
    </row>
    <row r="341" spans="1:7" x14ac:dyDescent="0.3">
      <c r="A341" s="2">
        <v>43958</v>
      </c>
      <c r="B341">
        <v>211.26</v>
      </c>
      <c r="C341">
        <v>75.935000000000002</v>
      </c>
      <c r="D341">
        <v>2367.61</v>
      </c>
      <c r="E341">
        <v>436.53</v>
      </c>
      <c r="F341">
        <v>1369.28</v>
      </c>
      <c r="G341">
        <v>183.6</v>
      </c>
    </row>
    <row r="342" spans="1:7" x14ac:dyDescent="0.3">
      <c r="A342" s="2">
        <v>43959</v>
      </c>
      <c r="B342">
        <v>212.35</v>
      </c>
      <c r="C342">
        <v>77.533000000000001</v>
      </c>
      <c r="D342">
        <v>2379.61</v>
      </c>
      <c r="E342">
        <v>435.55</v>
      </c>
      <c r="F342">
        <v>1384.34</v>
      </c>
      <c r="G342">
        <v>184.68</v>
      </c>
    </row>
    <row r="343" spans="1:7" x14ac:dyDescent="0.3">
      <c r="A343" s="2">
        <v>43962</v>
      </c>
      <c r="B343">
        <v>213.18</v>
      </c>
      <c r="C343">
        <v>78.753</v>
      </c>
      <c r="D343">
        <v>2409</v>
      </c>
      <c r="E343">
        <v>440.52</v>
      </c>
      <c r="F343">
        <v>1403.59</v>
      </c>
      <c r="G343">
        <v>186.74</v>
      </c>
    </row>
    <row r="344" spans="1:7" x14ac:dyDescent="0.3">
      <c r="A344" s="2">
        <v>43963</v>
      </c>
      <c r="B344">
        <v>210.1</v>
      </c>
      <c r="C344">
        <v>77.852999999999994</v>
      </c>
      <c r="D344">
        <v>2356.9499999999998</v>
      </c>
      <c r="E344">
        <v>431.82</v>
      </c>
      <c r="F344">
        <v>1375.18</v>
      </c>
      <c r="G344">
        <v>182.51</v>
      </c>
    </row>
    <row r="345" spans="1:7" x14ac:dyDescent="0.3">
      <c r="A345" s="2">
        <v>43964</v>
      </c>
      <c r="B345">
        <v>205.1</v>
      </c>
      <c r="C345">
        <v>76.912999999999997</v>
      </c>
      <c r="D345">
        <v>2367.92</v>
      </c>
      <c r="E345">
        <v>438.27</v>
      </c>
      <c r="F345">
        <v>1348.33</v>
      </c>
      <c r="G345">
        <v>179.75</v>
      </c>
    </row>
    <row r="346" spans="1:7" x14ac:dyDescent="0.3">
      <c r="A346" s="2">
        <v>43965</v>
      </c>
      <c r="B346">
        <v>206.81</v>
      </c>
      <c r="C346">
        <v>77.385000000000005</v>
      </c>
      <c r="D346">
        <v>2388.85</v>
      </c>
      <c r="E346">
        <v>441.95</v>
      </c>
      <c r="F346">
        <v>1356.86</v>
      </c>
      <c r="G346">
        <v>180.53</v>
      </c>
    </row>
    <row r="347" spans="1:7" x14ac:dyDescent="0.3">
      <c r="A347" s="2">
        <v>43966</v>
      </c>
      <c r="B347">
        <v>210.88</v>
      </c>
      <c r="C347">
        <v>76.927999999999997</v>
      </c>
      <c r="D347">
        <v>2409.7800000000002</v>
      </c>
      <c r="E347">
        <v>454.19</v>
      </c>
      <c r="F347">
        <v>1373.06</v>
      </c>
      <c r="G347">
        <v>183.16</v>
      </c>
    </row>
    <row r="348" spans="1:7" x14ac:dyDescent="0.3">
      <c r="A348" s="2">
        <v>43969</v>
      </c>
      <c r="B348">
        <v>213.19</v>
      </c>
      <c r="C348">
        <v>78.739999999999995</v>
      </c>
      <c r="D348">
        <v>2426.2600000000002</v>
      </c>
      <c r="E348">
        <v>452.58</v>
      </c>
      <c r="F348">
        <v>1385.18</v>
      </c>
      <c r="G348">
        <v>184.91</v>
      </c>
    </row>
    <row r="349" spans="1:7" x14ac:dyDescent="0.3">
      <c r="A349" s="2">
        <v>43970</v>
      </c>
      <c r="B349">
        <v>216.88</v>
      </c>
      <c r="C349">
        <v>78.284999999999997</v>
      </c>
      <c r="D349">
        <v>2449.33</v>
      </c>
      <c r="E349">
        <v>451.04</v>
      </c>
      <c r="F349">
        <v>1374.4</v>
      </c>
      <c r="G349">
        <v>183.63</v>
      </c>
    </row>
    <row r="350" spans="1:7" x14ac:dyDescent="0.3">
      <c r="A350" s="2">
        <v>43971</v>
      </c>
      <c r="B350">
        <v>229.97</v>
      </c>
      <c r="C350">
        <v>79.808000000000007</v>
      </c>
      <c r="D350">
        <v>2497.94</v>
      </c>
      <c r="E350">
        <v>447.67</v>
      </c>
      <c r="F350">
        <v>1409.16</v>
      </c>
      <c r="G350">
        <v>185.66</v>
      </c>
    </row>
    <row r="351" spans="1:7" x14ac:dyDescent="0.3">
      <c r="A351" s="2">
        <v>43972</v>
      </c>
      <c r="B351">
        <v>231.39</v>
      </c>
      <c r="C351">
        <v>79.212999999999994</v>
      </c>
      <c r="D351">
        <v>2446.7399999999998</v>
      </c>
      <c r="E351">
        <v>436.25</v>
      </c>
      <c r="F351">
        <v>1406.75</v>
      </c>
      <c r="G351">
        <v>183.43</v>
      </c>
    </row>
    <row r="352" spans="1:7" x14ac:dyDescent="0.3">
      <c r="A352" s="2">
        <v>43973</v>
      </c>
      <c r="B352">
        <v>234.91</v>
      </c>
      <c r="C352">
        <v>79.722999999999999</v>
      </c>
      <c r="D352">
        <v>2436.88</v>
      </c>
      <c r="E352">
        <v>429.32</v>
      </c>
      <c r="F352">
        <v>1413.24</v>
      </c>
      <c r="G352">
        <v>183.51</v>
      </c>
    </row>
    <row r="353" spans="1:7" x14ac:dyDescent="0.3">
      <c r="A353" s="2">
        <v>43977</v>
      </c>
      <c r="B353">
        <v>232.2</v>
      </c>
      <c r="C353">
        <v>79.183000000000007</v>
      </c>
      <c r="D353">
        <v>2421.86</v>
      </c>
      <c r="E353">
        <v>414.77</v>
      </c>
      <c r="F353">
        <v>1421.37</v>
      </c>
      <c r="G353">
        <v>181.57</v>
      </c>
    </row>
    <row r="354" spans="1:7" x14ac:dyDescent="0.3">
      <c r="A354" s="2">
        <v>43978</v>
      </c>
      <c r="B354">
        <v>229.14</v>
      </c>
      <c r="C354">
        <v>79.528000000000006</v>
      </c>
      <c r="D354">
        <v>2410.39</v>
      </c>
      <c r="E354">
        <v>419.89</v>
      </c>
      <c r="F354">
        <v>1420.28</v>
      </c>
      <c r="G354">
        <v>181.81</v>
      </c>
    </row>
    <row r="355" spans="1:7" x14ac:dyDescent="0.3">
      <c r="A355" s="2">
        <v>43979</v>
      </c>
      <c r="B355">
        <v>225.46</v>
      </c>
      <c r="C355">
        <v>79.563000000000002</v>
      </c>
      <c r="D355">
        <v>2401.1</v>
      </c>
      <c r="E355">
        <v>413.44</v>
      </c>
      <c r="F355">
        <v>1418.24</v>
      </c>
      <c r="G355">
        <v>181.4</v>
      </c>
    </row>
    <row r="356" spans="1:7" x14ac:dyDescent="0.3">
      <c r="A356" s="2">
        <v>43980</v>
      </c>
      <c r="B356">
        <v>225.09</v>
      </c>
      <c r="C356">
        <v>79.484999999999999</v>
      </c>
      <c r="D356">
        <v>2442.37</v>
      </c>
      <c r="E356">
        <v>419.73</v>
      </c>
      <c r="F356">
        <v>1433.52</v>
      </c>
      <c r="G356">
        <v>183.25</v>
      </c>
    </row>
    <row r="357" spans="1:7" x14ac:dyDescent="0.3">
      <c r="A357" s="2">
        <v>43983</v>
      </c>
      <c r="B357">
        <v>231.91</v>
      </c>
      <c r="C357">
        <v>80.462999999999994</v>
      </c>
      <c r="D357">
        <v>2471.04</v>
      </c>
      <c r="E357">
        <v>425.92</v>
      </c>
      <c r="F357">
        <v>1434.87</v>
      </c>
      <c r="G357">
        <v>182.83</v>
      </c>
    </row>
    <row r="358" spans="1:7" x14ac:dyDescent="0.3">
      <c r="A358" s="2">
        <v>43984</v>
      </c>
      <c r="B358">
        <v>232.72</v>
      </c>
      <c r="C358">
        <v>80.834999999999994</v>
      </c>
      <c r="D358">
        <v>2472.41</v>
      </c>
      <c r="E358">
        <v>427.31</v>
      </c>
      <c r="F358">
        <v>1442.31</v>
      </c>
      <c r="G358">
        <v>184.91</v>
      </c>
    </row>
    <row r="359" spans="1:7" x14ac:dyDescent="0.3">
      <c r="A359" s="2">
        <v>43985</v>
      </c>
      <c r="B359">
        <v>230.16</v>
      </c>
      <c r="C359">
        <v>81.28</v>
      </c>
      <c r="D359">
        <v>2478.4</v>
      </c>
      <c r="E359">
        <v>421.97</v>
      </c>
      <c r="F359">
        <v>1439.25</v>
      </c>
      <c r="G359">
        <v>185.36</v>
      </c>
    </row>
    <row r="360" spans="1:7" x14ac:dyDescent="0.3">
      <c r="A360" s="2">
        <v>43986</v>
      </c>
      <c r="B360">
        <v>226.29</v>
      </c>
      <c r="C360">
        <v>80.58</v>
      </c>
      <c r="D360">
        <v>2460.6</v>
      </c>
      <c r="E360">
        <v>414.33</v>
      </c>
      <c r="F360">
        <v>1414.3</v>
      </c>
      <c r="G360">
        <v>182.92</v>
      </c>
    </row>
    <row r="361" spans="1:7" x14ac:dyDescent="0.3">
      <c r="A361" s="2">
        <v>43987</v>
      </c>
      <c r="B361">
        <v>230.77</v>
      </c>
      <c r="C361">
        <v>82.875</v>
      </c>
      <c r="D361">
        <v>2483</v>
      </c>
      <c r="E361">
        <v>419.6</v>
      </c>
      <c r="F361">
        <v>1440.02</v>
      </c>
      <c r="G361">
        <v>187.2</v>
      </c>
    </row>
    <row r="362" spans="1:7" x14ac:dyDescent="0.3">
      <c r="A362" s="2">
        <v>43990</v>
      </c>
      <c r="B362">
        <v>231.4</v>
      </c>
      <c r="C362">
        <v>83.364999999999995</v>
      </c>
      <c r="D362">
        <v>2524.06</v>
      </c>
      <c r="E362">
        <v>419.49</v>
      </c>
      <c r="F362">
        <v>1448.04</v>
      </c>
      <c r="G362">
        <v>188.36</v>
      </c>
    </row>
    <row r="363" spans="1:7" x14ac:dyDescent="0.3">
      <c r="A363" s="2">
        <v>43991</v>
      </c>
      <c r="B363">
        <v>238.67</v>
      </c>
      <c r="C363">
        <v>85.998000000000005</v>
      </c>
      <c r="D363">
        <v>2600.86</v>
      </c>
      <c r="E363">
        <v>434.05</v>
      </c>
      <c r="F363">
        <v>1452.08</v>
      </c>
      <c r="G363">
        <v>189.8</v>
      </c>
    </row>
    <row r="364" spans="1:7" x14ac:dyDescent="0.3">
      <c r="A364" s="2">
        <v>43992</v>
      </c>
      <c r="B364">
        <v>236.73</v>
      </c>
      <c r="C364">
        <v>88.21</v>
      </c>
      <c r="D364">
        <v>2647.45</v>
      </c>
      <c r="E364">
        <v>434.48</v>
      </c>
      <c r="F364">
        <v>1464.7</v>
      </c>
      <c r="G364">
        <v>196.84</v>
      </c>
    </row>
    <row r="365" spans="1:7" x14ac:dyDescent="0.3">
      <c r="A365" s="2">
        <v>43993</v>
      </c>
      <c r="B365">
        <v>224.43</v>
      </c>
      <c r="C365">
        <v>83.974999999999994</v>
      </c>
      <c r="D365">
        <v>2557.96</v>
      </c>
      <c r="E365">
        <v>425.56</v>
      </c>
      <c r="F365">
        <v>1401.9</v>
      </c>
      <c r="G365">
        <v>186.27</v>
      </c>
    </row>
    <row r="366" spans="1:7" x14ac:dyDescent="0.3">
      <c r="A366" s="2">
        <v>43994</v>
      </c>
      <c r="B366">
        <v>228.58</v>
      </c>
      <c r="C366">
        <v>84.7</v>
      </c>
      <c r="D366">
        <v>2545.02</v>
      </c>
      <c r="E366">
        <v>418.07</v>
      </c>
      <c r="F366">
        <v>1412.92</v>
      </c>
      <c r="G366">
        <v>187.74</v>
      </c>
    </row>
    <row r="367" spans="1:7" x14ac:dyDescent="0.3">
      <c r="A367" s="2">
        <v>43997</v>
      </c>
      <c r="B367">
        <v>232.5</v>
      </c>
      <c r="C367">
        <v>85.748000000000005</v>
      </c>
      <c r="D367">
        <v>2572.6799999999998</v>
      </c>
      <c r="E367">
        <v>425.5</v>
      </c>
      <c r="F367">
        <v>1420.74</v>
      </c>
      <c r="G367">
        <v>188.94</v>
      </c>
    </row>
    <row r="368" spans="1:7" x14ac:dyDescent="0.3">
      <c r="A368" s="2">
        <v>43998</v>
      </c>
      <c r="B368">
        <v>235.65</v>
      </c>
      <c r="C368">
        <v>88.02</v>
      </c>
      <c r="D368">
        <v>2615.27</v>
      </c>
      <c r="E368">
        <v>436.13</v>
      </c>
      <c r="F368">
        <v>1446.47</v>
      </c>
      <c r="G368">
        <v>193.57</v>
      </c>
    </row>
    <row r="369" spans="1:7" x14ac:dyDescent="0.3">
      <c r="A369" s="2">
        <v>43999</v>
      </c>
      <c r="B369">
        <v>235.53</v>
      </c>
      <c r="C369">
        <v>87.897000000000006</v>
      </c>
      <c r="D369">
        <v>2640.98</v>
      </c>
      <c r="E369">
        <v>447.77</v>
      </c>
      <c r="F369">
        <v>1452.54</v>
      </c>
      <c r="G369">
        <v>194.24</v>
      </c>
    </row>
    <row r="370" spans="1:7" x14ac:dyDescent="0.3">
      <c r="A370" s="2">
        <v>44000</v>
      </c>
      <c r="B370">
        <v>235.94</v>
      </c>
      <c r="C370">
        <v>87.933000000000007</v>
      </c>
      <c r="D370">
        <v>2653.98</v>
      </c>
      <c r="E370">
        <v>449.87</v>
      </c>
      <c r="F370">
        <v>1434.12</v>
      </c>
      <c r="G370">
        <v>196.32</v>
      </c>
    </row>
    <row r="371" spans="1:7" x14ac:dyDescent="0.3">
      <c r="A371" s="2">
        <v>44001</v>
      </c>
      <c r="B371">
        <v>238.79</v>
      </c>
      <c r="C371">
        <v>87.43</v>
      </c>
      <c r="D371">
        <v>2675.01</v>
      </c>
      <c r="E371">
        <v>453.72</v>
      </c>
      <c r="F371">
        <v>1424.64</v>
      </c>
      <c r="G371">
        <v>195.15</v>
      </c>
    </row>
    <row r="372" spans="1:7" x14ac:dyDescent="0.3">
      <c r="A372" s="2">
        <v>44004</v>
      </c>
      <c r="B372">
        <v>239.22</v>
      </c>
      <c r="C372">
        <v>89.718000000000004</v>
      </c>
      <c r="D372">
        <v>2713.82</v>
      </c>
      <c r="E372">
        <v>468.04</v>
      </c>
      <c r="F372">
        <v>1450.66</v>
      </c>
      <c r="G372">
        <v>200.57</v>
      </c>
    </row>
    <row r="373" spans="1:7" x14ac:dyDescent="0.3">
      <c r="A373" s="2">
        <v>44005</v>
      </c>
      <c r="B373">
        <v>242.24</v>
      </c>
      <c r="C373">
        <v>91.632000000000005</v>
      </c>
      <c r="D373">
        <v>2764.41</v>
      </c>
      <c r="E373">
        <v>466.26</v>
      </c>
      <c r="F373">
        <v>1463.98</v>
      </c>
      <c r="G373">
        <v>201.91</v>
      </c>
    </row>
    <row r="374" spans="1:7" x14ac:dyDescent="0.3">
      <c r="A374" s="2">
        <v>44006</v>
      </c>
      <c r="B374">
        <v>234.02</v>
      </c>
      <c r="C374">
        <v>90.015000000000001</v>
      </c>
      <c r="D374">
        <v>2734.4</v>
      </c>
      <c r="E374">
        <v>457.85</v>
      </c>
      <c r="F374">
        <v>1432.7</v>
      </c>
      <c r="G374">
        <v>197.84</v>
      </c>
    </row>
    <row r="375" spans="1:7" x14ac:dyDescent="0.3">
      <c r="A375" s="2">
        <v>44007</v>
      </c>
      <c r="B375">
        <v>235.68</v>
      </c>
      <c r="C375">
        <v>91.21</v>
      </c>
      <c r="D375">
        <v>2754.58</v>
      </c>
      <c r="E375">
        <v>465.91</v>
      </c>
      <c r="F375">
        <v>1441.1</v>
      </c>
      <c r="G375">
        <v>200.34</v>
      </c>
    </row>
    <row r="376" spans="1:7" x14ac:dyDescent="0.3">
      <c r="A376" s="2">
        <v>44008</v>
      </c>
      <c r="B376">
        <v>216.08</v>
      </c>
      <c r="C376">
        <v>88.408000000000001</v>
      </c>
      <c r="D376">
        <v>2692.87</v>
      </c>
      <c r="E376">
        <v>443.4</v>
      </c>
      <c r="F376">
        <v>1362.54</v>
      </c>
      <c r="G376">
        <v>196.33</v>
      </c>
    </row>
    <row r="377" spans="1:7" x14ac:dyDescent="0.3">
      <c r="A377" s="2">
        <v>44011</v>
      </c>
      <c r="B377">
        <v>220.64</v>
      </c>
      <c r="C377">
        <v>90.444999999999993</v>
      </c>
      <c r="D377">
        <v>2680.38</v>
      </c>
      <c r="E377">
        <v>447.24</v>
      </c>
      <c r="F377">
        <v>1397.17</v>
      </c>
      <c r="G377">
        <v>198.44</v>
      </c>
    </row>
    <row r="378" spans="1:7" x14ac:dyDescent="0.3">
      <c r="A378" s="2">
        <v>44012</v>
      </c>
      <c r="B378">
        <v>227.07</v>
      </c>
      <c r="C378">
        <v>91.2</v>
      </c>
      <c r="D378">
        <v>2758.82</v>
      </c>
      <c r="E378">
        <v>455.04</v>
      </c>
      <c r="F378">
        <v>1418.05</v>
      </c>
      <c r="G378">
        <v>203.51</v>
      </c>
    </row>
    <row r="379" spans="1:7" x14ac:dyDescent="0.3">
      <c r="A379" s="2">
        <v>44013</v>
      </c>
      <c r="B379">
        <v>237.55</v>
      </c>
      <c r="C379">
        <v>91.028000000000006</v>
      </c>
      <c r="D379">
        <v>2878.7</v>
      </c>
      <c r="E379">
        <v>485.64</v>
      </c>
      <c r="F379">
        <v>1442</v>
      </c>
      <c r="G379">
        <v>204.7</v>
      </c>
    </row>
    <row r="380" spans="1:7" x14ac:dyDescent="0.3">
      <c r="A380" s="2">
        <v>44014</v>
      </c>
      <c r="B380">
        <v>233.42</v>
      </c>
      <c r="C380">
        <v>91.028000000000006</v>
      </c>
      <c r="D380">
        <v>2890.3</v>
      </c>
      <c r="E380">
        <v>476.89</v>
      </c>
      <c r="F380">
        <v>1469.93</v>
      </c>
      <c r="G380">
        <v>206.26</v>
      </c>
    </row>
    <row r="381" spans="1:7" x14ac:dyDescent="0.3">
      <c r="A381" s="2">
        <v>44018</v>
      </c>
      <c r="B381">
        <v>240.28</v>
      </c>
      <c r="C381">
        <v>93.462999999999994</v>
      </c>
      <c r="D381">
        <v>3057.04</v>
      </c>
      <c r="E381">
        <v>493.81</v>
      </c>
      <c r="F381">
        <v>1499.65</v>
      </c>
      <c r="G381">
        <v>210.7</v>
      </c>
    </row>
    <row r="382" spans="1:7" x14ac:dyDescent="0.3">
      <c r="A382" s="2">
        <v>44019</v>
      </c>
      <c r="B382">
        <v>240.86</v>
      </c>
      <c r="C382">
        <v>93.173000000000002</v>
      </c>
      <c r="D382">
        <v>3000.12</v>
      </c>
      <c r="E382">
        <v>493.16</v>
      </c>
      <c r="F382">
        <v>1489.92</v>
      </c>
      <c r="G382">
        <v>208.25</v>
      </c>
    </row>
    <row r="383" spans="1:7" x14ac:dyDescent="0.3">
      <c r="A383" s="2">
        <v>44020</v>
      </c>
      <c r="B383">
        <v>243.58</v>
      </c>
      <c r="C383">
        <v>95.343000000000004</v>
      </c>
      <c r="D383">
        <v>3081.11</v>
      </c>
      <c r="E383">
        <v>502.78</v>
      </c>
      <c r="F383">
        <v>1503.6</v>
      </c>
      <c r="G383">
        <v>212.83</v>
      </c>
    </row>
    <row r="384" spans="1:7" x14ac:dyDescent="0.3">
      <c r="A384" s="2">
        <v>44021</v>
      </c>
      <c r="B384">
        <v>244.5</v>
      </c>
      <c r="C384">
        <v>95.683000000000007</v>
      </c>
      <c r="D384">
        <v>3182.63</v>
      </c>
      <c r="E384">
        <v>507.76</v>
      </c>
      <c r="F384">
        <v>1518.66</v>
      </c>
      <c r="G384">
        <v>214.32</v>
      </c>
    </row>
    <row r="385" spans="1:7" x14ac:dyDescent="0.3">
      <c r="A385" s="2">
        <v>44022</v>
      </c>
      <c r="B385">
        <v>245.07</v>
      </c>
      <c r="C385">
        <v>95.92</v>
      </c>
      <c r="D385">
        <v>3200</v>
      </c>
      <c r="E385">
        <v>548.73</v>
      </c>
      <c r="F385">
        <v>1539.01</v>
      </c>
      <c r="G385">
        <v>213.67</v>
      </c>
    </row>
    <row r="386" spans="1:7" x14ac:dyDescent="0.3">
      <c r="A386" s="2">
        <v>44025</v>
      </c>
      <c r="B386">
        <v>239</v>
      </c>
      <c r="C386">
        <v>95.477999999999994</v>
      </c>
      <c r="D386">
        <v>3104</v>
      </c>
      <c r="E386">
        <v>525.5</v>
      </c>
      <c r="F386">
        <v>1512.23</v>
      </c>
      <c r="G386">
        <v>207.07</v>
      </c>
    </row>
    <row r="387" spans="1:7" x14ac:dyDescent="0.3">
      <c r="A387" s="2">
        <v>44026</v>
      </c>
      <c r="B387">
        <v>239.73</v>
      </c>
      <c r="C387">
        <v>97.058000000000007</v>
      </c>
      <c r="D387">
        <v>3084</v>
      </c>
      <c r="E387">
        <v>524.88</v>
      </c>
      <c r="F387">
        <v>1520.86</v>
      </c>
      <c r="G387">
        <v>208.35</v>
      </c>
    </row>
    <row r="388" spans="1:7" x14ac:dyDescent="0.3">
      <c r="A388" s="2">
        <v>44027</v>
      </c>
      <c r="B388">
        <v>240.28</v>
      </c>
      <c r="C388">
        <v>97.724999999999994</v>
      </c>
      <c r="D388">
        <v>3008.87</v>
      </c>
      <c r="E388">
        <v>523.26</v>
      </c>
      <c r="F388">
        <v>1516.88</v>
      </c>
      <c r="G388">
        <v>208.04</v>
      </c>
    </row>
    <row r="389" spans="1:7" x14ac:dyDescent="0.3">
      <c r="A389" s="2">
        <v>44028</v>
      </c>
      <c r="B389">
        <v>240.93</v>
      </c>
      <c r="C389">
        <v>96.522000000000006</v>
      </c>
      <c r="D389">
        <v>2999.9</v>
      </c>
      <c r="E389">
        <v>527.39</v>
      </c>
      <c r="F389">
        <v>1514.92</v>
      </c>
      <c r="G389">
        <v>203.92</v>
      </c>
    </row>
    <row r="390" spans="1:7" x14ac:dyDescent="0.3">
      <c r="A390" s="2">
        <v>44029</v>
      </c>
      <c r="B390">
        <v>242.03</v>
      </c>
      <c r="C390">
        <v>96.328000000000003</v>
      </c>
      <c r="D390">
        <v>2961.97</v>
      </c>
      <c r="E390">
        <v>492.99</v>
      </c>
      <c r="F390">
        <v>1516.85</v>
      </c>
      <c r="G390">
        <v>202.88</v>
      </c>
    </row>
    <row r="391" spans="1:7" x14ac:dyDescent="0.3">
      <c r="A391" s="2">
        <v>44032</v>
      </c>
      <c r="B391">
        <v>245.42</v>
      </c>
      <c r="C391">
        <v>98.358000000000004</v>
      </c>
      <c r="D391">
        <v>3196.84</v>
      </c>
      <c r="E391">
        <v>502.41</v>
      </c>
      <c r="F391">
        <v>1563.84</v>
      </c>
      <c r="G391">
        <v>211.6</v>
      </c>
    </row>
    <row r="392" spans="1:7" x14ac:dyDescent="0.3">
      <c r="A392" s="2">
        <v>44033</v>
      </c>
      <c r="B392">
        <v>241.75</v>
      </c>
      <c r="C392">
        <v>97</v>
      </c>
      <c r="D392">
        <v>3138.29</v>
      </c>
      <c r="E392">
        <v>490.1</v>
      </c>
      <c r="F392">
        <v>1555.92</v>
      </c>
      <c r="G392">
        <v>208.75</v>
      </c>
    </row>
    <row r="393" spans="1:7" x14ac:dyDescent="0.3">
      <c r="A393" s="2">
        <v>44034</v>
      </c>
      <c r="B393">
        <v>239.87</v>
      </c>
      <c r="C393">
        <v>97.272000000000006</v>
      </c>
      <c r="D393">
        <v>3099.91</v>
      </c>
      <c r="E393">
        <v>489.82</v>
      </c>
      <c r="F393">
        <v>1564.85</v>
      </c>
      <c r="G393">
        <v>211.75</v>
      </c>
    </row>
    <row r="394" spans="1:7" x14ac:dyDescent="0.3">
      <c r="A394" s="2">
        <v>44035</v>
      </c>
      <c r="B394">
        <v>232.6</v>
      </c>
      <c r="C394">
        <v>92.844999999999999</v>
      </c>
      <c r="D394">
        <v>2986.55</v>
      </c>
      <c r="E394">
        <v>477.58</v>
      </c>
      <c r="F394">
        <v>1516.75</v>
      </c>
      <c r="G394">
        <v>202.54</v>
      </c>
    </row>
    <row r="395" spans="1:7" x14ac:dyDescent="0.3">
      <c r="A395" s="2">
        <v>44036</v>
      </c>
      <c r="B395">
        <v>230.71</v>
      </c>
      <c r="C395">
        <v>92.614999999999995</v>
      </c>
      <c r="D395">
        <v>3008.91</v>
      </c>
      <c r="E395">
        <v>480.45</v>
      </c>
      <c r="F395">
        <v>1508.21</v>
      </c>
      <c r="G395">
        <v>201.3</v>
      </c>
    </row>
    <row r="396" spans="1:7" x14ac:dyDescent="0.3">
      <c r="A396" s="2">
        <v>44039</v>
      </c>
      <c r="B396">
        <v>233.5</v>
      </c>
      <c r="C396">
        <v>94.81</v>
      </c>
      <c r="D396">
        <v>3055.21</v>
      </c>
      <c r="E396">
        <v>495.65</v>
      </c>
      <c r="F396">
        <v>1529.43</v>
      </c>
      <c r="G396">
        <v>203.85</v>
      </c>
    </row>
    <row r="397" spans="1:7" x14ac:dyDescent="0.3">
      <c r="A397" s="2">
        <v>44040</v>
      </c>
      <c r="B397">
        <v>230.12</v>
      </c>
      <c r="C397">
        <v>93.253</v>
      </c>
      <c r="D397">
        <v>3000.33</v>
      </c>
      <c r="E397">
        <v>488.51</v>
      </c>
      <c r="F397">
        <v>1503.65</v>
      </c>
      <c r="G397">
        <v>202.02</v>
      </c>
    </row>
    <row r="398" spans="1:7" x14ac:dyDescent="0.3">
      <c r="A398" s="2">
        <v>44041</v>
      </c>
      <c r="B398">
        <v>233.29</v>
      </c>
      <c r="C398">
        <v>95.04</v>
      </c>
      <c r="D398">
        <v>3033.53</v>
      </c>
      <c r="E398">
        <v>484.48</v>
      </c>
      <c r="F398">
        <v>1523.51</v>
      </c>
      <c r="G398">
        <v>204.06</v>
      </c>
    </row>
    <row r="399" spans="1:7" x14ac:dyDescent="0.3">
      <c r="A399" s="2">
        <v>44042</v>
      </c>
      <c r="B399">
        <v>234.5</v>
      </c>
      <c r="C399">
        <v>96.19</v>
      </c>
      <c r="D399">
        <v>3051.88</v>
      </c>
      <c r="E399">
        <v>485.8</v>
      </c>
      <c r="F399">
        <v>1538.37</v>
      </c>
      <c r="G399">
        <v>203.9</v>
      </c>
    </row>
    <row r="400" spans="1:7" x14ac:dyDescent="0.3">
      <c r="A400" s="2">
        <v>44043</v>
      </c>
      <c r="B400">
        <v>253.67</v>
      </c>
      <c r="C400">
        <v>106.26</v>
      </c>
      <c r="D400">
        <v>3164.68</v>
      </c>
      <c r="E400">
        <v>488.88</v>
      </c>
      <c r="F400">
        <v>1487.95</v>
      </c>
      <c r="G400">
        <v>205.01</v>
      </c>
    </row>
    <row r="401" spans="1:7" x14ac:dyDescent="0.3">
      <c r="A401" s="2">
        <v>44046</v>
      </c>
      <c r="B401">
        <v>251.96</v>
      </c>
      <c r="C401">
        <v>108.938</v>
      </c>
      <c r="D401">
        <v>3111.89</v>
      </c>
      <c r="E401">
        <v>498.62</v>
      </c>
      <c r="F401">
        <v>1482.76</v>
      </c>
      <c r="G401">
        <v>216.54</v>
      </c>
    </row>
    <row r="402" spans="1:7" x14ac:dyDescent="0.3">
      <c r="A402" s="2">
        <v>44047</v>
      </c>
      <c r="B402">
        <v>249.83</v>
      </c>
      <c r="C402">
        <v>109.66500000000001</v>
      </c>
      <c r="D402">
        <v>3138.83</v>
      </c>
      <c r="E402">
        <v>509.64</v>
      </c>
      <c r="F402">
        <v>1473.3</v>
      </c>
      <c r="G402">
        <v>213.29</v>
      </c>
    </row>
    <row r="403" spans="1:7" x14ac:dyDescent="0.3">
      <c r="A403" s="2">
        <v>44048</v>
      </c>
      <c r="B403">
        <v>249.12</v>
      </c>
      <c r="C403">
        <v>110.063</v>
      </c>
      <c r="D403">
        <v>3205.03</v>
      </c>
      <c r="E403">
        <v>502.11</v>
      </c>
      <c r="F403">
        <v>1479.09</v>
      </c>
      <c r="G403">
        <v>212.94</v>
      </c>
    </row>
    <row r="404" spans="1:7" x14ac:dyDescent="0.3">
      <c r="A404" s="2">
        <v>44049</v>
      </c>
      <c r="B404">
        <v>265.27999999999997</v>
      </c>
      <c r="C404">
        <v>113.90300000000001</v>
      </c>
      <c r="D404">
        <v>3225</v>
      </c>
      <c r="E404">
        <v>509.08</v>
      </c>
      <c r="F404">
        <v>1504.95</v>
      </c>
      <c r="G404">
        <v>216.35</v>
      </c>
    </row>
    <row r="405" spans="1:7" x14ac:dyDescent="0.3">
      <c r="A405" s="2">
        <v>44050</v>
      </c>
      <c r="B405">
        <v>268.44</v>
      </c>
      <c r="C405">
        <v>111.113</v>
      </c>
      <c r="D405">
        <v>3167.46</v>
      </c>
      <c r="E405">
        <v>494.73</v>
      </c>
      <c r="F405">
        <v>1498.37</v>
      </c>
      <c r="G405">
        <v>212.48</v>
      </c>
    </row>
    <row r="406" spans="1:7" x14ac:dyDescent="0.3">
      <c r="A406" s="2">
        <v>44053</v>
      </c>
      <c r="B406">
        <v>263</v>
      </c>
      <c r="C406">
        <v>112.72799999999999</v>
      </c>
      <c r="D406">
        <v>3148.16</v>
      </c>
      <c r="E406">
        <v>483.38</v>
      </c>
      <c r="F406">
        <v>1496.82</v>
      </c>
      <c r="G406">
        <v>208.25</v>
      </c>
    </row>
    <row r="407" spans="1:7" x14ac:dyDescent="0.3">
      <c r="A407" s="2">
        <v>44054</v>
      </c>
      <c r="B407">
        <v>256.13</v>
      </c>
      <c r="C407">
        <v>109.375</v>
      </c>
      <c r="D407">
        <v>3080.67</v>
      </c>
      <c r="E407">
        <v>466.93</v>
      </c>
      <c r="F407">
        <v>1480.54</v>
      </c>
      <c r="G407">
        <v>203.38</v>
      </c>
    </row>
    <row r="408" spans="1:7" x14ac:dyDescent="0.3">
      <c r="A408" s="2">
        <v>44055</v>
      </c>
      <c r="B408">
        <v>259.89</v>
      </c>
      <c r="C408">
        <v>113.01</v>
      </c>
      <c r="D408">
        <v>3162.24</v>
      </c>
      <c r="E408">
        <v>475.47</v>
      </c>
      <c r="F408">
        <v>1507.24</v>
      </c>
      <c r="G408">
        <v>209.19</v>
      </c>
    </row>
    <row r="409" spans="1:7" x14ac:dyDescent="0.3">
      <c r="A409" s="2">
        <v>44056</v>
      </c>
      <c r="B409">
        <v>261.3</v>
      </c>
      <c r="C409">
        <v>115.01</v>
      </c>
      <c r="D409">
        <v>3161.02</v>
      </c>
      <c r="E409">
        <v>481.33</v>
      </c>
      <c r="F409">
        <v>1516.65</v>
      </c>
      <c r="G409">
        <v>208.7</v>
      </c>
    </row>
    <row r="410" spans="1:7" x14ac:dyDescent="0.3">
      <c r="A410" s="2">
        <v>44057</v>
      </c>
      <c r="B410">
        <v>261.24</v>
      </c>
      <c r="C410">
        <v>114.908</v>
      </c>
      <c r="D410">
        <v>3148.02</v>
      </c>
      <c r="E410">
        <v>482.68</v>
      </c>
      <c r="F410">
        <v>1504.63</v>
      </c>
      <c r="G410">
        <v>208.9</v>
      </c>
    </row>
    <row r="411" spans="1:7" x14ac:dyDescent="0.3">
      <c r="A411" s="2">
        <v>44060</v>
      </c>
      <c r="B411">
        <v>261.16000000000003</v>
      </c>
      <c r="C411">
        <v>114.608</v>
      </c>
      <c r="D411">
        <v>3182.41</v>
      </c>
      <c r="E411">
        <v>482.35</v>
      </c>
      <c r="F411">
        <v>1516.24</v>
      </c>
      <c r="G411">
        <v>210.28</v>
      </c>
    </row>
    <row r="412" spans="1:7" x14ac:dyDescent="0.3">
      <c r="A412" s="2">
        <v>44061</v>
      </c>
      <c r="B412">
        <v>262.33999999999997</v>
      </c>
      <c r="C412">
        <v>115.563</v>
      </c>
      <c r="D412">
        <v>3312.49</v>
      </c>
      <c r="E412">
        <v>491.87</v>
      </c>
      <c r="F412">
        <v>1555.78</v>
      </c>
      <c r="G412">
        <v>211.49</v>
      </c>
    </row>
    <row r="413" spans="1:7" x14ac:dyDescent="0.3">
      <c r="A413" s="2">
        <v>44062</v>
      </c>
      <c r="B413">
        <v>262.58999999999997</v>
      </c>
      <c r="C413">
        <v>115.708</v>
      </c>
      <c r="D413">
        <v>3260.48</v>
      </c>
      <c r="E413">
        <v>484.53</v>
      </c>
      <c r="F413">
        <v>1544.61</v>
      </c>
      <c r="G413">
        <v>209.7</v>
      </c>
    </row>
    <row r="414" spans="1:7" x14ac:dyDescent="0.3">
      <c r="A414" s="2">
        <v>44063</v>
      </c>
      <c r="B414">
        <v>269.01</v>
      </c>
      <c r="C414">
        <v>118.27500000000001</v>
      </c>
      <c r="D414">
        <v>3297.37</v>
      </c>
      <c r="E414">
        <v>497.9</v>
      </c>
      <c r="F414">
        <v>1576.25</v>
      </c>
      <c r="G414">
        <v>214.58</v>
      </c>
    </row>
    <row r="415" spans="1:7" x14ac:dyDescent="0.3">
      <c r="A415" s="2">
        <v>44064</v>
      </c>
      <c r="B415">
        <v>267.01</v>
      </c>
      <c r="C415">
        <v>124.37</v>
      </c>
      <c r="D415">
        <v>3284.72</v>
      </c>
      <c r="E415">
        <v>492.31</v>
      </c>
      <c r="F415">
        <v>1575.57</v>
      </c>
      <c r="G415">
        <v>213.02</v>
      </c>
    </row>
    <row r="416" spans="1:7" x14ac:dyDescent="0.3">
      <c r="A416" s="2">
        <v>44067</v>
      </c>
      <c r="B416">
        <v>271.39</v>
      </c>
      <c r="C416">
        <v>125.858</v>
      </c>
      <c r="D416">
        <v>3307.46</v>
      </c>
      <c r="E416">
        <v>488.81</v>
      </c>
      <c r="F416">
        <v>1585.15</v>
      </c>
      <c r="G416">
        <v>213.69</v>
      </c>
    </row>
    <row r="417" spans="1:7" x14ac:dyDescent="0.3">
      <c r="A417" s="2">
        <v>44068</v>
      </c>
      <c r="B417">
        <v>280.82</v>
      </c>
      <c r="C417">
        <v>124.825</v>
      </c>
      <c r="D417">
        <v>3346.49</v>
      </c>
      <c r="E417">
        <v>490.58</v>
      </c>
      <c r="F417">
        <v>1605.85</v>
      </c>
      <c r="G417">
        <v>216.47</v>
      </c>
    </row>
    <row r="418" spans="1:7" x14ac:dyDescent="0.3">
      <c r="A418" s="2">
        <v>44069</v>
      </c>
      <c r="B418">
        <v>303.91000000000003</v>
      </c>
      <c r="C418">
        <v>126.52200000000001</v>
      </c>
      <c r="D418">
        <v>3441.85</v>
      </c>
      <c r="E418">
        <v>547.53</v>
      </c>
      <c r="F418">
        <v>1644.13</v>
      </c>
      <c r="G418">
        <v>221.15</v>
      </c>
    </row>
    <row r="419" spans="1:7" x14ac:dyDescent="0.3">
      <c r="A419" s="2">
        <v>44070</v>
      </c>
      <c r="B419">
        <v>293.22000000000003</v>
      </c>
      <c r="C419">
        <v>125.01</v>
      </c>
      <c r="D419">
        <v>3400</v>
      </c>
      <c r="E419">
        <v>526.27</v>
      </c>
      <c r="F419">
        <v>1628.52</v>
      </c>
      <c r="G419">
        <v>226.58</v>
      </c>
    </row>
    <row r="420" spans="1:7" x14ac:dyDescent="0.3">
      <c r="A420" s="2">
        <v>44071</v>
      </c>
      <c r="B420">
        <v>293.66000000000003</v>
      </c>
      <c r="C420">
        <v>124.80800000000001</v>
      </c>
      <c r="D420">
        <v>3401.8</v>
      </c>
      <c r="E420">
        <v>523.89</v>
      </c>
      <c r="F420">
        <v>1639.43</v>
      </c>
      <c r="G420">
        <v>228.91</v>
      </c>
    </row>
    <row r="421" spans="1:7" x14ac:dyDescent="0.3">
      <c r="A421" s="2">
        <v>44074</v>
      </c>
      <c r="B421">
        <v>293.2</v>
      </c>
      <c r="C421">
        <v>129.04</v>
      </c>
      <c r="D421">
        <v>3450.96</v>
      </c>
      <c r="E421">
        <v>529.55999999999995</v>
      </c>
      <c r="F421">
        <v>1629.53</v>
      </c>
      <c r="G421">
        <v>225.53</v>
      </c>
    </row>
    <row r="422" spans="1:7" x14ac:dyDescent="0.3">
      <c r="A422" s="2">
        <v>44075</v>
      </c>
      <c r="B422">
        <v>295.44</v>
      </c>
      <c r="C422">
        <v>134.18</v>
      </c>
      <c r="D422">
        <v>3499.12</v>
      </c>
      <c r="E422">
        <v>556.54999999999995</v>
      </c>
      <c r="F422">
        <v>1655.08</v>
      </c>
      <c r="G422">
        <v>227.27</v>
      </c>
    </row>
    <row r="423" spans="1:7" x14ac:dyDescent="0.3">
      <c r="A423" s="2">
        <v>44076</v>
      </c>
      <c r="B423">
        <v>302.5</v>
      </c>
      <c r="C423">
        <v>131.4</v>
      </c>
      <c r="D423">
        <v>3531.45</v>
      </c>
      <c r="E423">
        <v>552.84</v>
      </c>
      <c r="F423">
        <v>1717.39</v>
      </c>
      <c r="G423">
        <v>231.65</v>
      </c>
    </row>
    <row r="424" spans="1:7" x14ac:dyDescent="0.3">
      <c r="A424" s="2">
        <v>44077</v>
      </c>
      <c r="B424">
        <v>291.12</v>
      </c>
      <c r="C424">
        <v>120.88</v>
      </c>
      <c r="D424">
        <v>3368</v>
      </c>
      <c r="E424">
        <v>525.75</v>
      </c>
      <c r="F424">
        <v>1629.51</v>
      </c>
      <c r="G424">
        <v>217.3</v>
      </c>
    </row>
    <row r="425" spans="1:7" x14ac:dyDescent="0.3">
      <c r="A425" s="2">
        <v>44078</v>
      </c>
      <c r="B425">
        <v>282.73</v>
      </c>
      <c r="C425">
        <v>120.96</v>
      </c>
      <c r="D425">
        <v>3294.62</v>
      </c>
      <c r="E425">
        <v>516.04999999999995</v>
      </c>
      <c r="F425">
        <v>1581.21</v>
      </c>
      <c r="G425">
        <v>214.25</v>
      </c>
    </row>
    <row r="426" spans="1:7" x14ac:dyDescent="0.3">
      <c r="A426" s="2">
        <v>44082</v>
      </c>
      <c r="B426">
        <v>271.16000000000003</v>
      </c>
      <c r="C426">
        <v>112.82</v>
      </c>
      <c r="D426">
        <v>3149.84</v>
      </c>
      <c r="E426">
        <v>507.02</v>
      </c>
      <c r="F426">
        <v>1523.6</v>
      </c>
      <c r="G426">
        <v>202.66</v>
      </c>
    </row>
    <row r="427" spans="1:7" x14ac:dyDescent="0.3">
      <c r="A427" s="2">
        <v>44083</v>
      </c>
      <c r="B427">
        <v>273.72000000000003</v>
      </c>
      <c r="C427">
        <v>117.32</v>
      </c>
      <c r="D427">
        <v>3268.61</v>
      </c>
      <c r="E427">
        <v>500.19</v>
      </c>
      <c r="F427">
        <v>1547.23</v>
      </c>
      <c r="G427">
        <v>211.29</v>
      </c>
    </row>
    <row r="428" spans="1:7" x14ac:dyDescent="0.3">
      <c r="A428" s="2">
        <v>44084</v>
      </c>
      <c r="B428">
        <v>268.08999999999997</v>
      </c>
      <c r="C428">
        <v>113.49</v>
      </c>
      <c r="D428">
        <v>3175.11</v>
      </c>
      <c r="E428">
        <v>480.67</v>
      </c>
      <c r="F428">
        <v>1526.05</v>
      </c>
      <c r="G428">
        <v>205.37</v>
      </c>
    </row>
    <row r="429" spans="1:7" x14ac:dyDescent="0.3">
      <c r="A429" s="2">
        <v>44085</v>
      </c>
      <c r="B429">
        <v>266.61</v>
      </c>
      <c r="C429">
        <v>112</v>
      </c>
      <c r="D429">
        <v>3116.22</v>
      </c>
      <c r="E429">
        <v>482.03</v>
      </c>
      <c r="F429">
        <v>1515.76</v>
      </c>
      <c r="G429">
        <v>204.03</v>
      </c>
    </row>
    <row r="430" spans="1:7" x14ac:dyDescent="0.3">
      <c r="A430" s="2">
        <v>44088</v>
      </c>
      <c r="B430">
        <v>266.14999999999998</v>
      </c>
      <c r="C430">
        <v>115.355</v>
      </c>
      <c r="D430">
        <v>3102.97</v>
      </c>
      <c r="E430">
        <v>476.26</v>
      </c>
      <c r="F430">
        <v>1508.83</v>
      </c>
      <c r="G430">
        <v>205.41</v>
      </c>
    </row>
    <row r="431" spans="1:7" x14ac:dyDescent="0.3">
      <c r="A431" s="2">
        <v>44089</v>
      </c>
      <c r="B431">
        <v>272.42</v>
      </c>
      <c r="C431">
        <v>115.54</v>
      </c>
      <c r="D431">
        <v>3156.13</v>
      </c>
      <c r="E431">
        <v>495.99</v>
      </c>
      <c r="F431">
        <v>1535.12</v>
      </c>
      <c r="G431">
        <v>208.78</v>
      </c>
    </row>
    <row r="432" spans="1:7" x14ac:dyDescent="0.3">
      <c r="A432" s="2">
        <v>44090</v>
      </c>
      <c r="B432">
        <v>263.52</v>
      </c>
      <c r="C432">
        <v>112.13</v>
      </c>
      <c r="D432">
        <v>3078.1</v>
      </c>
      <c r="E432">
        <v>483.86</v>
      </c>
      <c r="F432">
        <v>1512.09</v>
      </c>
      <c r="G432">
        <v>205.05</v>
      </c>
    </row>
    <row r="433" spans="1:7" x14ac:dyDescent="0.3">
      <c r="A433" s="2">
        <v>44091</v>
      </c>
      <c r="B433">
        <v>254.82</v>
      </c>
      <c r="C433">
        <v>110.34</v>
      </c>
      <c r="D433">
        <v>3008.73</v>
      </c>
      <c r="E433">
        <v>470.2</v>
      </c>
      <c r="F433">
        <v>1487.04</v>
      </c>
      <c r="G433">
        <v>202.91</v>
      </c>
    </row>
    <row r="434" spans="1:7" x14ac:dyDescent="0.3">
      <c r="A434" s="2">
        <v>44092</v>
      </c>
      <c r="B434">
        <v>252.53</v>
      </c>
      <c r="C434">
        <v>106.84</v>
      </c>
      <c r="D434">
        <v>2954.91</v>
      </c>
      <c r="E434">
        <v>469.96</v>
      </c>
      <c r="F434">
        <v>1451.09</v>
      </c>
      <c r="G434">
        <v>200.39</v>
      </c>
    </row>
    <row r="435" spans="1:7" x14ac:dyDescent="0.3">
      <c r="A435" s="2">
        <v>44095</v>
      </c>
      <c r="B435">
        <v>248.15</v>
      </c>
      <c r="C435">
        <v>110.08</v>
      </c>
      <c r="D435">
        <v>2960.47</v>
      </c>
      <c r="E435">
        <v>487.35</v>
      </c>
      <c r="F435">
        <v>1430.14</v>
      </c>
      <c r="G435">
        <v>202.54</v>
      </c>
    </row>
    <row r="436" spans="1:7" x14ac:dyDescent="0.3">
      <c r="A436" s="2">
        <v>44096</v>
      </c>
      <c r="B436">
        <v>254.75</v>
      </c>
      <c r="C436">
        <v>111.81</v>
      </c>
      <c r="D436">
        <v>3128.99</v>
      </c>
      <c r="E436">
        <v>491.17</v>
      </c>
      <c r="F436">
        <v>1459.82</v>
      </c>
      <c r="G436">
        <v>207.42</v>
      </c>
    </row>
    <row r="437" spans="1:7" x14ac:dyDescent="0.3">
      <c r="A437" s="2">
        <v>44097</v>
      </c>
      <c r="B437">
        <v>249.02</v>
      </c>
      <c r="C437">
        <v>107.12</v>
      </c>
      <c r="D437">
        <v>2999.86</v>
      </c>
      <c r="E437">
        <v>470.61</v>
      </c>
      <c r="F437">
        <v>1409.39</v>
      </c>
      <c r="G437">
        <v>200.59</v>
      </c>
    </row>
    <row r="438" spans="1:7" x14ac:dyDescent="0.3">
      <c r="A438" s="2">
        <v>44098</v>
      </c>
      <c r="B438">
        <v>249.53</v>
      </c>
      <c r="C438">
        <v>108.22</v>
      </c>
      <c r="D438">
        <v>3019.79</v>
      </c>
      <c r="E438">
        <v>473.08</v>
      </c>
      <c r="F438">
        <v>1422.86</v>
      </c>
      <c r="G438">
        <v>203.19</v>
      </c>
    </row>
    <row r="439" spans="1:7" x14ac:dyDescent="0.3">
      <c r="A439" s="2">
        <v>44099</v>
      </c>
      <c r="B439">
        <v>254.82</v>
      </c>
      <c r="C439">
        <v>112.28</v>
      </c>
      <c r="D439">
        <v>3095.13</v>
      </c>
      <c r="E439">
        <v>482.88</v>
      </c>
      <c r="F439">
        <v>1439.06</v>
      </c>
      <c r="G439">
        <v>207.82</v>
      </c>
    </row>
    <row r="440" spans="1:7" x14ac:dyDescent="0.3">
      <c r="A440" s="2">
        <v>44102</v>
      </c>
      <c r="B440">
        <v>256.82</v>
      </c>
      <c r="C440">
        <v>114.96</v>
      </c>
      <c r="D440">
        <v>3174.05</v>
      </c>
      <c r="E440">
        <v>490.65</v>
      </c>
      <c r="F440">
        <v>1458.66</v>
      </c>
      <c r="G440">
        <v>209.44</v>
      </c>
    </row>
    <row r="441" spans="1:7" x14ac:dyDescent="0.3">
      <c r="A441" s="2">
        <v>44103</v>
      </c>
      <c r="B441">
        <v>261.79000000000002</v>
      </c>
      <c r="C441">
        <v>114.09</v>
      </c>
      <c r="D441">
        <v>3144.88</v>
      </c>
      <c r="E441">
        <v>493.48</v>
      </c>
      <c r="F441">
        <v>1466.02</v>
      </c>
      <c r="G441">
        <v>207.26</v>
      </c>
    </row>
    <row r="442" spans="1:7" x14ac:dyDescent="0.3">
      <c r="A442" s="2">
        <v>44104</v>
      </c>
      <c r="B442">
        <v>261.89999999999998</v>
      </c>
      <c r="C442">
        <v>115.81</v>
      </c>
      <c r="D442">
        <v>3148.73</v>
      </c>
      <c r="E442">
        <v>500.03</v>
      </c>
      <c r="F442">
        <v>1465.6</v>
      </c>
      <c r="G442">
        <v>210.33</v>
      </c>
    </row>
    <row r="443" spans="1:7" x14ac:dyDescent="0.3">
      <c r="A443" s="2">
        <v>44105</v>
      </c>
      <c r="B443">
        <v>266.63</v>
      </c>
      <c r="C443">
        <v>116.79</v>
      </c>
      <c r="D443">
        <v>3221.26</v>
      </c>
      <c r="E443">
        <v>527.51</v>
      </c>
      <c r="F443">
        <v>1487.9</v>
      </c>
      <c r="G443">
        <v>212.46</v>
      </c>
    </row>
    <row r="444" spans="1:7" x14ac:dyDescent="0.3">
      <c r="A444" s="2">
        <v>44106</v>
      </c>
      <c r="B444">
        <v>259.94</v>
      </c>
      <c r="C444">
        <v>113.02</v>
      </c>
      <c r="D444">
        <v>3125</v>
      </c>
      <c r="E444">
        <v>503.06</v>
      </c>
      <c r="F444">
        <v>1455.6</v>
      </c>
      <c r="G444">
        <v>206.19</v>
      </c>
    </row>
    <row r="445" spans="1:7" x14ac:dyDescent="0.3">
      <c r="A445" s="2">
        <v>44109</v>
      </c>
      <c r="B445">
        <v>264.64999999999998</v>
      </c>
      <c r="C445">
        <v>116.5</v>
      </c>
      <c r="D445">
        <v>3199.2</v>
      </c>
      <c r="E445">
        <v>520.65</v>
      </c>
      <c r="F445">
        <v>1482.83</v>
      </c>
      <c r="G445">
        <v>210.38</v>
      </c>
    </row>
    <row r="446" spans="1:7" x14ac:dyDescent="0.3">
      <c r="A446" s="2">
        <v>44110</v>
      </c>
      <c r="B446">
        <v>258.66000000000003</v>
      </c>
      <c r="C446">
        <v>113.16</v>
      </c>
      <c r="D446">
        <v>3099.96</v>
      </c>
      <c r="E446">
        <v>505.87</v>
      </c>
      <c r="F446">
        <v>1451.02</v>
      </c>
      <c r="G446">
        <v>205.91</v>
      </c>
    </row>
    <row r="447" spans="1:7" x14ac:dyDescent="0.3">
      <c r="A447" s="2">
        <v>44111</v>
      </c>
      <c r="B447">
        <v>258.12</v>
      </c>
      <c r="C447">
        <v>115.08</v>
      </c>
      <c r="D447">
        <v>3195.69</v>
      </c>
      <c r="E447">
        <v>534.66</v>
      </c>
      <c r="F447">
        <v>1459.14</v>
      </c>
      <c r="G447">
        <v>209.83</v>
      </c>
    </row>
    <row r="448" spans="1:7" x14ac:dyDescent="0.3">
      <c r="A448" s="2">
        <v>44112</v>
      </c>
      <c r="B448">
        <v>263.76</v>
      </c>
      <c r="C448">
        <v>114.97</v>
      </c>
      <c r="D448">
        <v>3190.55</v>
      </c>
      <c r="E448">
        <v>531.79</v>
      </c>
      <c r="F448">
        <v>1483.43</v>
      </c>
      <c r="G448">
        <v>210.58</v>
      </c>
    </row>
    <row r="449" spans="1:7" x14ac:dyDescent="0.3">
      <c r="A449" s="2">
        <v>44113</v>
      </c>
      <c r="B449">
        <v>264.45</v>
      </c>
      <c r="C449">
        <v>116.97</v>
      </c>
      <c r="D449">
        <v>3286.65</v>
      </c>
      <c r="E449">
        <v>539.44000000000005</v>
      </c>
      <c r="F449">
        <v>1510.45</v>
      </c>
      <c r="G449">
        <v>215.81</v>
      </c>
    </row>
    <row r="450" spans="1:7" x14ac:dyDescent="0.3">
      <c r="A450" s="2">
        <v>44116</v>
      </c>
      <c r="B450">
        <v>275.75</v>
      </c>
      <c r="C450">
        <v>124.4</v>
      </c>
      <c r="D450">
        <v>3442.93</v>
      </c>
      <c r="E450">
        <v>539.80999999999995</v>
      </c>
      <c r="F450">
        <v>1564.59</v>
      </c>
      <c r="G450">
        <v>221.4</v>
      </c>
    </row>
    <row r="451" spans="1:7" x14ac:dyDescent="0.3">
      <c r="A451" s="2">
        <v>44117</v>
      </c>
      <c r="B451">
        <v>276.14</v>
      </c>
      <c r="C451">
        <v>121.1</v>
      </c>
      <c r="D451">
        <v>3443.63</v>
      </c>
      <c r="E451">
        <v>554.09</v>
      </c>
      <c r="F451">
        <v>1567.07</v>
      </c>
      <c r="G451">
        <v>222.86</v>
      </c>
    </row>
    <row r="452" spans="1:7" x14ac:dyDescent="0.3">
      <c r="A452" s="2">
        <v>44118</v>
      </c>
      <c r="B452">
        <v>271.82</v>
      </c>
      <c r="C452">
        <v>121.19</v>
      </c>
      <c r="D452">
        <v>3363.71</v>
      </c>
      <c r="E452">
        <v>541.45000000000005</v>
      </c>
      <c r="F452">
        <v>1563.44</v>
      </c>
      <c r="G452">
        <v>220.86</v>
      </c>
    </row>
    <row r="453" spans="1:7" x14ac:dyDescent="0.3">
      <c r="A453" s="2">
        <v>44119</v>
      </c>
      <c r="B453">
        <v>266.72000000000003</v>
      </c>
      <c r="C453">
        <v>120.71</v>
      </c>
      <c r="D453">
        <v>3338.65</v>
      </c>
      <c r="E453">
        <v>541.94000000000005</v>
      </c>
      <c r="F453">
        <v>1555.47</v>
      </c>
      <c r="G453">
        <v>219.66</v>
      </c>
    </row>
    <row r="454" spans="1:7" x14ac:dyDescent="0.3">
      <c r="A454" s="2">
        <v>44120</v>
      </c>
      <c r="B454">
        <v>265.93</v>
      </c>
      <c r="C454">
        <v>119.02</v>
      </c>
      <c r="D454">
        <v>3272.71</v>
      </c>
      <c r="E454">
        <v>530.79</v>
      </c>
      <c r="F454">
        <v>1567.7</v>
      </c>
      <c r="G454">
        <v>219.66</v>
      </c>
    </row>
    <row r="455" spans="1:7" x14ac:dyDescent="0.3">
      <c r="A455" s="2">
        <v>44123</v>
      </c>
      <c r="B455">
        <v>261.39999999999998</v>
      </c>
      <c r="C455">
        <v>115.98</v>
      </c>
      <c r="D455">
        <v>3207.21</v>
      </c>
      <c r="E455">
        <v>530.72</v>
      </c>
      <c r="F455">
        <v>1529.95</v>
      </c>
      <c r="G455">
        <v>214.22</v>
      </c>
    </row>
    <row r="456" spans="1:7" x14ac:dyDescent="0.3">
      <c r="A456" s="2">
        <v>44124</v>
      </c>
      <c r="B456">
        <v>267.56</v>
      </c>
      <c r="C456">
        <v>117.51</v>
      </c>
      <c r="D456">
        <v>3217.01</v>
      </c>
      <c r="E456">
        <v>525.41999999999996</v>
      </c>
      <c r="F456">
        <v>1551.08</v>
      </c>
      <c r="G456">
        <v>214.65</v>
      </c>
    </row>
    <row r="457" spans="1:7" x14ac:dyDescent="0.3">
      <c r="A457" s="2">
        <v>44125</v>
      </c>
      <c r="B457">
        <v>278.73</v>
      </c>
      <c r="C457">
        <v>116.87</v>
      </c>
      <c r="D457">
        <v>3184.94</v>
      </c>
      <c r="E457">
        <v>489.05</v>
      </c>
      <c r="F457">
        <v>1585.99</v>
      </c>
      <c r="G457">
        <v>214.8</v>
      </c>
    </row>
    <row r="458" spans="1:7" x14ac:dyDescent="0.3">
      <c r="A458" s="2">
        <v>44126</v>
      </c>
      <c r="B458">
        <v>278.12</v>
      </c>
      <c r="C458">
        <v>115.75</v>
      </c>
      <c r="D458">
        <v>3176.4</v>
      </c>
      <c r="E458">
        <v>485.23</v>
      </c>
      <c r="F458">
        <v>1606.66</v>
      </c>
      <c r="G458">
        <v>214.89</v>
      </c>
    </row>
    <row r="459" spans="1:7" x14ac:dyDescent="0.3">
      <c r="A459" s="2">
        <v>44127</v>
      </c>
      <c r="B459">
        <v>284.79000000000002</v>
      </c>
      <c r="C459">
        <v>115.04</v>
      </c>
      <c r="D459">
        <v>3204.4</v>
      </c>
      <c r="E459">
        <v>488.28</v>
      </c>
      <c r="F459">
        <v>1632.98</v>
      </c>
      <c r="G459">
        <v>216.23</v>
      </c>
    </row>
    <row r="460" spans="1:7" x14ac:dyDescent="0.3">
      <c r="A460" s="2">
        <v>44130</v>
      </c>
      <c r="B460">
        <v>277.11</v>
      </c>
      <c r="C460">
        <v>115.05</v>
      </c>
      <c r="D460">
        <v>3207.04</v>
      </c>
      <c r="E460">
        <v>488.24</v>
      </c>
      <c r="F460">
        <v>1584.29</v>
      </c>
      <c r="G460">
        <v>210.08</v>
      </c>
    </row>
    <row r="461" spans="1:7" x14ac:dyDescent="0.3">
      <c r="A461" s="2">
        <v>44131</v>
      </c>
      <c r="B461">
        <v>283.29000000000002</v>
      </c>
      <c r="C461">
        <v>116.6</v>
      </c>
      <c r="D461">
        <v>3286.33</v>
      </c>
      <c r="E461">
        <v>488.93</v>
      </c>
      <c r="F461">
        <v>1598.88</v>
      </c>
      <c r="G461">
        <v>213.25</v>
      </c>
    </row>
    <row r="462" spans="1:7" x14ac:dyDescent="0.3">
      <c r="A462" s="2">
        <v>44132</v>
      </c>
      <c r="B462">
        <v>267.67</v>
      </c>
      <c r="C462">
        <v>111.2</v>
      </c>
      <c r="D462">
        <v>3162.78</v>
      </c>
      <c r="E462">
        <v>486.24</v>
      </c>
      <c r="F462">
        <v>1510.8</v>
      </c>
      <c r="G462">
        <v>202.68</v>
      </c>
    </row>
    <row r="463" spans="1:7" x14ac:dyDescent="0.3">
      <c r="A463" s="2">
        <v>44133</v>
      </c>
      <c r="B463">
        <v>280.83</v>
      </c>
      <c r="C463">
        <v>115.32</v>
      </c>
      <c r="D463">
        <v>3211.01</v>
      </c>
      <c r="E463">
        <v>504.21</v>
      </c>
      <c r="F463">
        <v>1556.88</v>
      </c>
      <c r="G463">
        <v>204.72</v>
      </c>
    </row>
    <row r="464" spans="1:7" x14ac:dyDescent="0.3">
      <c r="A464" s="2">
        <v>44134</v>
      </c>
      <c r="B464">
        <v>263.11</v>
      </c>
      <c r="C464">
        <v>108.86</v>
      </c>
      <c r="D464">
        <v>3036.15</v>
      </c>
      <c r="E464">
        <v>475.74</v>
      </c>
      <c r="F464">
        <v>1616.11</v>
      </c>
      <c r="G464">
        <v>202.47</v>
      </c>
    </row>
    <row r="465" spans="1:7" x14ac:dyDescent="0.3">
      <c r="A465" s="2">
        <v>44137</v>
      </c>
      <c r="B465">
        <v>261.36</v>
      </c>
      <c r="C465">
        <v>108.77</v>
      </c>
      <c r="D465">
        <v>3004.48</v>
      </c>
      <c r="E465">
        <v>484.12</v>
      </c>
      <c r="F465">
        <v>1624.32</v>
      </c>
      <c r="G465">
        <v>202.33</v>
      </c>
    </row>
    <row r="466" spans="1:7" x14ac:dyDescent="0.3">
      <c r="A466" s="2">
        <v>44138</v>
      </c>
      <c r="B466">
        <v>265.3</v>
      </c>
      <c r="C466">
        <v>110.44</v>
      </c>
      <c r="D466">
        <v>3048.41</v>
      </c>
      <c r="E466">
        <v>487.22</v>
      </c>
      <c r="F466">
        <v>1645.66</v>
      </c>
      <c r="G466">
        <v>206.43</v>
      </c>
    </row>
    <row r="467" spans="1:7" x14ac:dyDescent="0.3">
      <c r="A467" s="2">
        <v>44139</v>
      </c>
      <c r="B467">
        <v>287.38</v>
      </c>
      <c r="C467">
        <v>114.95</v>
      </c>
      <c r="D467">
        <v>3241.16</v>
      </c>
      <c r="E467">
        <v>496.95</v>
      </c>
      <c r="F467">
        <v>1745.85</v>
      </c>
      <c r="G467">
        <v>216.39</v>
      </c>
    </row>
    <row r="468" spans="1:7" x14ac:dyDescent="0.3">
      <c r="A468" s="2">
        <v>44140</v>
      </c>
      <c r="B468">
        <v>294.68</v>
      </c>
      <c r="C468">
        <v>119.03</v>
      </c>
      <c r="D468">
        <v>3322</v>
      </c>
      <c r="E468">
        <v>513.76</v>
      </c>
      <c r="F468">
        <v>1762.5</v>
      </c>
      <c r="G468">
        <v>223.29</v>
      </c>
    </row>
    <row r="469" spans="1:7" x14ac:dyDescent="0.3">
      <c r="A469" s="2">
        <v>44141</v>
      </c>
      <c r="B469">
        <v>293.41000000000003</v>
      </c>
      <c r="C469">
        <v>118.69</v>
      </c>
      <c r="D469">
        <v>3311.37</v>
      </c>
      <c r="E469">
        <v>514.73</v>
      </c>
      <c r="F469">
        <v>1759.73</v>
      </c>
      <c r="G469">
        <v>223.72</v>
      </c>
    </row>
    <row r="470" spans="1:7" x14ac:dyDescent="0.3">
      <c r="A470" s="2">
        <v>44144</v>
      </c>
      <c r="B470">
        <v>278.77</v>
      </c>
      <c r="C470">
        <v>116.32</v>
      </c>
      <c r="D470">
        <v>3143.74</v>
      </c>
      <c r="E470">
        <v>470.5</v>
      </c>
      <c r="F470">
        <v>1761.42</v>
      </c>
      <c r="G470">
        <v>218.39</v>
      </c>
    </row>
    <row r="471" spans="1:7" x14ac:dyDescent="0.3">
      <c r="A471" s="2">
        <v>44145</v>
      </c>
      <c r="B471">
        <v>272.43</v>
      </c>
      <c r="C471">
        <v>115.97</v>
      </c>
      <c r="D471">
        <v>3035.02</v>
      </c>
      <c r="E471">
        <v>480.24</v>
      </c>
      <c r="F471">
        <v>1737.72</v>
      </c>
      <c r="G471">
        <v>211.01</v>
      </c>
    </row>
    <row r="472" spans="1:7" x14ac:dyDescent="0.3">
      <c r="A472" s="2">
        <v>44146</v>
      </c>
      <c r="B472">
        <v>276.48</v>
      </c>
      <c r="C472">
        <v>119.49</v>
      </c>
      <c r="D472">
        <v>3137.39</v>
      </c>
      <c r="E472">
        <v>490.76</v>
      </c>
      <c r="F472">
        <v>1747.23</v>
      </c>
      <c r="G472">
        <v>216.55</v>
      </c>
    </row>
    <row r="473" spans="1:7" x14ac:dyDescent="0.3">
      <c r="A473" s="2">
        <v>44147</v>
      </c>
      <c r="B473">
        <v>275.08</v>
      </c>
      <c r="C473">
        <v>119.21</v>
      </c>
      <c r="D473">
        <v>3110.28</v>
      </c>
      <c r="E473">
        <v>486.77</v>
      </c>
      <c r="F473">
        <v>1742.82</v>
      </c>
      <c r="G473">
        <v>215.44</v>
      </c>
    </row>
    <row r="474" spans="1:7" x14ac:dyDescent="0.3">
      <c r="A474" s="2">
        <v>44148</v>
      </c>
      <c r="B474">
        <v>276.95</v>
      </c>
      <c r="C474">
        <v>119.26</v>
      </c>
      <c r="D474">
        <v>3128.81</v>
      </c>
      <c r="E474">
        <v>482.84</v>
      </c>
      <c r="F474">
        <v>1772.26</v>
      </c>
      <c r="G474">
        <v>216.51</v>
      </c>
    </row>
    <row r="475" spans="1:7" x14ac:dyDescent="0.3">
      <c r="A475" s="2">
        <v>44151</v>
      </c>
      <c r="B475">
        <v>278.95999999999998</v>
      </c>
      <c r="C475">
        <v>120.3</v>
      </c>
      <c r="D475">
        <v>3131.06</v>
      </c>
      <c r="E475">
        <v>479.1</v>
      </c>
      <c r="F475">
        <v>1774.03</v>
      </c>
      <c r="G475">
        <v>217.23</v>
      </c>
    </row>
    <row r="476" spans="1:7" x14ac:dyDescent="0.3">
      <c r="A476" s="2">
        <v>44152</v>
      </c>
      <c r="B476">
        <v>275</v>
      </c>
      <c r="C476">
        <v>119.39</v>
      </c>
      <c r="D476">
        <v>3135.66</v>
      </c>
      <c r="E476">
        <v>480.63</v>
      </c>
      <c r="F476">
        <v>1761.66</v>
      </c>
      <c r="G476">
        <v>214.46</v>
      </c>
    </row>
    <row r="477" spans="1:7" x14ac:dyDescent="0.3">
      <c r="A477" s="2">
        <v>44153</v>
      </c>
      <c r="B477">
        <v>271.97000000000003</v>
      </c>
      <c r="C477">
        <v>118.03</v>
      </c>
      <c r="D477">
        <v>3105.46</v>
      </c>
      <c r="E477">
        <v>481.79</v>
      </c>
      <c r="F477">
        <v>1740.64</v>
      </c>
      <c r="G477">
        <v>211.08</v>
      </c>
    </row>
    <row r="478" spans="1:7" x14ac:dyDescent="0.3">
      <c r="A478" s="2">
        <v>44154</v>
      </c>
      <c r="B478">
        <v>272.94</v>
      </c>
      <c r="C478">
        <v>118.64</v>
      </c>
      <c r="D478">
        <v>3117.02</v>
      </c>
      <c r="E478">
        <v>484.67</v>
      </c>
      <c r="F478">
        <v>1758.57</v>
      </c>
      <c r="G478">
        <v>212.42</v>
      </c>
    </row>
    <row r="479" spans="1:7" x14ac:dyDescent="0.3">
      <c r="A479" s="2">
        <v>44155</v>
      </c>
      <c r="B479">
        <v>269.7</v>
      </c>
      <c r="C479">
        <v>117.34</v>
      </c>
      <c r="D479">
        <v>3099.4</v>
      </c>
      <c r="E479">
        <v>488.24</v>
      </c>
      <c r="F479">
        <v>1736.38</v>
      </c>
      <c r="G479">
        <v>210.39</v>
      </c>
    </row>
    <row r="480" spans="1:7" x14ac:dyDescent="0.3">
      <c r="A480" s="2">
        <v>44158</v>
      </c>
      <c r="B480">
        <v>268.43</v>
      </c>
      <c r="C480">
        <v>113.85</v>
      </c>
      <c r="D480">
        <v>3098.39</v>
      </c>
      <c r="E480">
        <v>476.62</v>
      </c>
      <c r="F480">
        <v>1727.56</v>
      </c>
      <c r="G480">
        <v>210.11</v>
      </c>
    </row>
    <row r="481" spans="1:7" x14ac:dyDescent="0.3">
      <c r="A481" s="2">
        <v>44159</v>
      </c>
      <c r="B481">
        <v>276.92</v>
      </c>
      <c r="C481">
        <v>115.17</v>
      </c>
      <c r="D481">
        <v>3118.06</v>
      </c>
      <c r="E481">
        <v>482.88</v>
      </c>
      <c r="F481">
        <v>1763.9</v>
      </c>
      <c r="G481">
        <v>213.86</v>
      </c>
    </row>
    <row r="482" spans="1:7" x14ac:dyDescent="0.3">
      <c r="A482" s="2">
        <v>44160</v>
      </c>
      <c r="B482">
        <v>275.58999999999997</v>
      </c>
      <c r="C482">
        <v>116.03</v>
      </c>
      <c r="D482">
        <v>3185.07</v>
      </c>
      <c r="E482">
        <v>485</v>
      </c>
      <c r="F482">
        <v>1764.13</v>
      </c>
      <c r="G482">
        <v>213.87</v>
      </c>
    </row>
    <row r="483" spans="1:7" x14ac:dyDescent="0.3">
      <c r="A483" s="2">
        <v>44162</v>
      </c>
      <c r="B483">
        <v>277.81</v>
      </c>
      <c r="C483">
        <v>116.59</v>
      </c>
      <c r="D483">
        <v>3195.34</v>
      </c>
      <c r="E483">
        <v>491.36</v>
      </c>
      <c r="F483">
        <v>1787.02</v>
      </c>
      <c r="G483">
        <v>215.23</v>
      </c>
    </row>
    <row r="484" spans="1:7" x14ac:dyDescent="0.3">
      <c r="A484" s="2">
        <v>44165</v>
      </c>
      <c r="B484">
        <v>276.97000000000003</v>
      </c>
      <c r="C484">
        <v>119.05</v>
      </c>
      <c r="D484">
        <v>3168.04</v>
      </c>
      <c r="E484">
        <v>490.7</v>
      </c>
      <c r="F484">
        <v>1754.4</v>
      </c>
      <c r="G484">
        <v>214.07</v>
      </c>
    </row>
    <row r="485" spans="1:7" x14ac:dyDescent="0.3">
      <c r="A485" s="2">
        <v>44166</v>
      </c>
      <c r="B485">
        <v>286.55</v>
      </c>
      <c r="C485">
        <v>122.72</v>
      </c>
      <c r="D485">
        <v>3220.08</v>
      </c>
      <c r="E485">
        <v>504.58</v>
      </c>
      <c r="F485">
        <v>1795.36</v>
      </c>
      <c r="G485">
        <v>216.21</v>
      </c>
    </row>
    <row r="486" spans="1:7" x14ac:dyDescent="0.3">
      <c r="A486" s="2">
        <v>44167</v>
      </c>
      <c r="B486">
        <v>287.52</v>
      </c>
      <c r="C486">
        <v>123.08</v>
      </c>
      <c r="D486">
        <v>3203.53</v>
      </c>
      <c r="E486">
        <v>503.38</v>
      </c>
      <c r="F486">
        <v>1824.97</v>
      </c>
      <c r="G486">
        <v>215.37</v>
      </c>
    </row>
    <row r="487" spans="1:7" x14ac:dyDescent="0.3">
      <c r="A487" s="2">
        <v>44168</v>
      </c>
      <c r="B487">
        <v>281.85000000000002</v>
      </c>
      <c r="C487">
        <v>122.94</v>
      </c>
      <c r="D487">
        <v>3186.73</v>
      </c>
      <c r="E487">
        <v>497.52</v>
      </c>
      <c r="F487">
        <v>1821.84</v>
      </c>
      <c r="G487">
        <v>214.24</v>
      </c>
    </row>
    <row r="488" spans="1:7" x14ac:dyDescent="0.3">
      <c r="A488" s="2">
        <v>44169</v>
      </c>
      <c r="B488">
        <v>279.7</v>
      </c>
      <c r="C488">
        <v>122.25</v>
      </c>
      <c r="D488">
        <v>3162.58</v>
      </c>
      <c r="E488">
        <v>498.31</v>
      </c>
      <c r="F488">
        <v>1823.76</v>
      </c>
      <c r="G488">
        <v>214.36</v>
      </c>
    </row>
    <row r="489" spans="1:7" x14ac:dyDescent="0.3">
      <c r="A489" s="2">
        <v>44172</v>
      </c>
      <c r="B489">
        <v>285.58</v>
      </c>
      <c r="C489">
        <v>123.75</v>
      </c>
      <c r="D489">
        <v>3158</v>
      </c>
      <c r="E489">
        <v>515.78</v>
      </c>
      <c r="F489">
        <v>1817.03</v>
      </c>
      <c r="G489">
        <v>214.29</v>
      </c>
    </row>
    <row r="490" spans="1:7" x14ac:dyDescent="0.3">
      <c r="A490" s="2">
        <v>44173</v>
      </c>
      <c r="B490">
        <v>283.39999999999998</v>
      </c>
      <c r="C490">
        <v>124.38</v>
      </c>
      <c r="D490">
        <v>3177.29</v>
      </c>
      <c r="E490">
        <v>512.66</v>
      </c>
      <c r="F490">
        <v>1811.33</v>
      </c>
      <c r="G490">
        <v>216.01</v>
      </c>
    </row>
    <row r="491" spans="1:7" x14ac:dyDescent="0.3">
      <c r="A491" s="2">
        <v>44174</v>
      </c>
      <c r="B491">
        <v>277.92</v>
      </c>
      <c r="C491">
        <v>121.78</v>
      </c>
      <c r="D491">
        <v>3104.2</v>
      </c>
      <c r="E491">
        <v>493.6</v>
      </c>
      <c r="F491">
        <v>1777.86</v>
      </c>
      <c r="G491">
        <v>211.8</v>
      </c>
    </row>
    <row r="492" spans="1:7" x14ac:dyDescent="0.3">
      <c r="A492" s="2">
        <v>44175</v>
      </c>
      <c r="B492">
        <v>277.12</v>
      </c>
      <c r="C492">
        <v>123.24</v>
      </c>
      <c r="D492">
        <v>3101.49</v>
      </c>
      <c r="E492">
        <v>501.09</v>
      </c>
      <c r="F492">
        <v>1767.65</v>
      </c>
      <c r="G492">
        <v>210.52</v>
      </c>
    </row>
    <row r="493" spans="1:7" x14ac:dyDescent="0.3">
      <c r="A493" s="2">
        <v>44176</v>
      </c>
      <c r="B493">
        <v>273.55</v>
      </c>
      <c r="C493">
        <v>122.41</v>
      </c>
      <c r="D493">
        <v>3116.42</v>
      </c>
      <c r="E493">
        <v>503.22</v>
      </c>
      <c r="F493">
        <v>1774.8</v>
      </c>
      <c r="G493">
        <v>213.26</v>
      </c>
    </row>
    <row r="494" spans="1:7" x14ac:dyDescent="0.3">
      <c r="A494" s="2">
        <v>44179</v>
      </c>
      <c r="B494">
        <v>274.19</v>
      </c>
      <c r="C494">
        <v>121.78</v>
      </c>
      <c r="D494">
        <v>3156.97</v>
      </c>
      <c r="E494">
        <v>522.41999999999996</v>
      </c>
      <c r="F494">
        <v>1752.26</v>
      </c>
      <c r="G494">
        <v>214.2</v>
      </c>
    </row>
    <row r="495" spans="1:7" x14ac:dyDescent="0.3">
      <c r="A495" s="2">
        <v>44180</v>
      </c>
      <c r="B495">
        <v>275.55</v>
      </c>
      <c r="C495">
        <v>127.88</v>
      </c>
      <c r="D495">
        <v>3165.12</v>
      </c>
      <c r="E495">
        <v>519.78</v>
      </c>
      <c r="F495">
        <v>1761.08</v>
      </c>
      <c r="G495">
        <v>214.13</v>
      </c>
    </row>
    <row r="496" spans="1:7" x14ac:dyDescent="0.3">
      <c r="A496" s="2">
        <v>44181</v>
      </c>
      <c r="B496">
        <v>275.67</v>
      </c>
      <c r="C496">
        <v>127.81</v>
      </c>
      <c r="D496">
        <v>3240.96</v>
      </c>
      <c r="E496">
        <v>524.83000000000004</v>
      </c>
      <c r="F496">
        <v>1757.19</v>
      </c>
      <c r="G496">
        <v>219.28</v>
      </c>
    </row>
    <row r="497" spans="1:7" x14ac:dyDescent="0.3">
      <c r="A497" s="2">
        <v>44182</v>
      </c>
      <c r="B497">
        <v>274.48</v>
      </c>
      <c r="C497">
        <v>128.69999999999999</v>
      </c>
      <c r="D497">
        <v>3236.08</v>
      </c>
      <c r="E497">
        <v>532.9</v>
      </c>
      <c r="F497">
        <v>1740.51</v>
      </c>
      <c r="G497">
        <v>219.42</v>
      </c>
    </row>
    <row r="498" spans="1:7" x14ac:dyDescent="0.3">
      <c r="A498" s="2">
        <v>44183</v>
      </c>
      <c r="B498">
        <v>276.39999999999998</v>
      </c>
      <c r="C498">
        <v>126.655</v>
      </c>
      <c r="D498">
        <v>3201.65</v>
      </c>
      <c r="E498">
        <v>534.45000000000005</v>
      </c>
      <c r="F498">
        <v>1726.22</v>
      </c>
      <c r="G498">
        <v>218.59</v>
      </c>
    </row>
    <row r="499" spans="1:7" x14ac:dyDescent="0.3">
      <c r="A499" s="2">
        <v>44186</v>
      </c>
      <c r="B499">
        <v>272.79000000000002</v>
      </c>
      <c r="C499">
        <v>128.22999999999999</v>
      </c>
      <c r="D499">
        <v>3206.18</v>
      </c>
      <c r="E499">
        <v>528.91</v>
      </c>
      <c r="F499">
        <v>1734.56</v>
      </c>
      <c r="G499">
        <v>222.59</v>
      </c>
    </row>
    <row r="500" spans="1:7" x14ac:dyDescent="0.3">
      <c r="A500" s="2">
        <v>44187</v>
      </c>
      <c r="B500">
        <v>267.08999999999997</v>
      </c>
      <c r="C500">
        <v>131.88</v>
      </c>
      <c r="D500">
        <v>3206.52</v>
      </c>
      <c r="E500">
        <v>527.33000000000004</v>
      </c>
      <c r="F500">
        <v>1720.22</v>
      </c>
      <c r="G500">
        <v>223.94</v>
      </c>
    </row>
    <row r="501" spans="1:7" x14ac:dyDescent="0.3">
      <c r="A501" s="2">
        <v>44188</v>
      </c>
      <c r="B501">
        <v>268.11</v>
      </c>
      <c r="C501">
        <v>130.96</v>
      </c>
      <c r="D501">
        <v>3185.27</v>
      </c>
      <c r="E501">
        <v>514.48</v>
      </c>
      <c r="F501">
        <v>1728.23</v>
      </c>
      <c r="G501">
        <v>221.02</v>
      </c>
    </row>
    <row r="502" spans="1:7" x14ac:dyDescent="0.3">
      <c r="A502" s="2">
        <v>44189</v>
      </c>
      <c r="B502">
        <v>267.39999999999998</v>
      </c>
      <c r="C502">
        <v>131.97</v>
      </c>
      <c r="D502">
        <v>3172.69</v>
      </c>
      <c r="E502">
        <v>513.97</v>
      </c>
      <c r="F502">
        <v>1734.16</v>
      </c>
      <c r="G502">
        <v>222.75</v>
      </c>
    </row>
    <row r="503" spans="1:7" x14ac:dyDescent="0.3">
      <c r="A503" s="2">
        <v>44193</v>
      </c>
      <c r="B503">
        <v>277</v>
      </c>
      <c r="C503">
        <v>136.69</v>
      </c>
      <c r="D503">
        <v>3283.96</v>
      </c>
      <c r="E503">
        <v>519.12</v>
      </c>
      <c r="F503">
        <v>1773.96</v>
      </c>
      <c r="G503">
        <v>224.96</v>
      </c>
    </row>
    <row r="504" spans="1:7" x14ac:dyDescent="0.3">
      <c r="A504" s="2">
        <v>44194</v>
      </c>
      <c r="B504">
        <v>276.77999999999997</v>
      </c>
      <c r="C504">
        <v>134.87</v>
      </c>
      <c r="D504">
        <v>3322</v>
      </c>
      <c r="E504">
        <v>530.87</v>
      </c>
      <c r="F504">
        <v>1757.76</v>
      </c>
      <c r="G504">
        <v>224.15</v>
      </c>
    </row>
    <row r="505" spans="1:7" x14ac:dyDescent="0.3">
      <c r="A505" s="2">
        <v>44195</v>
      </c>
      <c r="B505">
        <v>271.87</v>
      </c>
      <c r="C505">
        <v>133.72</v>
      </c>
      <c r="D505">
        <v>3285.85</v>
      </c>
      <c r="E505">
        <v>524.59</v>
      </c>
      <c r="F505">
        <v>1736.25</v>
      </c>
      <c r="G505">
        <v>221.68</v>
      </c>
    </row>
    <row r="506" spans="1:7" x14ac:dyDescent="0.3">
      <c r="A506" s="2">
        <v>44196</v>
      </c>
      <c r="B506">
        <v>273.16000000000003</v>
      </c>
      <c r="C506">
        <v>132.69</v>
      </c>
      <c r="D506">
        <v>3256.93</v>
      </c>
      <c r="E506">
        <v>540.73</v>
      </c>
      <c r="F506">
        <v>1752.64</v>
      </c>
      <c r="G506">
        <v>222.42</v>
      </c>
    </row>
    <row r="507" spans="1:7" x14ac:dyDescent="0.3">
      <c r="A507" s="2">
        <v>44200</v>
      </c>
      <c r="B507">
        <v>268.94</v>
      </c>
      <c r="C507">
        <v>129.41</v>
      </c>
      <c r="D507">
        <v>3186.63</v>
      </c>
      <c r="E507">
        <v>522.86</v>
      </c>
      <c r="F507">
        <v>1726.13</v>
      </c>
      <c r="G507">
        <v>217.69</v>
      </c>
    </row>
    <row r="508" spans="1:7" x14ac:dyDescent="0.3">
      <c r="A508" s="2">
        <v>44201</v>
      </c>
      <c r="B508">
        <v>270.97000000000003</v>
      </c>
      <c r="C508">
        <v>131.01</v>
      </c>
      <c r="D508">
        <v>3218.51</v>
      </c>
      <c r="E508">
        <v>520.79999999999995</v>
      </c>
      <c r="F508">
        <v>1740.05</v>
      </c>
      <c r="G508">
        <v>217.9</v>
      </c>
    </row>
    <row r="509" spans="1:7" x14ac:dyDescent="0.3">
      <c r="A509" s="2">
        <v>44202</v>
      </c>
      <c r="B509">
        <v>263.31</v>
      </c>
      <c r="C509">
        <v>126.6</v>
      </c>
      <c r="D509">
        <v>3138.38</v>
      </c>
      <c r="E509">
        <v>500.49</v>
      </c>
      <c r="F509">
        <v>1722.88</v>
      </c>
      <c r="G509">
        <v>212.25</v>
      </c>
    </row>
    <row r="510" spans="1:7" x14ac:dyDescent="0.3">
      <c r="A510" s="2">
        <v>44203</v>
      </c>
      <c r="B510">
        <v>268.74</v>
      </c>
      <c r="C510">
        <v>130.91999999999999</v>
      </c>
      <c r="D510">
        <v>3162.16</v>
      </c>
      <c r="E510">
        <v>508.89</v>
      </c>
      <c r="F510">
        <v>1774.34</v>
      </c>
      <c r="G510">
        <v>218.29</v>
      </c>
    </row>
    <row r="511" spans="1:7" x14ac:dyDescent="0.3">
      <c r="A511" s="2">
        <v>44204</v>
      </c>
      <c r="B511">
        <v>267.57</v>
      </c>
      <c r="C511">
        <v>132.05000000000001</v>
      </c>
      <c r="D511">
        <v>3182.7</v>
      </c>
      <c r="E511">
        <v>510.4</v>
      </c>
      <c r="F511">
        <v>1797.83</v>
      </c>
      <c r="G511">
        <v>219.62</v>
      </c>
    </row>
    <row r="512" spans="1:7" x14ac:dyDescent="0.3">
      <c r="A512" s="2">
        <v>44207</v>
      </c>
      <c r="B512">
        <v>256.83999999999997</v>
      </c>
      <c r="C512">
        <v>128.97999999999999</v>
      </c>
      <c r="D512">
        <v>3114.21</v>
      </c>
      <c r="E512">
        <v>499.1</v>
      </c>
      <c r="F512">
        <v>1756.29</v>
      </c>
      <c r="G512">
        <v>217.49</v>
      </c>
    </row>
    <row r="513" spans="1:7" x14ac:dyDescent="0.3">
      <c r="A513" s="2">
        <v>44208</v>
      </c>
      <c r="B513">
        <v>251.09</v>
      </c>
      <c r="C513">
        <v>128.80000000000001</v>
      </c>
      <c r="D513">
        <v>3120.83</v>
      </c>
      <c r="E513">
        <v>494.25</v>
      </c>
      <c r="F513">
        <v>1737.43</v>
      </c>
      <c r="G513">
        <v>214.93</v>
      </c>
    </row>
    <row r="514" spans="1:7" x14ac:dyDescent="0.3">
      <c r="A514" s="2">
        <v>44209</v>
      </c>
      <c r="B514">
        <v>251.64</v>
      </c>
      <c r="C514">
        <v>130.88999999999999</v>
      </c>
      <c r="D514">
        <v>3165.89</v>
      </c>
      <c r="E514">
        <v>507.79</v>
      </c>
      <c r="F514">
        <v>1747.25</v>
      </c>
      <c r="G514">
        <v>216.34</v>
      </c>
    </row>
    <row r="515" spans="1:7" x14ac:dyDescent="0.3">
      <c r="A515" s="2">
        <v>44210</v>
      </c>
      <c r="B515">
        <v>245.64</v>
      </c>
      <c r="C515">
        <v>128.91</v>
      </c>
      <c r="D515">
        <v>3127.47</v>
      </c>
      <c r="E515">
        <v>500.86</v>
      </c>
      <c r="F515">
        <v>1730.92</v>
      </c>
      <c r="G515">
        <v>213.02</v>
      </c>
    </row>
    <row r="516" spans="1:7" x14ac:dyDescent="0.3">
      <c r="A516" s="2">
        <v>44211</v>
      </c>
      <c r="B516">
        <v>251.36</v>
      </c>
      <c r="C516">
        <v>127.14</v>
      </c>
      <c r="D516">
        <v>3104.25</v>
      </c>
      <c r="E516">
        <v>497.98</v>
      </c>
      <c r="F516">
        <v>1727.62</v>
      </c>
      <c r="G516">
        <v>212.65</v>
      </c>
    </row>
    <row r="517" spans="1:7" x14ac:dyDescent="0.3">
      <c r="A517" s="2">
        <v>44215</v>
      </c>
      <c r="B517">
        <v>261.10000000000002</v>
      </c>
      <c r="C517">
        <v>127.83</v>
      </c>
      <c r="D517">
        <v>3120.76</v>
      </c>
      <c r="E517">
        <v>501.77</v>
      </c>
      <c r="F517">
        <v>1784.47</v>
      </c>
      <c r="G517">
        <v>216.44</v>
      </c>
    </row>
    <row r="518" spans="1:7" x14ac:dyDescent="0.3">
      <c r="A518" s="2">
        <v>44216</v>
      </c>
      <c r="B518">
        <v>267.48</v>
      </c>
      <c r="C518">
        <v>132.03</v>
      </c>
      <c r="D518">
        <v>3263.38</v>
      </c>
      <c r="E518">
        <v>586.34</v>
      </c>
      <c r="F518">
        <v>1880.07</v>
      </c>
      <c r="G518">
        <v>224.34</v>
      </c>
    </row>
    <row r="519" spans="1:7" x14ac:dyDescent="0.3">
      <c r="A519" s="2">
        <v>44217</v>
      </c>
      <c r="B519">
        <v>272.87</v>
      </c>
      <c r="C519">
        <v>136.87</v>
      </c>
      <c r="D519">
        <v>3306.99</v>
      </c>
      <c r="E519">
        <v>579.84</v>
      </c>
      <c r="F519">
        <v>1884.15</v>
      </c>
      <c r="G519">
        <v>224.97</v>
      </c>
    </row>
    <row r="520" spans="1:7" x14ac:dyDescent="0.3">
      <c r="A520" s="2">
        <v>44218</v>
      </c>
      <c r="B520">
        <v>274.5</v>
      </c>
      <c r="C520">
        <v>139.07</v>
      </c>
      <c r="D520">
        <v>3292.23</v>
      </c>
      <c r="E520">
        <v>565.16999999999996</v>
      </c>
      <c r="F520">
        <v>1892.56</v>
      </c>
      <c r="G520">
        <v>225.95</v>
      </c>
    </row>
    <row r="521" spans="1:7" x14ac:dyDescent="0.3">
      <c r="A521" s="2">
        <v>44221</v>
      </c>
      <c r="B521">
        <v>278.01</v>
      </c>
      <c r="C521">
        <v>142.91999999999999</v>
      </c>
      <c r="D521">
        <v>3294</v>
      </c>
      <c r="E521">
        <v>556.78</v>
      </c>
      <c r="F521">
        <v>1894.28</v>
      </c>
      <c r="G521">
        <v>229.53</v>
      </c>
    </row>
    <row r="522" spans="1:7" x14ac:dyDescent="0.3">
      <c r="A522" s="2">
        <v>44222</v>
      </c>
      <c r="B522">
        <v>282.05</v>
      </c>
      <c r="C522">
        <v>143.16</v>
      </c>
      <c r="D522">
        <v>3326.13</v>
      </c>
      <c r="E522">
        <v>561.92999999999995</v>
      </c>
      <c r="F522">
        <v>1907.95</v>
      </c>
      <c r="G522">
        <v>232.33</v>
      </c>
    </row>
    <row r="523" spans="1:7" x14ac:dyDescent="0.3">
      <c r="A523" s="2">
        <v>44223</v>
      </c>
      <c r="B523">
        <v>272.14</v>
      </c>
      <c r="C523">
        <v>142.06</v>
      </c>
      <c r="D523">
        <v>3232.58</v>
      </c>
      <c r="E523">
        <v>523.28</v>
      </c>
      <c r="F523">
        <v>1818.94</v>
      </c>
      <c r="G523">
        <v>232.9</v>
      </c>
    </row>
    <row r="524" spans="1:7" x14ac:dyDescent="0.3">
      <c r="A524" s="2">
        <v>44224</v>
      </c>
      <c r="B524">
        <v>265</v>
      </c>
      <c r="C524">
        <v>137.09</v>
      </c>
      <c r="D524">
        <v>3237.62</v>
      </c>
      <c r="E524">
        <v>538.6</v>
      </c>
      <c r="F524">
        <v>1853.2</v>
      </c>
      <c r="G524">
        <v>238.93</v>
      </c>
    </row>
    <row r="525" spans="1:7" x14ac:dyDescent="0.3">
      <c r="A525" s="2">
        <v>44225</v>
      </c>
      <c r="B525">
        <v>258.33</v>
      </c>
      <c r="C525">
        <v>131.96</v>
      </c>
      <c r="D525">
        <v>3206.2</v>
      </c>
      <c r="E525">
        <v>532.39</v>
      </c>
      <c r="F525">
        <v>1827.36</v>
      </c>
      <c r="G525">
        <v>231.96</v>
      </c>
    </row>
    <row r="526" spans="1:7" x14ac:dyDescent="0.3">
      <c r="A526" s="2">
        <v>44228</v>
      </c>
      <c r="B526">
        <v>262.01</v>
      </c>
      <c r="C526">
        <v>134.13999999999999</v>
      </c>
      <c r="D526">
        <v>3342.88</v>
      </c>
      <c r="E526">
        <v>539.04</v>
      </c>
      <c r="F526">
        <v>1893.07</v>
      </c>
      <c r="G526">
        <v>239.65</v>
      </c>
    </row>
    <row r="527" spans="1:7" x14ac:dyDescent="0.3">
      <c r="A527" s="2">
        <v>44229</v>
      </c>
      <c r="B527">
        <v>267.08</v>
      </c>
      <c r="C527">
        <v>134.99</v>
      </c>
      <c r="D527">
        <v>3380</v>
      </c>
      <c r="E527">
        <v>548.16</v>
      </c>
      <c r="F527">
        <v>1919.12</v>
      </c>
      <c r="G527">
        <v>239.51</v>
      </c>
    </row>
    <row r="528" spans="1:7" x14ac:dyDescent="0.3">
      <c r="A528" s="2">
        <v>44230</v>
      </c>
      <c r="B528">
        <v>266.64999999999998</v>
      </c>
      <c r="C528">
        <v>133.94</v>
      </c>
      <c r="D528">
        <v>3312.53</v>
      </c>
      <c r="E528">
        <v>539.45000000000005</v>
      </c>
      <c r="F528">
        <v>2058.88</v>
      </c>
      <c r="G528">
        <v>243</v>
      </c>
    </row>
    <row r="529" spans="1:7" x14ac:dyDescent="0.3">
      <c r="A529" s="2">
        <v>44231</v>
      </c>
      <c r="B529">
        <v>266.49</v>
      </c>
      <c r="C529">
        <v>137.38999999999999</v>
      </c>
      <c r="D529">
        <v>3331</v>
      </c>
      <c r="E529">
        <v>552.16</v>
      </c>
      <c r="F529">
        <v>2053.63</v>
      </c>
      <c r="G529">
        <v>242.01</v>
      </c>
    </row>
    <row r="530" spans="1:7" x14ac:dyDescent="0.3">
      <c r="A530" s="2">
        <v>44232</v>
      </c>
      <c r="B530">
        <v>268.10000000000002</v>
      </c>
      <c r="C530">
        <v>136.76</v>
      </c>
      <c r="D530">
        <v>3352.15</v>
      </c>
      <c r="E530">
        <v>550.79</v>
      </c>
      <c r="F530">
        <v>2088.83</v>
      </c>
      <c r="G530">
        <v>242.2</v>
      </c>
    </row>
    <row r="531" spans="1:7" x14ac:dyDescent="0.3">
      <c r="A531" s="2">
        <v>44235</v>
      </c>
      <c r="B531">
        <v>266.58</v>
      </c>
      <c r="C531">
        <v>136.91</v>
      </c>
      <c r="D531">
        <v>3322.94</v>
      </c>
      <c r="E531">
        <v>547.91999999999996</v>
      </c>
      <c r="F531">
        <v>2084.52</v>
      </c>
      <c r="G531">
        <v>242.47</v>
      </c>
    </row>
    <row r="532" spans="1:7" x14ac:dyDescent="0.3">
      <c r="A532" s="2">
        <v>44236</v>
      </c>
      <c r="B532">
        <v>269.45</v>
      </c>
      <c r="C532">
        <v>136.01</v>
      </c>
      <c r="D532">
        <v>3305</v>
      </c>
      <c r="E532">
        <v>559.07000000000005</v>
      </c>
      <c r="F532">
        <v>2075.39</v>
      </c>
      <c r="G532">
        <v>243.77</v>
      </c>
    </row>
    <row r="533" spans="1:7" x14ac:dyDescent="0.3">
      <c r="A533" s="2">
        <v>44237</v>
      </c>
      <c r="B533">
        <v>271.87</v>
      </c>
      <c r="C533">
        <v>135.38999999999999</v>
      </c>
      <c r="D533">
        <v>3286.58</v>
      </c>
      <c r="E533">
        <v>563.59</v>
      </c>
      <c r="F533">
        <v>2086.48</v>
      </c>
      <c r="G533">
        <v>242.82</v>
      </c>
    </row>
    <row r="534" spans="1:7" x14ac:dyDescent="0.3">
      <c r="A534" s="2">
        <v>44238</v>
      </c>
      <c r="B534">
        <v>270.39</v>
      </c>
      <c r="C534">
        <v>135.13</v>
      </c>
      <c r="D534">
        <v>3262.13</v>
      </c>
      <c r="E534">
        <v>557.59</v>
      </c>
      <c r="F534">
        <v>2088.75</v>
      </c>
      <c r="G534">
        <v>244.49</v>
      </c>
    </row>
    <row r="535" spans="1:7" x14ac:dyDescent="0.3">
      <c r="A535" s="2">
        <v>44239</v>
      </c>
      <c r="B535">
        <v>270.5</v>
      </c>
      <c r="C535">
        <v>135.37</v>
      </c>
      <c r="D535">
        <v>3277.71</v>
      </c>
      <c r="E535">
        <v>556.52</v>
      </c>
      <c r="F535">
        <v>2095.0300000000002</v>
      </c>
      <c r="G535">
        <v>244.99</v>
      </c>
    </row>
    <row r="536" spans="1:7" x14ac:dyDescent="0.3">
      <c r="A536" s="2">
        <v>44243</v>
      </c>
      <c r="B536">
        <v>273.97000000000003</v>
      </c>
      <c r="C536">
        <v>133.19</v>
      </c>
      <c r="D536">
        <v>3268.95</v>
      </c>
      <c r="E536">
        <v>557.28</v>
      </c>
      <c r="F536">
        <v>2110.6999999999998</v>
      </c>
      <c r="G536">
        <v>243.7</v>
      </c>
    </row>
    <row r="537" spans="1:7" x14ac:dyDescent="0.3">
      <c r="A537" s="2">
        <v>44244</v>
      </c>
      <c r="B537">
        <v>273.57</v>
      </c>
      <c r="C537">
        <v>130.84</v>
      </c>
      <c r="D537">
        <v>3308.64</v>
      </c>
      <c r="E537">
        <v>551.34</v>
      </c>
      <c r="F537">
        <v>2118.62</v>
      </c>
      <c r="G537">
        <v>244.2</v>
      </c>
    </row>
    <row r="538" spans="1:7" x14ac:dyDescent="0.3">
      <c r="A538" s="2">
        <v>44245</v>
      </c>
      <c r="B538">
        <v>269.39</v>
      </c>
      <c r="C538">
        <v>129.71</v>
      </c>
      <c r="D538">
        <v>3328.23</v>
      </c>
      <c r="E538">
        <v>548.22</v>
      </c>
      <c r="F538">
        <v>2105.81</v>
      </c>
      <c r="G538">
        <v>243.79</v>
      </c>
    </row>
    <row r="539" spans="1:7" x14ac:dyDescent="0.3">
      <c r="A539" s="2">
        <v>44246</v>
      </c>
      <c r="B539">
        <v>261.56</v>
      </c>
      <c r="C539">
        <v>129.87</v>
      </c>
      <c r="D539">
        <v>3249.9</v>
      </c>
      <c r="E539">
        <v>540.22</v>
      </c>
      <c r="F539">
        <v>2088.81</v>
      </c>
      <c r="G539">
        <v>240.97</v>
      </c>
    </row>
    <row r="540" spans="1:7" x14ac:dyDescent="0.3">
      <c r="A540" s="2">
        <v>44249</v>
      </c>
      <c r="B540">
        <v>260.33</v>
      </c>
      <c r="C540">
        <v>126</v>
      </c>
      <c r="D540">
        <v>3180.74</v>
      </c>
      <c r="E540">
        <v>533.78</v>
      </c>
      <c r="F540">
        <v>2054.2600000000002</v>
      </c>
      <c r="G540">
        <v>234.51</v>
      </c>
    </row>
    <row r="541" spans="1:7" x14ac:dyDescent="0.3">
      <c r="A541" s="2">
        <v>44250</v>
      </c>
      <c r="B541">
        <v>265.85500000000002</v>
      </c>
      <c r="C541">
        <v>125.86</v>
      </c>
      <c r="D541">
        <v>3194.5</v>
      </c>
      <c r="E541">
        <v>546.15</v>
      </c>
      <c r="F541">
        <v>2060.12</v>
      </c>
      <c r="G541">
        <v>233.27</v>
      </c>
    </row>
    <row r="542" spans="1:7" x14ac:dyDescent="0.3">
      <c r="A542" s="2">
        <v>44251</v>
      </c>
      <c r="B542">
        <v>264.31</v>
      </c>
      <c r="C542">
        <v>125.35</v>
      </c>
      <c r="D542">
        <v>3159.53</v>
      </c>
      <c r="E542">
        <v>553.41</v>
      </c>
      <c r="F542">
        <v>2083.81</v>
      </c>
      <c r="G542">
        <v>234.55</v>
      </c>
    </row>
    <row r="543" spans="1:7" x14ac:dyDescent="0.3">
      <c r="A543" s="2">
        <v>44252</v>
      </c>
      <c r="B543">
        <v>254.69</v>
      </c>
      <c r="C543">
        <v>120.99</v>
      </c>
      <c r="D543">
        <v>3057.16</v>
      </c>
      <c r="E543">
        <v>546.70000000000005</v>
      </c>
      <c r="F543">
        <v>2015.95</v>
      </c>
      <c r="G543">
        <v>228.99</v>
      </c>
    </row>
    <row r="544" spans="1:7" x14ac:dyDescent="0.3">
      <c r="A544" s="2">
        <v>44253</v>
      </c>
      <c r="B544">
        <v>257.62</v>
      </c>
      <c r="C544">
        <v>121.26</v>
      </c>
      <c r="D544">
        <v>3092.93</v>
      </c>
      <c r="E544">
        <v>538.85</v>
      </c>
      <c r="F544">
        <v>2021.91</v>
      </c>
      <c r="G544">
        <v>232.38</v>
      </c>
    </row>
    <row r="545" spans="1:7" x14ac:dyDescent="0.3">
      <c r="A545" s="2">
        <v>44256</v>
      </c>
      <c r="B545">
        <v>264.91000000000003</v>
      </c>
      <c r="C545">
        <v>127.79</v>
      </c>
      <c r="D545">
        <v>3146.14</v>
      </c>
      <c r="E545">
        <v>550.64</v>
      </c>
      <c r="F545">
        <v>2069.66</v>
      </c>
      <c r="G545">
        <v>236.94</v>
      </c>
    </row>
    <row r="546" spans="1:7" x14ac:dyDescent="0.3">
      <c r="A546" s="2">
        <v>44257</v>
      </c>
      <c r="B546">
        <v>259</v>
      </c>
      <c r="C546">
        <v>125.12</v>
      </c>
      <c r="D546">
        <v>3094.53</v>
      </c>
      <c r="E546">
        <v>547.82000000000005</v>
      </c>
      <c r="F546">
        <v>2064.48</v>
      </c>
      <c r="G546">
        <v>233.87</v>
      </c>
    </row>
    <row r="547" spans="1:7" x14ac:dyDescent="0.3">
      <c r="A547" s="2">
        <v>44258</v>
      </c>
      <c r="B547">
        <v>255.41</v>
      </c>
      <c r="C547">
        <v>122.06</v>
      </c>
      <c r="D547">
        <v>3005</v>
      </c>
      <c r="E547">
        <v>520.70000000000005</v>
      </c>
      <c r="F547">
        <v>2011.41</v>
      </c>
      <c r="G547">
        <v>227.56</v>
      </c>
    </row>
    <row r="548" spans="1:7" x14ac:dyDescent="0.3">
      <c r="A548" s="2">
        <v>44259</v>
      </c>
      <c r="B548">
        <v>257.64</v>
      </c>
      <c r="C548">
        <v>120.13</v>
      </c>
      <c r="D548">
        <v>2977.57</v>
      </c>
      <c r="E548">
        <v>511.29</v>
      </c>
      <c r="F548">
        <v>2033.93</v>
      </c>
      <c r="G548">
        <v>226.73</v>
      </c>
    </row>
    <row r="549" spans="1:7" x14ac:dyDescent="0.3">
      <c r="A549" s="2">
        <v>44260</v>
      </c>
      <c r="B549">
        <v>264.27999999999997</v>
      </c>
      <c r="C549">
        <v>121.42</v>
      </c>
      <c r="D549">
        <v>3000.46</v>
      </c>
      <c r="E549">
        <v>516.39</v>
      </c>
      <c r="F549">
        <v>2097.0700000000002</v>
      </c>
      <c r="G549">
        <v>231.6</v>
      </c>
    </row>
    <row r="550" spans="1:7" x14ac:dyDescent="0.3">
      <c r="A550" s="2">
        <v>44263</v>
      </c>
      <c r="B550">
        <v>255.31</v>
      </c>
      <c r="C550">
        <v>116.36</v>
      </c>
      <c r="D550">
        <v>2951.95</v>
      </c>
      <c r="E550">
        <v>493.33</v>
      </c>
      <c r="F550">
        <v>2007.5</v>
      </c>
      <c r="G550">
        <v>227.39</v>
      </c>
    </row>
    <row r="551" spans="1:7" x14ac:dyDescent="0.3">
      <c r="A551" s="2">
        <v>44264</v>
      </c>
      <c r="B551">
        <v>265.74</v>
      </c>
      <c r="C551">
        <v>121.08499999999999</v>
      </c>
      <c r="D551">
        <v>3062.85</v>
      </c>
      <c r="E551">
        <v>506.44</v>
      </c>
      <c r="F551">
        <v>2040.36</v>
      </c>
      <c r="G551">
        <v>233.78</v>
      </c>
    </row>
    <row r="552" spans="1:7" x14ac:dyDescent="0.3">
      <c r="A552" s="2">
        <v>44265</v>
      </c>
      <c r="B552">
        <v>264.89999999999998</v>
      </c>
      <c r="C552">
        <v>119.98</v>
      </c>
      <c r="D552">
        <v>3057.64</v>
      </c>
      <c r="E552">
        <v>504.54</v>
      </c>
      <c r="F552">
        <v>2036.19</v>
      </c>
      <c r="G552">
        <v>232.42</v>
      </c>
    </row>
    <row r="553" spans="1:7" x14ac:dyDescent="0.3">
      <c r="A553" s="2">
        <v>44266</v>
      </c>
      <c r="B553">
        <v>273.88</v>
      </c>
      <c r="C553">
        <v>121.96</v>
      </c>
      <c r="D553">
        <v>3113.59</v>
      </c>
      <c r="E553">
        <v>523.05999999999995</v>
      </c>
      <c r="F553">
        <v>2100.54</v>
      </c>
      <c r="G553">
        <v>237.13</v>
      </c>
    </row>
    <row r="554" spans="1:7" x14ac:dyDescent="0.3">
      <c r="A554" s="2">
        <v>44267</v>
      </c>
      <c r="B554">
        <v>268.39999999999998</v>
      </c>
      <c r="C554">
        <v>121.03</v>
      </c>
      <c r="D554">
        <v>3089.49</v>
      </c>
      <c r="E554">
        <v>518.02</v>
      </c>
      <c r="F554">
        <v>2050</v>
      </c>
      <c r="G554">
        <v>235.75</v>
      </c>
    </row>
    <row r="555" spans="1:7" x14ac:dyDescent="0.3">
      <c r="A555" s="2">
        <v>44270</v>
      </c>
      <c r="B555">
        <v>273.75</v>
      </c>
      <c r="C555">
        <v>123.99</v>
      </c>
      <c r="D555">
        <v>3081.68</v>
      </c>
      <c r="E555">
        <v>520.25</v>
      </c>
      <c r="F555">
        <v>2054.44</v>
      </c>
      <c r="G555">
        <v>234.81</v>
      </c>
    </row>
    <row r="556" spans="1:7" x14ac:dyDescent="0.3">
      <c r="A556" s="2">
        <v>44271</v>
      </c>
      <c r="B556">
        <v>279.27999999999997</v>
      </c>
      <c r="C556">
        <v>125.57</v>
      </c>
      <c r="D556">
        <v>3091.86</v>
      </c>
      <c r="E556">
        <v>524.03</v>
      </c>
      <c r="F556">
        <v>2083.89</v>
      </c>
      <c r="G556">
        <v>237.71</v>
      </c>
    </row>
    <row r="557" spans="1:7" x14ac:dyDescent="0.3">
      <c r="A557" s="2">
        <v>44272</v>
      </c>
      <c r="B557">
        <v>284.01</v>
      </c>
      <c r="C557">
        <v>124.76</v>
      </c>
      <c r="D557">
        <v>3135.73</v>
      </c>
      <c r="E557">
        <v>524.44000000000005</v>
      </c>
      <c r="F557">
        <v>2082.2199999999998</v>
      </c>
      <c r="G557">
        <v>237.04</v>
      </c>
    </row>
    <row r="558" spans="1:7" x14ac:dyDescent="0.3">
      <c r="A558" s="2">
        <v>44273</v>
      </c>
      <c r="B558">
        <v>278.62</v>
      </c>
      <c r="C558">
        <v>120.53</v>
      </c>
      <c r="D558">
        <v>3027.99</v>
      </c>
      <c r="E558">
        <v>504.79</v>
      </c>
      <c r="F558">
        <v>2021.34</v>
      </c>
      <c r="G558">
        <v>230.72</v>
      </c>
    </row>
    <row r="559" spans="1:7" x14ac:dyDescent="0.3">
      <c r="A559" s="2">
        <v>44274</v>
      </c>
      <c r="B559">
        <v>290.11</v>
      </c>
      <c r="C559">
        <v>119.99</v>
      </c>
      <c r="D559">
        <v>3074.96</v>
      </c>
      <c r="E559">
        <v>512.17999999999995</v>
      </c>
      <c r="F559">
        <v>2026.96</v>
      </c>
      <c r="G559">
        <v>230.35</v>
      </c>
    </row>
    <row r="560" spans="1:7" x14ac:dyDescent="0.3">
      <c r="A560" s="2">
        <v>44277</v>
      </c>
      <c r="B560">
        <v>293.54000000000002</v>
      </c>
      <c r="C560">
        <v>123.39</v>
      </c>
      <c r="D560">
        <v>3110.87</v>
      </c>
      <c r="E560">
        <v>523.11</v>
      </c>
      <c r="F560">
        <v>2030.69</v>
      </c>
      <c r="G560">
        <v>235.99</v>
      </c>
    </row>
    <row r="561" spans="1:7" x14ac:dyDescent="0.3">
      <c r="A561" s="2">
        <v>44278</v>
      </c>
      <c r="B561">
        <v>290.63</v>
      </c>
      <c r="C561">
        <v>122.54</v>
      </c>
      <c r="D561">
        <v>3137.5</v>
      </c>
      <c r="E561">
        <v>535.09</v>
      </c>
      <c r="F561">
        <v>2041.33</v>
      </c>
      <c r="G561">
        <v>237.58</v>
      </c>
    </row>
    <row r="562" spans="1:7" x14ac:dyDescent="0.3">
      <c r="A562" s="2">
        <v>44279</v>
      </c>
      <c r="B562">
        <v>282.14</v>
      </c>
      <c r="C562">
        <v>120.09</v>
      </c>
      <c r="D562">
        <v>3087.07</v>
      </c>
      <c r="E562">
        <v>520.80999999999995</v>
      </c>
      <c r="F562">
        <v>2032.53</v>
      </c>
      <c r="G562">
        <v>235.46</v>
      </c>
    </row>
    <row r="563" spans="1:7" x14ac:dyDescent="0.3">
      <c r="A563" s="2">
        <v>44280</v>
      </c>
      <c r="B563">
        <v>278.74</v>
      </c>
      <c r="C563">
        <v>120.59</v>
      </c>
      <c r="D563">
        <v>3046.26</v>
      </c>
      <c r="E563">
        <v>502.86</v>
      </c>
      <c r="F563">
        <v>2032.46</v>
      </c>
      <c r="G563">
        <v>232.34</v>
      </c>
    </row>
    <row r="564" spans="1:7" x14ac:dyDescent="0.3">
      <c r="A564" s="2">
        <v>44281</v>
      </c>
      <c r="B564">
        <v>283.02</v>
      </c>
      <c r="C564">
        <v>121.21</v>
      </c>
      <c r="D564">
        <v>3052.03</v>
      </c>
      <c r="E564">
        <v>508.05</v>
      </c>
      <c r="F564">
        <v>2024.73</v>
      </c>
      <c r="G564">
        <v>236.48</v>
      </c>
    </row>
    <row r="565" spans="1:7" x14ac:dyDescent="0.3">
      <c r="A565" s="2">
        <v>44284</v>
      </c>
      <c r="B565">
        <v>290.82</v>
      </c>
      <c r="C565">
        <v>121.39</v>
      </c>
      <c r="D565">
        <v>3075.73</v>
      </c>
      <c r="E565">
        <v>513.95000000000005</v>
      </c>
      <c r="F565">
        <v>2045.79</v>
      </c>
      <c r="G565">
        <v>235.24</v>
      </c>
    </row>
    <row r="566" spans="1:7" x14ac:dyDescent="0.3">
      <c r="A566" s="2">
        <v>44285</v>
      </c>
      <c r="B566">
        <v>288</v>
      </c>
      <c r="C566">
        <v>119.9</v>
      </c>
      <c r="D566">
        <v>3055.29</v>
      </c>
      <c r="E566">
        <v>513.39</v>
      </c>
      <c r="F566">
        <v>2046.47</v>
      </c>
      <c r="G566">
        <v>231.85</v>
      </c>
    </row>
    <row r="567" spans="1:7" x14ac:dyDescent="0.3">
      <c r="A567" s="2">
        <v>44286</v>
      </c>
      <c r="B567">
        <v>294.52999999999997</v>
      </c>
      <c r="C567">
        <v>122.15</v>
      </c>
      <c r="D567">
        <v>3094.08</v>
      </c>
      <c r="E567">
        <v>521.66</v>
      </c>
      <c r="F567">
        <v>2062.52</v>
      </c>
      <c r="G567">
        <v>235.77</v>
      </c>
    </row>
    <row r="568" spans="1:7" x14ac:dyDescent="0.3">
      <c r="A568" s="2">
        <v>44287</v>
      </c>
      <c r="B568">
        <v>298.66000000000003</v>
      </c>
      <c r="C568">
        <v>123</v>
      </c>
      <c r="D568">
        <v>3161</v>
      </c>
      <c r="E568">
        <v>539.41999999999996</v>
      </c>
      <c r="F568">
        <v>2129.7800000000002</v>
      </c>
      <c r="G568">
        <v>242.35</v>
      </c>
    </row>
    <row r="569" spans="1:7" x14ac:dyDescent="0.3">
      <c r="A569" s="2">
        <v>44291</v>
      </c>
      <c r="B569">
        <v>308.91000000000003</v>
      </c>
      <c r="C569">
        <v>125.9</v>
      </c>
      <c r="D569">
        <v>3226.73</v>
      </c>
      <c r="E569">
        <v>540.66999999999996</v>
      </c>
      <c r="F569">
        <v>2218.96</v>
      </c>
      <c r="G569">
        <v>249.07</v>
      </c>
    </row>
    <row r="570" spans="1:7" x14ac:dyDescent="0.3">
      <c r="A570" s="2">
        <v>44292</v>
      </c>
      <c r="B570">
        <v>306.26</v>
      </c>
      <c r="C570">
        <v>126.21</v>
      </c>
      <c r="D570">
        <v>3223.82</v>
      </c>
      <c r="E570">
        <v>544.53</v>
      </c>
      <c r="F570">
        <v>2209.2600000000002</v>
      </c>
      <c r="G570">
        <v>247.86</v>
      </c>
    </row>
    <row r="571" spans="1:7" x14ac:dyDescent="0.3">
      <c r="A571" s="2">
        <v>44293</v>
      </c>
      <c r="B571">
        <v>313.08999999999997</v>
      </c>
      <c r="C571">
        <v>127.9</v>
      </c>
      <c r="D571">
        <v>3279.39</v>
      </c>
      <c r="E571">
        <v>546.99</v>
      </c>
      <c r="F571">
        <v>2239.0300000000002</v>
      </c>
      <c r="G571">
        <v>249.9</v>
      </c>
    </row>
    <row r="572" spans="1:7" x14ac:dyDescent="0.3">
      <c r="A572" s="2">
        <v>44294</v>
      </c>
      <c r="B572">
        <v>313.02</v>
      </c>
      <c r="C572">
        <v>130.36000000000001</v>
      </c>
      <c r="D572">
        <v>3299.3</v>
      </c>
      <c r="E572">
        <v>554.58000000000004</v>
      </c>
      <c r="F572">
        <v>2250.4299999999998</v>
      </c>
      <c r="G572">
        <v>253.25</v>
      </c>
    </row>
    <row r="573" spans="1:7" x14ac:dyDescent="0.3">
      <c r="A573" s="2">
        <v>44295</v>
      </c>
      <c r="B573">
        <v>312.45999999999998</v>
      </c>
      <c r="C573">
        <v>132.995</v>
      </c>
      <c r="D573">
        <v>3372.2</v>
      </c>
      <c r="E573">
        <v>555.30999999999995</v>
      </c>
      <c r="F573">
        <v>2270.67</v>
      </c>
      <c r="G573">
        <v>255.85</v>
      </c>
    </row>
    <row r="574" spans="1:7" x14ac:dyDescent="0.3">
      <c r="A574" s="2">
        <v>44298</v>
      </c>
      <c r="B574">
        <v>311.54000000000002</v>
      </c>
      <c r="C574">
        <v>131.24</v>
      </c>
      <c r="D574">
        <v>3379.39</v>
      </c>
      <c r="E574">
        <v>552.78</v>
      </c>
      <c r="F574">
        <v>2244.62</v>
      </c>
      <c r="G574">
        <v>255.91</v>
      </c>
    </row>
    <row r="575" spans="1:7" x14ac:dyDescent="0.3">
      <c r="A575" s="2">
        <v>44299</v>
      </c>
      <c r="B575">
        <v>309.76</v>
      </c>
      <c r="C575">
        <v>134.43</v>
      </c>
      <c r="D575">
        <v>3400</v>
      </c>
      <c r="E575">
        <v>553.73</v>
      </c>
      <c r="F575">
        <v>2254.4299999999998</v>
      </c>
      <c r="G575">
        <v>258.49</v>
      </c>
    </row>
    <row r="576" spans="1:7" x14ac:dyDescent="0.3">
      <c r="A576" s="2">
        <v>44300</v>
      </c>
      <c r="B576">
        <v>302.82</v>
      </c>
      <c r="C576">
        <v>132.03</v>
      </c>
      <c r="D576">
        <v>3333</v>
      </c>
      <c r="E576">
        <v>540.02</v>
      </c>
      <c r="F576">
        <v>2241.91</v>
      </c>
      <c r="G576">
        <v>255.59</v>
      </c>
    </row>
    <row r="577" spans="1:7" x14ac:dyDescent="0.3">
      <c r="A577" s="2">
        <v>44301</v>
      </c>
      <c r="B577">
        <v>307.82</v>
      </c>
      <c r="C577">
        <v>134.5</v>
      </c>
      <c r="D577">
        <v>3379.09</v>
      </c>
      <c r="E577">
        <v>549.22</v>
      </c>
      <c r="F577">
        <v>2285.25</v>
      </c>
      <c r="G577">
        <v>259.5</v>
      </c>
    </row>
    <row r="578" spans="1:7" x14ac:dyDescent="0.3">
      <c r="A578" s="2">
        <v>44302</v>
      </c>
      <c r="B578">
        <v>306.18</v>
      </c>
      <c r="C578">
        <v>134.16</v>
      </c>
      <c r="D578">
        <v>3399.44</v>
      </c>
      <c r="E578">
        <v>546.54</v>
      </c>
      <c r="F578">
        <v>2282.75</v>
      </c>
      <c r="G578">
        <v>260.74</v>
      </c>
    </row>
    <row r="579" spans="1:7" x14ac:dyDescent="0.3">
      <c r="A579" s="2">
        <v>44305</v>
      </c>
      <c r="B579">
        <v>302.24</v>
      </c>
      <c r="C579">
        <v>134.84</v>
      </c>
      <c r="D579">
        <v>3372.01</v>
      </c>
      <c r="E579">
        <v>554.44000000000005</v>
      </c>
      <c r="F579">
        <v>2289.7600000000002</v>
      </c>
      <c r="G579">
        <v>258.74</v>
      </c>
    </row>
    <row r="580" spans="1:7" x14ac:dyDescent="0.3">
      <c r="A580" s="2">
        <v>44306</v>
      </c>
      <c r="B580">
        <v>302.64999999999998</v>
      </c>
      <c r="C580">
        <v>133.11000000000001</v>
      </c>
      <c r="D580">
        <v>3334.69</v>
      </c>
      <c r="E580">
        <v>549.57000000000005</v>
      </c>
      <c r="F580">
        <v>2279.0100000000002</v>
      </c>
      <c r="G580">
        <v>258.26</v>
      </c>
    </row>
    <row r="581" spans="1:7" x14ac:dyDescent="0.3">
      <c r="A581" s="2">
        <v>44307</v>
      </c>
      <c r="B581">
        <v>301.47000000000003</v>
      </c>
      <c r="C581">
        <v>133.5</v>
      </c>
      <c r="D581">
        <v>3362.02</v>
      </c>
      <c r="E581">
        <v>508.9</v>
      </c>
      <c r="F581">
        <v>2278.35</v>
      </c>
      <c r="G581">
        <v>260.58</v>
      </c>
    </row>
    <row r="582" spans="1:7" x14ac:dyDescent="0.3">
      <c r="A582" s="2">
        <v>44308</v>
      </c>
      <c r="B582">
        <v>296.52</v>
      </c>
      <c r="C582">
        <v>131.94</v>
      </c>
      <c r="D582">
        <v>3309.04</v>
      </c>
      <c r="E582">
        <v>508.78</v>
      </c>
      <c r="F582">
        <v>2252.52</v>
      </c>
      <c r="G582">
        <v>257.17</v>
      </c>
    </row>
    <row r="583" spans="1:7" x14ac:dyDescent="0.3">
      <c r="A583" s="2">
        <v>44309</v>
      </c>
      <c r="B583">
        <v>301.13</v>
      </c>
      <c r="C583">
        <v>134.32</v>
      </c>
      <c r="D583">
        <v>3340.88</v>
      </c>
      <c r="E583">
        <v>505.55</v>
      </c>
      <c r="F583">
        <v>2299.9299999999998</v>
      </c>
      <c r="G583">
        <v>261.14999999999998</v>
      </c>
    </row>
    <row r="584" spans="1:7" x14ac:dyDescent="0.3">
      <c r="A584" s="2">
        <v>44312</v>
      </c>
      <c r="B584">
        <v>303.04000000000002</v>
      </c>
      <c r="C584">
        <v>134.72</v>
      </c>
      <c r="D584">
        <v>3409</v>
      </c>
      <c r="E584">
        <v>510.3</v>
      </c>
      <c r="F584">
        <v>2309.9299999999998</v>
      </c>
      <c r="G584">
        <v>261.55</v>
      </c>
    </row>
    <row r="585" spans="1:7" x14ac:dyDescent="0.3">
      <c r="A585" s="2">
        <v>44313</v>
      </c>
      <c r="B585">
        <v>303.57</v>
      </c>
      <c r="C585">
        <v>134.38999999999999</v>
      </c>
      <c r="D585">
        <v>3417.43</v>
      </c>
      <c r="E585">
        <v>505.55</v>
      </c>
      <c r="F585">
        <v>2290.98</v>
      </c>
      <c r="G585">
        <v>261.97000000000003</v>
      </c>
    </row>
    <row r="586" spans="1:7" x14ac:dyDescent="0.3">
      <c r="A586" s="2">
        <v>44314</v>
      </c>
      <c r="B586">
        <v>307.10000000000002</v>
      </c>
      <c r="C586">
        <v>133.58000000000001</v>
      </c>
      <c r="D586">
        <v>3458.5</v>
      </c>
      <c r="E586">
        <v>506.52</v>
      </c>
      <c r="F586">
        <v>2359.04</v>
      </c>
      <c r="G586">
        <v>254.56</v>
      </c>
    </row>
    <row r="587" spans="1:7" x14ac:dyDescent="0.3">
      <c r="A587" s="2">
        <v>44315</v>
      </c>
      <c r="B587">
        <v>329.51</v>
      </c>
      <c r="C587">
        <v>133.47999999999999</v>
      </c>
      <c r="D587">
        <v>3471.31</v>
      </c>
      <c r="E587">
        <v>509</v>
      </c>
      <c r="F587">
        <v>2392.7600000000002</v>
      </c>
      <c r="G587">
        <v>252.51</v>
      </c>
    </row>
    <row r="588" spans="1:7" x14ac:dyDescent="0.3">
      <c r="A588" s="2">
        <v>44316</v>
      </c>
      <c r="B588">
        <v>325.08</v>
      </c>
      <c r="C588">
        <v>131.46</v>
      </c>
      <c r="D588">
        <v>3467.42</v>
      </c>
      <c r="E588">
        <v>513.47</v>
      </c>
      <c r="F588">
        <v>2353.5</v>
      </c>
      <c r="G588">
        <v>252.18</v>
      </c>
    </row>
    <row r="589" spans="1:7" x14ac:dyDescent="0.3">
      <c r="A589" s="2">
        <v>44319</v>
      </c>
      <c r="B589">
        <v>322.58</v>
      </c>
      <c r="C589">
        <v>132.54</v>
      </c>
      <c r="D589">
        <v>3386.49</v>
      </c>
      <c r="E589">
        <v>509.11</v>
      </c>
      <c r="F589">
        <v>2343.08</v>
      </c>
      <c r="G589">
        <v>251.86</v>
      </c>
    </row>
    <row r="590" spans="1:7" x14ac:dyDescent="0.3">
      <c r="A590" s="2">
        <v>44320</v>
      </c>
      <c r="B590">
        <v>318.36</v>
      </c>
      <c r="C590">
        <v>127.85</v>
      </c>
      <c r="D590">
        <v>3311.87</v>
      </c>
      <c r="E590">
        <v>503.18</v>
      </c>
      <c r="F590">
        <v>2306.83</v>
      </c>
      <c r="G590">
        <v>247.79</v>
      </c>
    </row>
    <row r="591" spans="1:7" x14ac:dyDescent="0.3">
      <c r="A591" s="2">
        <v>44321</v>
      </c>
      <c r="B591">
        <v>315.02</v>
      </c>
      <c r="C591">
        <v>128.1</v>
      </c>
      <c r="D591">
        <v>3270.54</v>
      </c>
      <c r="E591">
        <v>496.08</v>
      </c>
      <c r="F591">
        <v>2314.77</v>
      </c>
      <c r="G591">
        <v>246.47</v>
      </c>
    </row>
    <row r="592" spans="1:7" x14ac:dyDescent="0.3">
      <c r="A592" s="2">
        <v>44322</v>
      </c>
      <c r="B592">
        <v>320.02</v>
      </c>
      <c r="C592">
        <v>129.74</v>
      </c>
      <c r="D592">
        <v>3306.37</v>
      </c>
      <c r="E592">
        <v>499.55</v>
      </c>
      <c r="F592">
        <v>2337.35</v>
      </c>
      <c r="G592">
        <v>249.73</v>
      </c>
    </row>
    <row r="593" spans="1:7" x14ac:dyDescent="0.3">
      <c r="A593" s="2">
        <v>44323</v>
      </c>
      <c r="B593">
        <v>319.08</v>
      </c>
      <c r="C593">
        <v>130.21</v>
      </c>
      <c r="D593">
        <v>3291.61</v>
      </c>
      <c r="E593">
        <v>503.84</v>
      </c>
      <c r="F593">
        <v>2351.9299999999998</v>
      </c>
      <c r="G593">
        <v>252.46</v>
      </c>
    </row>
    <row r="594" spans="1:7" x14ac:dyDescent="0.3">
      <c r="A594" s="2">
        <v>44326</v>
      </c>
      <c r="B594">
        <v>305.97000000000003</v>
      </c>
      <c r="C594">
        <v>126.85</v>
      </c>
      <c r="D594">
        <v>3190.49</v>
      </c>
      <c r="E594">
        <v>486.69</v>
      </c>
      <c r="F594">
        <v>2291.75</v>
      </c>
      <c r="G594">
        <v>247.18</v>
      </c>
    </row>
    <row r="595" spans="1:7" x14ac:dyDescent="0.3">
      <c r="A595" s="2">
        <v>44327</v>
      </c>
      <c r="B595">
        <v>306.52999999999997</v>
      </c>
      <c r="C595">
        <v>125.91</v>
      </c>
      <c r="D595">
        <v>3223.91</v>
      </c>
      <c r="E595">
        <v>495.08</v>
      </c>
      <c r="F595">
        <v>2270.06</v>
      </c>
      <c r="G595">
        <v>246.23</v>
      </c>
    </row>
    <row r="596" spans="1:7" x14ac:dyDescent="0.3">
      <c r="A596" s="2">
        <v>44328</v>
      </c>
      <c r="B596">
        <v>302.55</v>
      </c>
      <c r="C596">
        <v>122.77</v>
      </c>
      <c r="D596">
        <v>3151.94</v>
      </c>
      <c r="E596">
        <v>484.98</v>
      </c>
      <c r="F596">
        <v>2200.25</v>
      </c>
      <c r="G596">
        <v>239</v>
      </c>
    </row>
    <row r="597" spans="1:7" x14ac:dyDescent="0.3">
      <c r="A597" s="2">
        <v>44329</v>
      </c>
      <c r="B597">
        <v>305.26</v>
      </c>
      <c r="C597">
        <v>124.97</v>
      </c>
      <c r="D597">
        <v>3161.47</v>
      </c>
      <c r="E597">
        <v>486.66</v>
      </c>
      <c r="F597">
        <v>2229.04</v>
      </c>
      <c r="G597">
        <v>243.03</v>
      </c>
    </row>
    <row r="598" spans="1:7" x14ac:dyDescent="0.3">
      <c r="A598" s="2">
        <v>44330</v>
      </c>
      <c r="B598">
        <v>315.94</v>
      </c>
      <c r="C598">
        <v>127.45</v>
      </c>
      <c r="D598">
        <v>3222.9</v>
      </c>
      <c r="E598">
        <v>493.37</v>
      </c>
      <c r="F598">
        <v>2278.38</v>
      </c>
      <c r="G598">
        <v>248.15</v>
      </c>
    </row>
    <row r="599" spans="1:7" x14ac:dyDescent="0.3">
      <c r="A599" s="2">
        <v>44333</v>
      </c>
      <c r="B599">
        <v>315.45999999999998</v>
      </c>
      <c r="C599">
        <v>126.27</v>
      </c>
      <c r="D599">
        <v>3270.39</v>
      </c>
      <c r="E599">
        <v>488.94</v>
      </c>
      <c r="F599">
        <v>2288.92</v>
      </c>
      <c r="G599">
        <v>245.18</v>
      </c>
    </row>
    <row r="600" spans="1:7" x14ac:dyDescent="0.3">
      <c r="A600" s="2">
        <v>44334</v>
      </c>
      <c r="B600">
        <v>309.95999999999998</v>
      </c>
      <c r="C600">
        <v>124.85</v>
      </c>
      <c r="D600">
        <v>3232.28</v>
      </c>
      <c r="E600">
        <v>486.28</v>
      </c>
      <c r="F600">
        <v>2262.4699999999998</v>
      </c>
      <c r="G600">
        <v>243.08</v>
      </c>
    </row>
    <row r="601" spans="1:7" x14ac:dyDescent="0.3">
      <c r="A601" s="2">
        <v>44335</v>
      </c>
      <c r="B601">
        <v>313.58999999999997</v>
      </c>
      <c r="C601">
        <v>124.69</v>
      </c>
      <c r="D601">
        <v>3231.8</v>
      </c>
      <c r="E601">
        <v>487.7</v>
      </c>
      <c r="F601">
        <v>2271.5</v>
      </c>
      <c r="G601">
        <v>243.12</v>
      </c>
    </row>
    <row r="602" spans="1:7" x14ac:dyDescent="0.3">
      <c r="A602" s="2">
        <v>44336</v>
      </c>
      <c r="B602">
        <v>318.61</v>
      </c>
      <c r="C602">
        <v>127.31</v>
      </c>
      <c r="D602">
        <v>3247.68</v>
      </c>
      <c r="E602">
        <v>501.67</v>
      </c>
      <c r="F602">
        <v>2306.9499999999998</v>
      </c>
      <c r="G602">
        <v>246.48</v>
      </c>
    </row>
    <row r="603" spans="1:7" x14ac:dyDescent="0.3">
      <c r="A603" s="2">
        <v>44337</v>
      </c>
      <c r="B603">
        <v>316.23</v>
      </c>
      <c r="C603">
        <v>125.43</v>
      </c>
      <c r="D603">
        <v>3203.08</v>
      </c>
      <c r="E603">
        <v>497.89</v>
      </c>
      <c r="F603">
        <v>2294.13</v>
      </c>
      <c r="G603">
        <v>245.17</v>
      </c>
    </row>
    <row r="604" spans="1:7" x14ac:dyDescent="0.3">
      <c r="A604" s="2">
        <v>44340</v>
      </c>
      <c r="B604">
        <v>324.63</v>
      </c>
      <c r="C604">
        <v>127.1</v>
      </c>
      <c r="D604">
        <v>3244.99</v>
      </c>
      <c r="E604">
        <v>502.9</v>
      </c>
      <c r="F604">
        <v>2361.04</v>
      </c>
      <c r="G604">
        <v>250.78</v>
      </c>
    </row>
    <row r="605" spans="1:7" x14ac:dyDescent="0.3">
      <c r="A605" s="2">
        <v>44341</v>
      </c>
      <c r="B605">
        <v>327.79</v>
      </c>
      <c r="C605">
        <v>126.9</v>
      </c>
      <c r="D605">
        <v>3259.05</v>
      </c>
      <c r="E605">
        <v>501.34</v>
      </c>
      <c r="F605">
        <v>2362.87</v>
      </c>
      <c r="G605">
        <v>251.72</v>
      </c>
    </row>
    <row r="606" spans="1:7" x14ac:dyDescent="0.3">
      <c r="A606" s="2">
        <v>44342</v>
      </c>
      <c r="B606">
        <v>327.66000000000003</v>
      </c>
      <c r="C606">
        <v>126.85</v>
      </c>
      <c r="D606">
        <v>3265.16</v>
      </c>
      <c r="E606">
        <v>502.36</v>
      </c>
      <c r="F606">
        <v>2380.31</v>
      </c>
      <c r="G606">
        <v>251.49</v>
      </c>
    </row>
    <row r="607" spans="1:7" x14ac:dyDescent="0.3">
      <c r="A607" s="2">
        <v>44343</v>
      </c>
      <c r="B607">
        <v>332.75</v>
      </c>
      <c r="C607">
        <v>125.28</v>
      </c>
      <c r="D607">
        <v>3230.11</v>
      </c>
      <c r="E607">
        <v>503.86</v>
      </c>
      <c r="F607">
        <v>2362.6799999999998</v>
      </c>
      <c r="G607">
        <v>249.31</v>
      </c>
    </row>
    <row r="608" spans="1:7" x14ac:dyDescent="0.3">
      <c r="A608" s="2">
        <v>44344</v>
      </c>
      <c r="B608">
        <v>328.73</v>
      </c>
      <c r="C608">
        <v>124.61</v>
      </c>
      <c r="D608">
        <v>3223.07</v>
      </c>
      <c r="E608">
        <v>502.81</v>
      </c>
      <c r="F608">
        <v>2356.85</v>
      </c>
      <c r="G608">
        <v>249.68</v>
      </c>
    </row>
    <row r="609" spans="1:7" x14ac:dyDescent="0.3">
      <c r="A609" s="2">
        <v>44348</v>
      </c>
      <c r="B609">
        <v>329.13</v>
      </c>
      <c r="C609">
        <v>124.28</v>
      </c>
      <c r="D609">
        <v>3218.65</v>
      </c>
      <c r="E609">
        <v>499.08</v>
      </c>
      <c r="F609">
        <v>2381.1799999999998</v>
      </c>
      <c r="G609">
        <v>247.4</v>
      </c>
    </row>
    <row r="610" spans="1:7" x14ac:dyDescent="0.3">
      <c r="A610" s="2">
        <v>44349</v>
      </c>
      <c r="B610">
        <v>329.15</v>
      </c>
      <c r="C610">
        <v>125.06</v>
      </c>
      <c r="D610">
        <v>3233.99</v>
      </c>
      <c r="E610">
        <v>499.24</v>
      </c>
      <c r="F610">
        <v>2370.59</v>
      </c>
      <c r="G610">
        <v>247.3</v>
      </c>
    </row>
    <row r="611" spans="1:7" x14ac:dyDescent="0.3">
      <c r="A611" s="2">
        <v>44350</v>
      </c>
      <c r="B611">
        <v>326.04000000000002</v>
      </c>
      <c r="C611">
        <v>123.54</v>
      </c>
      <c r="D611">
        <v>3187.01</v>
      </c>
      <c r="E611">
        <v>489.43</v>
      </c>
      <c r="F611">
        <v>2347.58</v>
      </c>
      <c r="G611">
        <v>245.71</v>
      </c>
    </row>
    <row r="612" spans="1:7" x14ac:dyDescent="0.3">
      <c r="A612" s="2">
        <v>44351</v>
      </c>
      <c r="B612">
        <v>330.35</v>
      </c>
      <c r="C612">
        <v>125.89</v>
      </c>
      <c r="D612">
        <v>3206.22</v>
      </c>
      <c r="E612">
        <v>494.74</v>
      </c>
      <c r="F612">
        <v>2393.5700000000002</v>
      </c>
      <c r="G612">
        <v>250.79</v>
      </c>
    </row>
    <row r="613" spans="1:7" x14ac:dyDescent="0.3">
      <c r="A613" s="2">
        <v>44354</v>
      </c>
      <c r="B613">
        <v>336.58</v>
      </c>
      <c r="C613">
        <v>125.9</v>
      </c>
      <c r="D613">
        <v>3198.01</v>
      </c>
      <c r="E613">
        <v>494.66</v>
      </c>
      <c r="F613">
        <v>2402.3000000000002</v>
      </c>
      <c r="G613">
        <v>253.81</v>
      </c>
    </row>
    <row r="614" spans="1:7" x14ac:dyDescent="0.3">
      <c r="A614" s="2">
        <v>44355</v>
      </c>
      <c r="B614">
        <v>333.68</v>
      </c>
      <c r="C614">
        <v>126.74</v>
      </c>
      <c r="D614">
        <v>3264.11</v>
      </c>
      <c r="E614">
        <v>492.39</v>
      </c>
      <c r="F614">
        <v>2398.44</v>
      </c>
      <c r="G614">
        <v>252.57</v>
      </c>
    </row>
    <row r="615" spans="1:7" x14ac:dyDescent="0.3">
      <c r="A615" s="2">
        <v>44356</v>
      </c>
      <c r="B615">
        <v>330.25</v>
      </c>
      <c r="C615">
        <v>127.13</v>
      </c>
      <c r="D615">
        <v>3281.15</v>
      </c>
      <c r="E615">
        <v>485.81</v>
      </c>
      <c r="F615">
        <v>2407.94</v>
      </c>
      <c r="G615">
        <v>253.59</v>
      </c>
    </row>
    <row r="616" spans="1:7" x14ac:dyDescent="0.3">
      <c r="A616" s="2">
        <v>44357</v>
      </c>
      <c r="B616">
        <v>332.46</v>
      </c>
      <c r="C616">
        <v>126.11</v>
      </c>
      <c r="D616">
        <v>3349.65</v>
      </c>
      <c r="E616">
        <v>487.27</v>
      </c>
      <c r="F616">
        <v>2435.13</v>
      </c>
      <c r="G616">
        <v>257.24</v>
      </c>
    </row>
    <row r="617" spans="1:7" x14ac:dyDescent="0.3">
      <c r="A617" s="2">
        <v>44358</v>
      </c>
      <c r="B617">
        <v>331.26</v>
      </c>
      <c r="C617">
        <v>127.35</v>
      </c>
      <c r="D617">
        <v>3346.83</v>
      </c>
      <c r="E617">
        <v>488.77</v>
      </c>
      <c r="F617">
        <v>2430.1999999999998</v>
      </c>
      <c r="G617">
        <v>257.89</v>
      </c>
    </row>
    <row r="618" spans="1:7" x14ac:dyDescent="0.3">
      <c r="A618" s="2">
        <v>44361</v>
      </c>
      <c r="B618">
        <v>336.77</v>
      </c>
      <c r="C618">
        <v>130.47999999999999</v>
      </c>
      <c r="D618">
        <v>3383.87</v>
      </c>
      <c r="E618">
        <v>499.89</v>
      </c>
      <c r="F618">
        <v>2448.91</v>
      </c>
      <c r="G618">
        <v>259.89</v>
      </c>
    </row>
    <row r="619" spans="1:7" x14ac:dyDescent="0.3">
      <c r="A619" s="2">
        <v>44362</v>
      </c>
      <c r="B619">
        <v>336.75</v>
      </c>
      <c r="C619">
        <v>129.63999999999999</v>
      </c>
      <c r="D619">
        <v>3383.13</v>
      </c>
      <c r="E619">
        <v>491.9</v>
      </c>
      <c r="F619">
        <v>2428.39</v>
      </c>
      <c r="G619">
        <v>258.36</v>
      </c>
    </row>
    <row r="620" spans="1:7" x14ac:dyDescent="0.3">
      <c r="A620" s="2">
        <v>44363</v>
      </c>
      <c r="B620">
        <v>331.08</v>
      </c>
      <c r="C620">
        <v>130.15</v>
      </c>
      <c r="D620">
        <v>3415.25</v>
      </c>
      <c r="E620">
        <v>492.41</v>
      </c>
      <c r="F620">
        <v>2415.4499999999998</v>
      </c>
      <c r="G620">
        <v>257.38</v>
      </c>
    </row>
    <row r="621" spans="1:7" x14ac:dyDescent="0.3">
      <c r="A621" s="2">
        <v>44364</v>
      </c>
      <c r="B621">
        <v>336.51</v>
      </c>
      <c r="C621">
        <v>131.79</v>
      </c>
      <c r="D621">
        <v>3489.24</v>
      </c>
      <c r="E621">
        <v>498.34</v>
      </c>
      <c r="F621">
        <v>2434.87</v>
      </c>
      <c r="G621">
        <v>260.89999999999998</v>
      </c>
    </row>
    <row r="622" spans="1:7" x14ac:dyDescent="0.3">
      <c r="A622" s="2">
        <v>44365</v>
      </c>
      <c r="B622">
        <v>329.66</v>
      </c>
      <c r="C622">
        <v>130.46</v>
      </c>
      <c r="D622">
        <v>3486.9</v>
      </c>
      <c r="E622">
        <v>500.77</v>
      </c>
      <c r="F622">
        <v>2402.2199999999998</v>
      </c>
      <c r="G622">
        <v>259.43</v>
      </c>
    </row>
    <row r="623" spans="1:7" x14ac:dyDescent="0.3">
      <c r="A623" s="2">
        <v>44368</v>
      </c>
      <c r="B623">
        <v>332.29</v>
      </c>
      <c r="C623">
        <v>132.30000000000001</v>
      </c>
      <c r="D623">
        <v>3453.96</v>
      </c>
      <c r="E623">
        <v>497</v>
      </c>
      <c r="F623">
        <v>2436.25</v>
      </c>
      <c r="G623">
        <v>262.63</v>
      </c>
    </row>
    <row r="624" spans="1:7" x14ac:dyDescent="0.3">
      <c r="A624" s="2">
        <v>44369</v>
      </c>
      <c r="B624">
        <v>339.03</v>
      </c>
      <c r="C624">
        <v>133.97999999999999</v>
      </c>
      <c r="D624">
        <v>3505.44</v>
      </c>
      <c r="E624">
        <v>508.82</v>
      </c>
      <c r="F624">
        <v>2446.61</v>
      </c>
      <c r="G624">
        <v>265.51</v>
      </c>
    </row>
    <row r="625" spans="1:7" x14ac:dyDescent="0.3">
      <c r="A625" s="2">
        <v>44370</v>
      </c>
      <c r="B625">
        <v>340.59</v>
      </c>
      <c r="C625">
        <v>133.69999999999999</v>
      </c>
      <c r="D625">
        <v>3503.82</v>
      </c>
      <c r="E625">
        <v>512.74</v>
      </c>
      <c r="F625">
        <v>2442.54</v>
      </c>
      <c r="G625">
        <v>265.27499999999998</v>
      </c>
    </row>
    <row r="626" spans="1:7" x14ac:dyDescent="0.3">
      <c r="A626" s="2">
        <v>44371</v>
      </c>
      <c r="B626">
        <v>343.18</v>
      </c>
      <c r="C626">
        <v>133.41</v>
      </c>
      <c r="D626">
        <v>3449.08</v>
      </c>
      <c r="E626">
        <v>518.05999999999995</v>
      </c>
      <c r="F626">
        <v>2450</v>
      </c>
      <c r="G626">
        <v>266.69</v>
      </c>
    </row>
    <row r="627" spans="1:7" x14ac:dyDescent="0.3">
      <c r="A627" s="2">
        <v>44372</v>
      </c>
      <c r="B627">
        <v>341.37</v>
      </c>
      <c r="C627">
        <v>133.11000000000001</v>
      </c>
      <c r="D627">
        <v>3401.46</v>
      </c>
      <c r="E627">
        <v>527.07000000000005</v>
      </c>
      <c r="F627">
        <v>2450.17</v>
      </c>
      <c r="G627">
        <v>265.02</v>
      </c>
    </row>
    <row r="628" spans="1:7" x14ac:dyDescent="0.3">
      <c r="A628" s="2">
        <v>44375</v>
      </c>
      <c r="B628">
        <v>355.64</v>
      </c>
      <c r="C628">
        <v>134.78</v>
      </c>
      <c r="D628">
        <v>3443.89</v>
      </c>
      <c r="E628">
        <v>533.03</v>
      </c>
      <c r="F628">
        <v>2450.7199999999998</v>
      </c>
      <c r="G628">
        <v>268.72000000000003</v>
      </c>
    </row>
    <row r="629" spans="1:7" x14ac:dyDescent="0.3">
      <c r="A629" s="2">
        <v>44376</v>
      </c>
      <c r="B629">
        <v>351.89</v>
      </c>
      <c r="C629">
        <v>136.33000000000001</v>
      </c>
      <c r="D629">
        <v>3448.14</v>
      </c>
      <c r="E629">
        <v>533.5</v>
      </c>
      <c r="F629">
        <v>2445.4499999999998</v>
      </c>
      <c r="G629">
        <v>271.39999999999998</v>
      </c>
    </row>
    <row r="630" spans="1:7" x14ac:dyDescent="0.3">
      <c r="A630" s="2">
        <v>44377</v>
      </c>
      <c r="B630">
        <v>347.71</v>
      </c>
      <c r="C630">
        <v>136.96</v>
      </c>
      <c r="D630">
        <v>3440.16</v>
      </c>
      <c r="E630">
        <v>528.21</v>
      </c>
      <c r="F630">
        <v>2441.79</v>
      </c>
      <c r="G630">
        <v>270.89999999999998</v>
      </c>
    </row>
    <row r="631" spans="1:7" x14ac:dyDescent="0.3">
      <c r="A631" s="2">
        <v>44378</v>
      </c>
      <c r="B631">
        <v>354.39</v>
      </c>
      <c r="C631">
        <v>137.27000000000001</v>
      </c>
      <c r="D631">
        <v>3432.97</v>
      </c>
      <c r="E631">
        <v>533.54</v>
      </c>
      <c r="F631">
        <v>2448.89</v>
      </c>
      <c r="G631">
        <v>271.60000000000002</v>
      </c>
    </row>
    <row r="632" spans="1:7" x14ac:dyDescent="0.3">
      <c r="A632" s="2">
        <v>44379</v>
      </c>
      <c r="B632">
        <v>354.7</v>
      </c>
      <c r="C632">
        <v>139.96</v>
      </c>
      <c r="D632">
        <v>3510.98</v>
      </c>
      <c r="E632">
        <v>533.98</v>
      </c>
      <c r="F632">
        <v>2505.15</v>
      </c>
      <c r="G632">
        <v>277.64999999999998</v>
      </c>
    </row>
    <row r="633" spans="1:7" x14ac:dyDescent="0.3">
      <c r="A633" s="2">
        <v>44383</v>
      </c>
      <c r="B633">
        <v>352.78</v>
      </c>
      <c r="C633">
        <v>142.02000000000001</v>
      </c>
      <c r="D633">
        <v>3675.74</v>
      </c>
      <c r="E633">
        <v>541.64</v>
      </c>
      <c r="F633">
        <v>2523.8000000000002</v>
      </c>
      <c r="G633">
        <v>277.66000000000003</v>
      </c>
    </row>
    <row r="634" spans="1:7" x14ac:dyDescent="0.3">
      <c r="A634" s="2">
        <v>44384</v>
      </c>
      <c r="B634">
        <v>350.49</v>
      </c>
      <c r="C634">
        <v>144.57</v>
      </c>
      <c r="D634">
        <v>3696.58</v>
      </c>
      <c r="E634">
        <v>535.96</v>
      </c>
      <c r="F634">
        <v>2529.48</v>
      </c>
      <c r="G634">
        <v>279.93</v>
      </c>
    </row>
    <row r="635" spans="1:7" x14ac:dyDescent="0.3">
      <c r="A635" s="2">
        <v>44385</v>
      </c>
      <c r="B635">
        <v>345.65</v>
      </c>
      <c r="C635">
        <v>143.24</v>
      </c>
      <c r="D635">
        <v>3731.41</v>
      </c>
      <c r="E635">
        <v>530.76</v>
      </c>
      <c r="F635">
        <v>2500.88</v>
      </c>
      <c r="G635">
        <v>277.42</v>
      </c>
    </row>
    <row r="636" spans="1:7" x14ac:dyDescent="0.3">
      <c r="A636" s="2">
        <v>44386</v>
      </c>
      <c r="B636">
        <v>350.42</v>
      </c>
      <c r="C636">
        <v>145.11000000000001</v>
      </c>
      <c r="D636">
        <v>3719.34</v>
      </c>
      <c r="E636">
        <v>535.98</v>
      </c>
      <c r="F636">
        <v>2510.37</v>
      </c>
      <c r="G636">
        <v>277.94</v>
      </c>
    </row>
    <row r="637" spans="1:7" x14ac:dyDescent="0.3">
      <c r="A637" s="2">
        <v>44389</v>
      </c>
      <c r="B637">
        <v>353.16</v>
      </c>
      <c r="C637">
        <v>144.5</v>
      </c>
      <c r="D637">
        <v>3718.55</v>
      </c>
      <c r="E637">
        <v>537.30999999999995</v>
      </c>
      <c r="F637">
        <v>2539.5100000000002</v>
      </c>
      <c r="G637">
        <v>277.32</v>
      </c>
    </row>
    <row r="638" spans="1:7" x14ac:dyDescent="0.3">
      <c r="A638" s="2">
        <v>44390</v>
      </c>
      <c r="B638">
        <v>352.09</v>
      </c>
      <c r="C638">
        <v>145.63999999999999</v>
      </c>
      <c r="D638">
        <v>3677.36</v>
      </c>
      <c r="E638">
        <v>540.67999999999995</v>
      </c>
      <c r="F638">
        <v>2546.83</v>
      </c>
      <c r="G638">
        <v>280.98</v>
      </c>
    </row>
    <row r="639" spans="1:7" x14ac:dyDescent="0.3">
      <c r="A639" s="2">
        <v>44391</v>
      </c>
      <c r="B639">
        <v>347.63</v>
      </c>
      <c r="C639">
        <v>149.15</v>
      </c>
      <c r="D639">
        <v>3681.68</v>
      </c>
      <c r="E639">
        <v>547.95000000000005</v>
      </c>
      <c r="F639">
        <v>2564.7399999999998</v>
      </c>
      <c r="G639">
        <v>282.51</v>
      </c>
    </row>
    <row r="640" spans="1:7" x14ac:dyDescent="0.3">
      <c r="A640" s="2">
        <v>44392</v>
      </c>
      <c r="B640">
        <v>344.46</v>
      </c>
      <c r="C640">
        <v>148.47999999999999</v>
      </c>
      <c r="D640">
        <v>3631.2</v>
      </c>
      <c r="E640">
        <v>542.95000000000005</v>
      </c>
      <c r="F640">
        <v>2540.1</v>
      </c>
      <c r="G640">
        <v>281.02999999999997</v>
      </c>
    </row>
    <row r="641" spans="1:7" x14ac:dyDescent="0.3">
      <c r="A641" s="2">
        <v>44393</v>
      </c>
      <c r="B641">
        <v>341.16</v>
      </c>
      <c r="C641">
        <v>146.38999999999999</v>
      </c>
      <c r="D641">
        <v>3573.63</v>
      </c>
      <c r="E641">
        <v>530.30999999999995</v>
      </c>
      <c r="F641">
        <v>2539.4</v>
      </c>
      <c r="G641">
        <v>280.75</v>
      </c>
    </row>
    <row r="642" spans="1:7" x14ac:dyDescent="0.3">
      <c r="A642" s="2">
        <v>44396</v>
      </c>
      <c r="B642">
        <v>336.95</v>
      </c>
      <c r="C642">
        <v>142.44999999999999</v>
      </c>
      <c r="D642">
        <v>3549.59</v>
      </c>
      <c r="E642">
        <v>532.28</v>
      </c>
      <c r="F642">
        <v>2491.56</v>
      </c>
      <c r="G642">
        <v>277.01</v>
      </c>
    </row>
    <row r="643" spans="1:7" x14ac:dyDescent="0.3">
      <c r="A643" s="2">
        <v>44397</v>
      </c>
      <c r="B643">
        <v>341.66</v>
      </c>
      <c r="C643">
        <v>146.15</v>
      </c>
      <c r="D643">
        <v>3573.19</v>
      </c>
      <c r="E643">
        <v>531.04999999999995</v>
      </c>
      <c r="F643">
        <v>2524.19</v>
      </c>
      <c r="G643">
        <v>279.32</v>
      </c>
    </row>
    <row r="644" spans="1:7" x14ac:dyDescent="0.3">
      <c r="A644" s="2">
        <v>44398</v>
      </c>
      <c r="B644">
        <v>346.23</v>
      </c>
      <c r="C644">
        <v>145.4</v>
      </c>
      <c r="D644">
        <v>3585.2</v>
      </c>
      <c r="E644">
        <v>513.63</v>
      </c>
      <c r="F644">
        <v>2550.98</v>
      </c>
      <c r="G644">
        <v>281.39999999999998</v>
      </c>
    </row>
    <row r="645" spans="1:7" x14ac:dyDescent="0.3">
      <c r="A645" s="2">
        <v>44399</v>
      </c>
      <c r="B645">
        <v>351.19</v>
      </c>
      <c r="C645">
        <v>146.80000000000001</v>
      </c>
      <c r="D645">
        <v>3638.03</v>
      </c>
      <c r="E645">
        <v>511.77</v>
      </c>
      <c r="F645">
        <v>2568.4299999999998</v>
      </c>
      <c r="G645">
        <v>286.14</v>
      </c>
    </row>
    <row r="646" spans="1:7" x14ac:dyDescent="0.3">
      <c r="A646" s="2">
        <v>44400</v>
      </c>
      <c r="B646">
        <v>369.79</v>
      </c>
      <c r="C646">
        <v>148.56</v>
      </c>
      <c r="D646">
        <v>3656.64</v>
      </c>
      <c r="E646">
        <v>515.41</v>
      </c>
      <c r="F646">
        <v>2660.3</v>
      </c>
      <c r="G646">
        <v>289.67</v>
      </c>
    </row>
    <row r="647" spans="1:7" x14ac:dyDescent="0.3">
      <c r="A647" s="2">
        <v>44403</v>
      </c>
      <c r="B647">
        <v>372.46</v>
      </c>
      <c r="C647">
        <v>148.99</v>
      </c>
      <c r="D647">
        <v>3699.82</v>
      </c>
      <c r="E647">
        <v>516.49</v>
      </c>
      <c r="F647">
        <v>2680.7</v>
      </c>
      <c r="G647">
        <v>289.05</v>
      </c>
    </row>
    <row r="648" spans="1:7" x14ac:dyDescent="0.3">
      <c r="A648" s="2">
        <v>44404</v>
      </c>
      <c r="B648">
        <v>367.81</v>
      </c>
      <c r="C648">
        <v>146.77000000000001</v>
      </c>
      <c r="D648">
        <v>3626.39</v>
      </c>
      <c r="E648">
        <v>518.91</v>
      </c>
      <c r="F648">
        <v>2638</v>
      </c>
      <c r="G648">
        <v>286.54000000000002</v>
      </c>
    </row>
    <row r="649" spans="1:7" x14ac:dyDescent="0.3">
      <c r="A649" s="2">
        <v>44405</v>
      </c>
      <c r="B649">
        <v>373.28</v>
      </c>
      <c r="C649">
        <v>144.97999999999999</v>
      </c>
      <c r="D649">
        <v>3630.32</v>
      </c>
      <c r="E649">
        <v>519.29999999999995</v>
      </c>
      <c r="F649">
        <v>2721.88</v>
      </c>
      <c r="G649">
        <v>286.22000000000003</v>
      </c>
    </row>
    <row r="650" spans="1:7" x14ac:dyDescent="0.3">
      <c r="A650" s="2">
        <v>44406</v>
      </c>
      <c r="B650">
        <v>358.32</v>
      </c>
      <c r="C650">
        <v>145.63999999999999</v>
      </c>
      <c r="D650">
        <v>3599.92</v>
      </c>
      <c r="E650">
        <v>514.25</v>
      </c>
      <c r="F650">
        <v>2715.55</v>
      </c>
      <c r="G650">
        <v>286.5</v>
      </c>
    </row>
    <row r="651" spans="1:7" x14ac:dyDescent="0.3">
      <c r="A651" s="2">
        <v>44407</v>
      </c>
      <c r="B651">
        <v>356.3</v>
      </c>
      <c r="C651">
        <v>145.86000000000001</v>
      </c>
      <c r="D651">
        <v>3327.59</v>
      </c>
      <c r="E651">
        <v>517.57000000000005</v>
      </c>
      <c r="F651">
        <v>2694.53</v>
      </c>
      <c r="G651">
        <v>284.91000000000003</v>
      </c>
    </row>
    <row r="652" spans="1:7" x14ac:dyDescent="0.3">
      <c r="A652" s="2">
        <v>44410</v>
      </c>
      <c r="B652">
        <v>351.95</v>
      </c>
      <c r="C652">
        <v>145.52000000000001</v>
      </c>
      <c r="D652">
        <v>3331.48</v>
      </c>
      <c r="E652">
        <v>515.15</v>
      </c>
      <c r="F652">
        <v>2697.09</v>
      </c>
      <c r="G652">
        <v>284.82</v>
      </c>
    </row>
    <row r="653" spans="1:7" x14ac:dyDescent="0.3">
      <c r="A653" s="2">
        <v>44411</v>
      </c>
      <c r="B653">
        <v>351.24</v>
      </c>
      <c r="C653">
        <v>147.36000000000001</v>
      </c>
      <c r="D653">
        <v>3366.24</v>
      </c>
      <c r="E653">
        <v>510.82</v>
      </c>
      <c r="F653">
        <v>2712.6</v>
      </c>
      <c r="G653">
        <v>287.12</v>
      </c>
    </row>
    <row r="654" spans="1:7" x14ac:dyDescent="0.3">
      <c r="A654" s="2">
        <v>44412</v>
      </c>
      <c r="B654">
        <v>358.92</v>
      </c>
      <c r="C654">
        <v>146.94999999999999</v>
      </c>
      <c r="D654">
        <v>3354.72</v>
      </c>
      <c r="E654">
        <v>517.35</v>
      </c>
      <c r="F654">
        <v>2702.51</v>
      </c>
      <c r="G654">
        <v>286.51</v>
      </c>
    </row>
    <row r="655" spans="1:7" x14ac:dyDescent="0.3">
      <c r="A655" s="2">
        <v>44413</v>
      </c>
      <c r="B655">
        <v>362.97</v>
      </c>
      <c r="C655">
        <v>147.06</v>
      </c>
      <c r="D655">
        <v>3375.99</v>
      </c>
      <c r="E655">
        <v>524.89</v>
      </c>
      <c r="F655">
        <v>2725.03</v>
      </c>
      <c r="G655">
        <v>289.52</v>
      </c>
    </row>
    <row r="656" spans="1:7" x14ac:dyDescent="0.3">
      <c r="A656" s="2">
        <v>44414</v>
      </c>
      <c r="B656">
        <v>363.51</v>
      </c>
      <c r="C656">
        <v>146.13999999999999</v>
      </c>
      <c r="D656">
        <v>3344.94</v>
      </c>
      <c r="E656">
        <v>520.54999999999995</v>
      </c>
      <c r="F656">
        <v>2714.77</v>
      </c>
      <c r="G656">
        <v>289.45999999999998</v>
      </c>
    </row>
    <row r="657" spans="1:7" x14ac:dyDescent="0.3">
      <c r="A657" s="2">
        <v>44417</v>
      </c>
      <c r="B657">
        <v>361.61</v>
      </c>
      <c r="C657">
        <v>146.09</v>
      </c>
      <c r="D657">
        <v>3341.87</v>
      </c>
      <c r="E657">
        <v>519.97</v>
      </c>
      <c r="F657">
        <v>2738.26</v>
      </c>
      <c r="G657">
        <v>288.33</v>
      </c>
    </row>
    <row r="658" spans="1:7" x14ac:dyDescent="0.3">
      <c r="A658" s="2">
        <v>44418</v>
      </c>
      <c r="B658">
        <v>361.13</v>
      </c>
      <c r="C658">
        <v>145.6</v>
      </c>
      <c r="D658">
        <v>3320.68</v>
      </c>
      <c r="E658">
        <v>515.84</v>
      </c>
      <c r="F658">
        <v>2736.14</v>
      </c>
      <c r="G658">
        <v>286.44</v>
      </c>
    </row>
    <row r="659" spans="1:7" x14ac:dyDescent="0.3">
      <c r="A659" s="2">
        <v>44419</v>
      </c>
      <c r="B659">
        <v>359.96</v>
      </c>
      <c r="C659">
        <v>145.86000000000001</v>
      </c>
      <c r="D659">
        <v>3292.11</v>
      </c>
      <c r="E659">
        <v>512.4</v>
      </c>
      <c r="F659">
        <v>2725.58</v>
      </c>
      <c r="G659">
        <v>286.95</v>
      </c>
    </row>
    <row r="660" spans="1:7" x14ac:dyDescent="0.3">
      <c r="A660" s="2">
        <v>44420</v>
      </c>
      <c r="B660">
        <v>362.65</v>
      </c>
      <c r="C660">
        <v>148.88999999999999</v>
      </c>
      <c r="D660">
        <v>3303.5</v>
      </c>
      <c r="E660">
        <v>510.72</v>
      </c>
      <c r="F660">
        <v>2743.88</v>
      </c>
      <c r="G660">
        <v>289.81</v>
      </c>
    </row>
    <row r="661" spans="1:7" x14ac:dyDescent="0.3">
      <c r="A661" s="2">
        <v>44421</v>
      </c>
      <c r="B661">
        <v>363.18</v>
      </c>
      <c r="C661">
        <v>149.1</v>
      </c>
      <c r="D661">
        <v>3293.97</v>
      </c>
      <c r="E661">
        <v>515.91999999999996</v>
      </c>
      <c r="F661">
        <v>2754.55</v>
      </c>
      <c r="G661">
        <v>292.85000000000002</v>
      </c>
    </row>
    <row r="662" spans="1:7" x14ac:dyDescent="0.3">
      <c r="A662" s="2">
        <v>44424</v>
      </c>
      <c r="B662">
        <v>366.56</v>
      </c>
      <c r="C662">
        <v>151.12</v>
      </c>
      <c r="D662">
        <v>3298.99</v>
      </c>
      <c r="E662">
        <v>517.91999999999996</v>
      </c>
      <c r="F662">
        <v>2766.19</v>
      </c>
      <c r="G662">
        <v>294.60000000000002</v>
      </c>
    </row>
    <row r="663" spans="1:7" x14ac:dyDescent="0.3">
      <c r="A663" s="2">
        <v>44425</v>
      </c>
      <c r="B663">
        <v>358.45</v>
      </c>
      <c r="C663">
        <v>150.19</v>
      </c>
      <c r="D663">
        <v>3241.96</v>
      </c>
      <c r="E663">
        <v>518.91</v>
      </c>
      <c r="F663">
        <v>2733.23</v>
      </c>
      <c r="G663">
        <v>293.08</v>
      </c>
    </row>
    <row r="664" spans="1:7" x14ac:dyDescent="0.3">
      <c r="A664" s="2">
        <v>44426</v>
      </c>
      <c r="B664">
        <v>355.45</v>
      </c>
      <c r="C664">
        <v>146.36000000000001</v>
      </c>
      <c r="D664">
        <v>3201.22</v>
      </c>
      <c r="E664">
        <v>521.87</v>
      </c>
      <c r="F664">
        <v>2708.98</v>
      </c>
      <c r="G664">
        <v>290.73</v>
      </c>
    </row>
    <row r="665" spans="1:7" x14ac:dyDescent="0.3">
      <c r="A665" s="2">
        <v>44427</v>
      </c>
      <c r="B665">
        <v>355.12</v>
      </c>
      <c r="C665">
        <v>146.69999999999999</v>
      </c>
      <c r="D665">
        <v>3187.75</v>
      </c>
      <c r="E665">
        <v>543.71</v>
      </c>
      <c r="F665">
        <v>2713.6</v>
      </c>
      <c r="G665">
        <v>296.77</v>
      </c>
    </row>
    <row r="666" spans="1:7" x14ac:dyDescent="0.3">
      <c r="A666" s="2">
        <v>44428</v>
      </c>
      <c r="B666">
        <v>359.37</v>
      </c>
      <c r="C666">
        <v>148.19</v>
      </c>
      <c r="D666">
        <v>3199.95</v>
      </c>
      <c r="E666">
        <v>546.88</v>
      </c>
      <c r="F666">
        <v>2748.59</v>
      </c>
      <c r="G666">
        <v>304.36</v>
      </c>
    </row>
    <row r="667" spans="1:7" x14ac:dyDescent="0.3">
      <c r="A667" s="2">
        <v>44431</v>
      </c>
      <c r="B667">
        <v>363.35</v>
      </c>
      <c r="C667">
        <v>149.71</v>
      </c>
      <c r="D667">
        <v>3265.87</v>
      </c>
      <c r="E667">
        <v>553.33000000000004</v>
      </c>
      <c r="F667">
        <v>2800.83</v>
      </c>
      <c r="G667">
        <v>304.64999999999998</v>
      </c>
    </row>
    <row r="668" spans="1:7" x14ac:dyDescent="0.3">
      <c r="A668" s="2">
        <v>44432</v>
      </c>
      <c r="B668">
        <v>365.51</v>
      </c>
      <c r="C668">
        <v>149.62</v>
      </c>
      <c r="D668">
        <v>3305.78</v>
      </c>
      <c r="E668">
        <v>553.41</v>
      </c>
      <c r="F668">
        <v>2825.23</v>
      </c>
      <c r="G668">
        <v>302.62</v>
      </c>
    </row>
    <row r="669" spans="1:7" x14ac:dyDescent="0.3">
      <c r="A669" s="2">
        <v>44433</v>
      </c>
      <c r="B669">
        <v>368.39</v>
      </c>
      <c r="C669">
        <v>148.36000000000001</v>
      </c>
      <c r="D669">
        <v>3299.18</v>
      </c>
      <c r="E669">
        <v>547.58000000000004</v>
      </c>
      <c r="F669">
        <v>2841.58</v>
      </c>
      <c r="G669">
        <v>302.01</v>
      </c>
    </row>
    <row r="670" spans="1:7" x14ac:dyDescent="0.3">
      <c r="A670" s="2">
        <v>44434</v>
      </c>
      <c r="B670">
        <v>364.38</v>
      </c>
      <c r="C670">
        <v>147.54</v>
      </c>
      <c r="D670">
        <v>3316</v>
      </c>
      <c r="E670">
        <v>550.12</v>
      </c>
      <c r="F670">
        <v>2828.81</v>
      </c>
      <c r="G670">
        <v>299.08999999999997</v>
      </c>
    </row>
    <row r="671" spans="1:7" x14ac:dyDescent="0.3">
      <c r="A671" s="2">
        <v>44435</v>
      </c>
      <c r="B671">
        <v>372.63</v>
      </c>
      <c r="C671">
        <v>148.6</v>
      </c>
      <c r="D671">
        <v>3349.63</v>
      </c>
      <c r="E671">
        <v>558.91999999999996</v>
      </c>
      <c r="F671">
        <v>2880.08</v>
      </c>
      <c r="G671">
        <v>299.72000000000003</v>
      </c>
    </row>
    <row r="672" spans="1:7" x14ac:dyDescent="0.3">
      <c r="A672" s="2">
        <v>44438</v>
      </c>
      <c r="B672">
        <v>380.66</v>
      </c>
      <c r="C672">
        <v>153.12</v>
      </c>
      <c r="D672">
        <v>3421.57</v>
      </c>
      <c r="E672">
        <v>566.17999999999995</v>
      </c>
      <c r="F672">
        <v>2891.81</v>
      </c>
      <c r="G672">
        <v>303.58999999999997</v>
      </c>
    </row>
    <row r="673" spans="1:7" x14ac:dyDescent="0.3">
      <c r="A673" s="2">
        <v>44439</v>
      </c>
      <c r="B673">
        <v>379.38</v>
      </c>
      <c r="C673">
        <v>151.83000000000001</v>
      </c>
      <c r="D673">
        <v>3470.79</v>
      </c>
      <c r="E673">
        <v>569.19000000000005</v>
      </c>
      <c r="F673">
        <v>2893.95</v>
      </c>
      <c r="G673">
        <v>301.88</v>
      </c>
    </row>
    <row r="674" spans="1:7" x14ac:dyDescent="0.3">
      <c r="A674" s="2">
        <v>44440</v>
      </c>
      <c r="B674">
        <v>382.05</v>
      </c>
      <c r="C674">
        <v>152.51</v>
      </c>
      <c r="D674">
        <v>3479</v>
      </c>
      <c r="E674">
        <v>582.07000000000005</v>
      </c>
      <c r="F674">
        <v>2904.31</v>
      </c>
      <c r="G674">
        <v>301.83</v>
      </c>
    </row>
    <row r="675" spans="1:7" x14ac:dyDescent="0.3">
      <c r="A675" s="2">
        <v>44441</v>
      </c>
      <c r="B675">
        <v>375.28</v>
      </c>
      <c r="C675">
        <v>153.65</v>
      </c>
      <c r="D675">
        <v>3463.12</v>
      </c>
      <c r="E675">
        <v>588.54999999999995</v>
      </c>
      <c r="F675">
        <v>2865.74</v>
      </c>
      <c r="G675">
        <v>301.14999999999998</v>
      </c>
    </row>
    <row r="676" spans="1:7" x14ac:dyDescent="0.3">
      <c r="A676" s="2">
        <v>44442</v>
      </c>
      <c r="B676">
        <v>376.26</v>
      </c>
      <c r="C676">
        <v>154.30000000000001</v>
      </c>
      <c r="D676">
        <v>3478.05</v>
      </c>
      <c r="E676">
        <v>590.53</v>
      </c>
      <c r="F676">
        <v>2874.79</v>
      </c>
      <c r="G676">
        <v>301.14</v>
      </c>
    </row>
    <row r="677" spans="1:7" x14ac:dyDescent="0.3">
      <c r="A677" s="2">
        <v>44446</v>
      </c>
      <c r="B677">
        <v>382.18</v>
      </c>
      <c r="C677">
        <v>156.69</v>
      </c>
      <c r="D677">
        <v>3509.29</v>
      </c>
      <c r="E677">
        <v>606.71</v>
      </c>
      <c r="F677">
        <v>2885.61</v>
      </c>
      <c r="G677">
        <v>300.18</v>
      </c>
    </row>
    <row r="678" spans="1:7" x14ac:dyDescent="0.3">
      <c r="A678" s="2">
        <v>44447</v>
      </c>
      <c r="B678">
        <v>377.57</v>
      </c>
      <c r="C678">
        <v>155.11000000000001</v>
      </c>
      <c r="D678">
        <v>3525.5</v>
      </c>
      <c r="E678">
        <v>606.04999999999995</v>
      </c>
      <c r="F678">
        <v>2873.82</v>
      </c>
      <c r="G678">
        <v>300.20999999999998</v>
      </c>
    </row>
    <row r="679" spans="1:7" x14ac:dyDescent="0.3">
      <c r="A679" s="2">
        <v>44448</v>
      </c>
      <c r="B679">
        <v>378</v>
      </c>
      <c r="C679">
        <v>154.07</v>
      </c>
      <c r="D679">
        <v>3484.16</v>
      </c>
      <c r="E679">
        <v>597.54</v>
      </c>
      <c r="F679">
        <v>2870.82</v>
      </c>
      <c r="G679">
        <v>297.25</v>
      </c>
    </row>
    <row r="680" spans="1:7" x14ac:dyDescent="0.3">
      <c r="A680" s="2">
        <v>44449</v>
      </c>
      <c r="B680">
        <v>378.69</v>
      </c>
      <c r="C680">
        <v>148.97</v>
      </c>
      <c r="D680">
        <v>3469.15</v>
      </c>
      <c r="E680">
        <v>598.72</v>
      </c>
      <c r="F680">
        <v>2817.52</v>
      </c>
      <c r="G680">
        <v>295.70999999999998</v>
      </c>
    </row>
    <row r="681" spans="1:7" x14ac:dyDescent="0.3">
      <c r="A681" s="2">
        <v>44452</v>
      </c>
      <c r="B681">
        <v>376.51</v>
      </c>
      <c r="C681">
        <v>149.55000000000001</v>
      </c>
      <c r="D681">
        <v>3457.17</v>
      </c>
      <c r="E681">
        <v>589.29</v>
      </c>
      <c r="F681">
        <v>2846.65</v>
      </c>
      <c r="G681">
        <v>296.99</v>
      </c>
    </row>
    <row r="682" spans="1:7" x14ac:dyDescent="0.3">
      <c r="A682" s="2">
        <v>44453</v>
      </c>
      <c r="B682">
        <v>376.53</v>
      </c>
      <c r="C682">
        <v>148.12</v>
      </c>
      <c r="D682">
        <v>3450</v>
      </c>
      <c r="E682">
        <v>577.76</v>
      </c>
      <c r="F682">
        <v>2850.89</v>
      </c>
      <c r="G682">
        <v>299.79000000000002</v>
      </c>
    </row>
    <row r="683" spans="1:7" x14ac:dyDescent="0.3">
      <c r="A683" s="2">
        <v>44454</v>
      </c>
      <c r="B683">
        <v>373.92</v>
      </c>
      <c r="C683">
        <v>149.03</v>
      </c>
      <c r="D683">
        <v>3475.79</v>
      </c>
      <c r="E683">
        <v>582.87</v>
      </c>
      <c r="F683">
        <v>2888.59</v>
      </c>
      <c r="G683">
        <v>304.82</v>
      </c>
    </row>
    <row r="684" spans="1:7" x14ac:dyDescent="0.3">
      <c r="A684" s="2">
        <v>44455</v>
      </c>
      <c r="B684">
        <v>373.06</v>
      </c>
      <c r="C684">
        <v>148.79</v>
      </c>
      <c r="D684">
        <v>3488.24</v>
      </c>
      <c r="E684">
        <v>586.5</v>
      </c>
      <c r="F684">
        <v>2872.2</v>
      </c>
      <c r="G684">
        <v>305.22000000000003</v>
      </c>
    </row>
    <row r="685" spans="1:7" x14ac:dyDescent="0.3">
      <c r="A685" s="2">
        <v>44456</v>
      </c>
      <c r="B685">
        <v>364.72</v>
      </c>
      <c r="C685">
        <v>146.06</v>
      </c>
      <c r="D685">
        <v>3462.52</v>
      </c>
      <c r="E685">
        <v>589.35</v>
      </c>
      <c r="F685">
        <v>2816</v>
      </c>
      <c r="G685">
        <v>299.87</v>
      </c>
    </row>
    <row r="686" spans="1:7" x14ac:dyDescent="0.3">
      <c r="A686" s="2">
        <v>44459</v>
      </c>
      <c r="B686">
        <v>355.7</v>
      </c>
      <c r="C686">
        <v>142.94</v>
      </c>
      <c r="D686">
        <v>3355.73</v>
      </c>
      <c r="E686">
        <v>575.42999999999995</v>
      </c>
      <c r="F686">
        <v>2774.39</v>
      </c>
      <c r="G686">
        <v>294.3</v>
      </c>
    </row>
    <row r="687" spans="1:7" x14ac:dyDescent="0.3">
      <c r="A687" s="2">
        <v>44460</v>
      </c>
      <c r="B687">
        <v>357.48</v>
      </c>
      <c r="C687">
        <v>143.43</v>
      </c>
      <c r="D687">
        <v>3343.63</v>
      </c>
      <c r="E687">
        <v>573.14</v>
      </c>
      <c r="F687">
        <v>2780.66</v>
      </c>
      <c r="G687">
        <v>294.8</v>
      </c>
    </row>
    <row r="688" spans="1:7" x14ac:dyDescent="0.3">
      <c r="A688" s="2">
        <v>44461</v>
      </c>
      <c r="B688">
        <v>343.21</v>
      </c>
      <c r="C688">
        <v>145.85</v>
      </c>
      <c r="D688">
        <v>3380.05</v>
      </c>
      <c r="E688">
        <v>590.65</v>
      </c>
      <c r="F688">
        <v>2805.67</v>
      </c>
      <c r="G688">
        <v>298.58</v>
      </c>
    </row>
    <row r="689" spans="1:7" x14ac:dyDescent="0.3">
      <c r="A689" s="2">
        <v>44462</v>
      </c>
      <c r="B689">
        <v>345.96</v>
      </c>
      <c r="C689">
        <v>146.83000000000001</v>
      </c>
      <c r="D689">
        <v>3416</v>
      </c>
      <c r="E689">
        <v>593.26</v>
      </c>
      <c r="F689">
        <v>2824.32</v>
      </c>
      <c r="G689">
        <v>299.56</v>
      </c>
    </row>
    <row r="690" spans="1:7" x14ac:dyDescent="0.3">
      <c r="A690" s="2">
        <v>44463</v>
      </c>
      <c r="B690">
        <v>352.96</v>
      </c>
      <c r="C690">
        <v>146.91999999999999</v>
      </c>
      <c r="D690">
        <v>3425.52</v>
      </c>
      <c r="E690">
        <v>592.39</v>
      </c>
      <c r="F690">
        <v>2844.3</v>
      </c>
      <c r="G690">
        <v>299.35000000000002</v>
      </c>
    </row>
    <row r="691" spans="1:7" x14ac:dyDescent="0.3">
      <c r="A691" s="2">
        <v>44466</v>
      </c>
      <c r="B691">
        <v>353.58</v>
      </c>
      <c r="C691">
        <v>145.37</v>
      </c>
      <c r="D691">
        <v>3405.8</v>
      </c>
      <c r="E691">
        <v>592.64</v>
      </c>
      <c r="F691">
        <v>2821.44</v>
      </c>
      <c r="G691">
        <v>294.17</v>
      </c>
    </row>
    <row r="692" spans="1:7" x14ac:dyDescent="0.3">
      <c r="A692" s="2">
        <v>44467</v>
      </c>
      <c r="B692">
        <v>340.65</v>
      </c>
      <c r="C692">
        <v>141.91</v>
      </c>
      <c r="D692">
        <v>3315.96</v>
      </c>
      <c r="E692">
        <v>583.85</v>
      </c>
      <c r="F692">
        <v>2716.6</v>
      </c>
      <c r="G692">
        <v>283.52</v>
      </c>
    </row>
    <row r="693" spans="1:7" x14ac:dyDescent="0.3">
      <c r="A693" s="2">
        <v>44468</v>
      </c>
      <c r="B693">
        <v>339.61</v>
      </c>
      <c r="C693">
        <v>142.83000000000001</v>
      </c>
      <c r="D693">
        <v>3301.12</v>
      </c>
      <c r="E693">
        <v>599.05999999999995</v>
      </c>
      <c r="F693">
        <v>2687.07</v>
      </c>
      <c r="G693">
        <v>284</v>
      </c>
    </row>
    <row r="694" spans="1:7" x14ac:dyDescent="0.3">
      <c r="A694" s="2">
        <v>44469</v>
      </c>
      <c r="B694">
        <v>339.39</v>
      </c>
      <c r="C694">
        <v>141.5</v>
      </c>
      <c r="D694">
        <v>3285.04</v>
      </c>
      <c r="E694">
        <v>610.34</v>
      </c>
      <c r="F694">
        <v>2673.52</v>
      </c>
      <c r="G694">
        <v>281.92</v>
      </c>
    </row>
    <row r="695" spans="1:7" x14ac:dyDescent="0.3">
      <c r="A695" s="2">
        <v>44470</v>
      </c>
      <c r="B695">
        <v>343.01</v>
      </c>
      <c r="C695">
        <v>142.65</v>
      </c>
      <c r="D695">
        <v>3283.26</v>
      </c>
      <c r="E695">
        <v>613.15</v>
      </c>
      <c r="F695">
        <v>2730.86</v>
      </c>
      <c r="G695">
        <v>289.10000000000002</v>
      </c>
    </row>
    <row r="696" spans="1:7" x14ac:dyDescent="0.3">
      <c r="A696" s="2">
        <v>44473</v>
      </c>
      <c r="B696">
        <v>326.23</v>
      </c>
      <c r="C696">
        <v>139.13999999999999</v>
      </c>
      <c r="D696">
        <v>3189.78</v>
      </c>
      <c r="E696">
        <v>603.35</v>
      </c>
      <c r="F696">
        <v>2673.19</v>
      </c>
      <c r="G696">
        <v>283.11</v>
      </c>
    </row>
    <row r="697" spans="1:7" x14ac:dyDescent="0.3">
      <c r="A697" s="2">
        <v>44474</v>
      </c>
      <c r="B697">
        <v>332.96</v>
      </c>
      <c r="C697">
        <v>141.11000000000001</v>
      </c>
      <c r="D697">
        <v>3221</v>
      </c>
      <c r="E697">
        <v>634.80999999999995</v>
      </c>
      <c r="F697">
        <v>2720.46</v>
      </c>
      <c r="G697">
        <v>288.76</v>
      </c>
    </row>
    <row r="698" spans="1:7" x14ac:dyDescent="0.3">
      <c r="A698" s="2">
        <v>44475</v>
      </c>
      <c r="B698">
        <v>333.64</v>
      </c>
      <c r="C698">
        <v>142</v>
      </c>
      <c r="D698">
        <v>3262.01</v>
      </c>
      <c r="E698">
        <v>639.1</v>
      </c>
      <c r="F698">
        <v>2751.3</v>
      </c>
      <c r="G698">
        <v>293.11</v>
      </c>
    </row>
    <row r="699" spans="1:7" x14ac:dyDescent="0.3">
      <c r="A699" s="2">
        <v>44476</v>
      </c>
      <c r="B699">
        <v>329.22</v>
      </c>
      <c r="C699">
        <v>143.29</v>
      </c>
      <c r="D699">
        <v>3302.43</v>
      </c>
      <c r="E699">
        <v>631.85</v>
      </c>
      <c r="F699">
        <v>2784.5</v>
      </c>
      <c r="G699">
        <v>294.85000000000002</v>
      </c>
    </row>
    <row r="700" spans="1:7" x14ac:dyDescent="0.3">
      <c r="A700" s="2">
        <v>44477</v>
      </c>
      <c r="B700">
        <v>330.05</v>
      </c>
      <c r="C700">
        <v>142.9</v>
      </c>
      <c r="D700">
        <v>3288.62</v>
      </c>
      <c r="E700">
        <v>632.66</v>
      </c>
      <c r="F700">
        <v>2795.71</v>
      </c>
      <c r="G700">
        <v>294.85000000000002</v>
      </c>
    </row>
    <row r="701" spans="1:7" x14ac:dyDescent="0.3">
      <c r="A701" s="2">
        <v>44480</v>
      </c>
      <c r="B701">
        <v>325.45</v>
      </c>
      <c r="C701">
        <v>142.81</v>
      </c>
      <c r="D701">
        <v>3246.3</v>
      </c>
      <c r="E701">
        <v>627.04</v>
      </c>
      <c r="F701">
        <v>2778.28</v>
      </c>
      <c r="G701">
        <v>294.23</v>
      </c>
    </row>
    <row r="702" spans="1:7" x14ac:dyDescent="0.3">
      <c r="A702" s="2">
        <v>44481</v>
      </c>
      <c r="B702">
        <v>323.77</v>
      </c>
      <c r="C702">
        <v>141.51</v>
      </c>
      <c r="D702">
        <v>3247.33</v>
      </c>
      <c r="E702">
        <v>624.94000000000005</v>
      </c>
      <c r="F702">
        <v>2728.98</v>
      </c>
      <c r="G702">
        <v>292.88</v>
      </c>
    </row>
    <row r="703" spans="1:7" x14ac:dyDescent="0.3">
      <c r="A703" s="2">
        <v>44482</v>
      </c>
      <c r="B703">
        <v>324.54000000000002</v>
      </c>
      <c r="C703">
        <v>140.91</v>
      </c>
      <c r="D703">
        <v>3284.28</v>
      </c>
      <c r="E703">
        <v>629.76</v>
      </c>
      <c r="F703">
        <v>2751.64</v>
      </c>
      <c r="G703">
        <v>296.31</v>
      </c>
    </row>
    <row r="704" spans="1:7" x14ac:dyDescent="0.3">
      <c r="A704" s="2">
        <v>44483</v>
      </c>
      <c r="B704">
        <v>328.53</v>
      </c>
      <c r="C704">
        <v>143.76</v>
      </c>
      <c r="D704">
        <v>3299.86</v>
      </c>
      <c r="E704">
        <v>633.79999999999995</v>
      </c>
      <c r="F704">
        <v>2823.02</v>
      </c>
      <c r="G704">
        <v>302.75</v>
      </c>
    </row>
    <row r="705" spans="1:7" x14ac:dyDescent="0.3">
      <c r="A705" s="2">
        <v>44484</v>
      </c>
      <c r="B705">
        <v>324.76</v>
      </c>
      <c r="C705">
        <v>144.84</v>
      </c>
      <c r="D705">
        <v>3409.02</v>
      </c>
      <c r="E705">
        <v>628.29</v>
      </c>
      <c r="F705">
        <v>2827.36</v>
      </c>
      <c r="G705">
        <v>304.20999999999998</v>
      </c>
    </row>
    <row r="706" spans="1:7" x14ac:dyDescent="0.3">
      <c r="A706" s="2">
        <v>44487</v>
      </c>
      <c r="B706">
        <v>335.34</v>
      </c>
      <c r="C706">
        <v>146.55000000000001</v>
      </c>
      <c r="D706">
        <v>3446.74</v>
      </c>
      <c r="E706">
        <v>637.97</v>
      </c>
      <c r="F706">
        <v>2855.56</v>
      </c>
      <c r="G706">
        <v>307.29000000000002</v>
      </c>
    </row>
    <row r="707" spans="1:7" x14ac:dyDescent="0.3">
      <c r="A707" s="2">
        <v>44488</v>
      </c>
      <c r="B707">
        <v>339.99</v>
      </c>
      <c r="C707">
        <v>148.76</v>
      </c>
      <c r="D707">
        <v>3444.15</v>
      </c>
      <c r="E707">
        <v>639</v>
      </c>
      <c r="F707">
        <v>2864.74</v>
      </c>
      <c r="G707">
        <v>308.23</v>
      </c>
    </row>
    <row r="708" spans="1:7" x14ac:dyDescent="0.3">
      <c r="A708" s="2">
        <v>44489</v>
      </c>
      <c r="B708">
        <v>340.78</v>
      </c>
      <c r="C708">
        <v>149.26</v>
      </c>
      <c r="D708">
        <v>3415.06</v>
      </c>
      <c r="E708">
        <v>625.14</v>
      </c>
      <c r="F708">
        <v>2835.38</v>
      </c>
      <c r="G708">
        <v>307.41000000000003</v>
      </c>
    </row>
    <row r="709" spans="1:7" x14ac:dyDescent="0.3">
      <c r="A709" s="2">
        <v>44490</v>
      </c>
      <c r="B709">
        <v>341.88</v>
      </c>
      <c r="C709">
        <v>149.47999999999999</v>
      </c>
      <c r="D709">
        <v>3435.01</v>
      </c>
      <c r="E709">
        <v>653.16</v>
      </c>
      <c r="F709">
        <v>2837.72</v>
      </c>
      <c r="G709">
        <v>310.76</v>
      </c>
    </row>
    <row r="710" spans="1:7" x14ac:dyDescent="0.3">
      <c r="A710" s="2">
        <v>44491</v>
      </c>
      <c r="B710">
        <v>324.61</v>
      </c>
      <c r="C710">
        <v>148.69</v>
      </c>
      <c r="D710">
        <v>3335.55</v>
      </c>
      <c r="E710">
        <v>664.78</v>
      </c>
      <c r="F710">
        <v>2751.33</v>
      </c>
      <c r="G710">
        <v>309.16000000000003</v>
      </c>
    </row>
    <row r="711" spans="1:7" x14ac:dyDescent="0.3">
      <c r="A711" s="2">
        <v>44494</v>
      </c>
      <c r="B711">
        <v>328.69</v>
      </c>
      <c r="C711">
        <v>148.63999999999999</v>
      </c>
      <c r="D711">
        <v>3320.37</v>
      </c>
      <c r="E711">
        <v>671.66</v>
      </c>
      <c r="F711">
        <v>2748.94</v>
      </c>
      <c r="G711">
        <v>308.13</v>
      </c>
    </row>
    <row r="712" spans="1:7" x14ac:dyDescent="0.3">
      <c r="A712" s="2">
        <v>44495</v>
      </c>
      <c r="B712">
        <v>315.81</v>
      </c>
      <c r="C712">
        <v>149.32</v>
      </c>
      <c r="D712">
        <v>3376.07</v>
      </c>
      <c r="E712">
        <v>668.52</v>
      </c>
      <c r="F712">
        <v>2786.17</v>
      </c>
      <c r="G712">
        <v>310.11</v>
      </c>
    </row>
    <row r="713" spans="1:7" x14ac:dyDescent="0.3">
      <c r="A713" s="2">
        <v>44496</v>
      </c>
      <c r="B713">
        <v>312.22000000000003</v>
      </c>
      <c r="C713">
        <v>148.85</v>
      </c>
      <c r="D713">
        <v>3392.49</v>
      </c>
      <c r="E713">
        <v>662.92</v>
      </c>
      <c r="F713">
        <v>2924.35</v>
      </c>
      <c r="G713">
        <v>323.17</v>
      </c>
    </row>
    <row r="714" spans="1:7" x14ac:dyDescent="0.3">
      <c r="A714" s="2">
        <v>44497</v>
      </c>
      <c r="B714">
        <v>316.92</v>
      </c>
      <c r="C714">
        <v>152.57</v>
      </c>
      <c r="D714">
        <v>3446.57</v>
      </c>
      <c r="E714">
        <v>674.05</v>
      </c>
      <c r="F714">
        <v>2916.98</v>
      </c>
      <c r="G714">
        <v>324.35000000000002</v>
      </c>
    </row>
    <row r="715" spans="1:7" x14ac:dyDescent="0.3">
      <c r="A715" s="2">
        <v>44498</v>
      </c>
      <c r="B715">
        <v>323.57</v>
      </c>
      <c r="C715">
        <v>149.80000000000001</v>
      </c>
      <c r="D715">
        <v>3372.43</v>
      </c>
      <c r="E715">
        <v>690.31</v>
      </c>
      <c r="F715">
        <v>2960.92</v>
      </c>
      <c r="G715">
        <v>331.62</v>
      </c>
    </row>
    <row r="716" spans="1:7" x14ac:dyDescent="0.3">
      <c r="A716" s="2">
        <v>44501</v>
      </c>
      <c r="B716">
        <v>329.98</v>
      </c>
      <c r="C716">
        <v>148.96</v>
      </c>
      <c r="D716">
        <v>3318.11</v>
      </c>
      <c r="E716">
        <v>681.17</v>
      </c>
      <c r="F716">
        <v>2869.94</v>
      </c>
      <c r="G716">
        <v>329.37</v>
      </c>
    </row>
    <row r="717" spans="1:7" x14ac:dyDescent="0.3">
      <c r="A717" s="2">
        <v>44502</v>
      </c>
      <c r="B717">
        <v>328.08</v>
      </c>
      <c r="C717">
        <v>150.02000000000001</v>
      </c>
      <c r="D717">
        <v>3312.75</v>
      </c>
      <c r="E717">
        <v>677.72</v>
      </c>
      <c r="F717">
        <v>2908.65</v>
      </c>
      <c r="G717">
        <v>333.13</v>
      </c>
    </row>
    <row r="718" spans="1:7" x14ac:dyDescent="0.3">
      <c r="A718" s="2">
        <v>44503</v>
      </c>
      <c r="B718">
        <v>331.62</v>
      </c>
      <c r="C718">
        <v>151.49</v>
      </c>
      <c r="D718">
        <v>3384</v>
      </c>
      <c r="E718">
        <v>688.29</v>
      </c>
      <c r="F718">
        <v>2931.96</v>
      </c>
      <c r="G718">
        <v>334</v>
      </c>
    </row>
    <row r="719" spans="1:7" x14ac:dyDescent="0.3">
      <c r="A719" s="2">
        <v>44504</v>
      </c>
      <c r="B719">
        <v>335.85</v>
      </c>
      <c r="C719">
        <v>150.96</v>
      </c>
      <c r="D719">
        <v>3477</v>
      </c>
      <c r="E719">
        <v>668.4</v>
      </c>
      <c r="F719">
        <v>2965.35</v>
      </c>
      <c r="G719">
        <v>336.44</v>
      </c>
    </row>
    <row r="720" spans="1:7" x14ac:dyDescent="0.3">
      <c r="A720" s="2">
        <v>44505</v>
      </c>
      <c r="B720">
        <v>341.13</v>
      </c>
      <c r="C720">
        <v>151.28</v>
      </c>
      <c r="D720">
        <v>3518.99</v>
      </c>
      <c r="E720">
        <v>645.72</v>
      </c>
      <c r="F720">
        <v>2977.04</v>
      </c>
      <c r="G720">
        <v>336.06</v>
      </c>
    </row>
    <row r="721" spans="1:7" x14ac:dyDescent="0.3">
      <c r="A721" s="2">
        <v>44508</v>
      </c>
      <c r="B721">
        <v>338.62</v>
      </c>
      <c r="C721">
        <v>150.44</v>
      </c>
      <c r="D721">
        <v>3488.98</v>
      </c>
      <c r="E721">
        <v>651.45000000000005</v>
      </c>
      <c r="F721">
        <v>2980.62</v>
      </c>
      <c r="G721">
        <v>336.99</v>
      </c>
    </row>
    <row r="722" spans="1:7" x14ac:dyDescent="0.3">
      <c r="A722" s="2">
        <v>44509</v>
      </c>
      <c r="B722">
        <v>335.37</v>
      </c>
      <c r="C722">
        <v>150.81</v>
      </c>
      <c r="D722">
        <v>3576.23</v>
      </c>
      <c r="E722">
        <v>655.99</v>
      </c>
      <c r="F722">
        <v>2978.37</v>
      </c>
      <c r="G722">
        <v>335.95</v>
      </c>
    </row>
    <row r="723" spans="1:7" x14ac:dyDescent="0.3">
      <c r="A723" s="2">
        <v>44510</v>
      </c>
      <c r="B723">
        <v>327.64</v>
      </c>
      <c r="C723">
        <v>147.91999999999999</v>
      </c>
      <c r="D723">
        <v>3482.05</v>
      </c>
      <c r="E723">
        <v>646.91</v>
      </c>
      <c r="F723">
        <v>2917.87</v>
      </c>
      <c r="G723">
        <v>330.8</v>
      </c>
    </row>
    <row r="724" spans="1:7" x14ac:dyDescent="0.3">
      <c r="A724" s="2">
        <v>44511</v>
      </c>
      <c r="B724">
        <v>327.74</v>
      </c>
      <c r="C724">
        <v>147.87</v>
      </c>
      <c r="D724">
        <v>3472.5</v>
      </c>
      <c r="E724">
        <v>657.58</v>
      </c>
      <c r="F724">
        <v>2915.33</v>
      </c>
      <c r="G724">
        <v>332.43</v>
      </c>
    </row>
    <row r="725" spans="1:7" x14ac:dyDescent="0.3">
      <c r="A725" s="2">
        <v>44512</v>
      </c>
      <c r="B725">
        <v>340.89</v>
      </c>
      <c r="C725">
        <v>149.99</v>
      </c>
      <c r="D725">
        <v>3525.15</v>
      </c>
      <c r="E725">
        <v>682.61</v>
      </c>
      <c r="F725">
        <v>2973.56</v>
      </c>
      <c r="G725">
        <v>336.72</v>
      </c>
    </row>
    <row r="726" spans="1:7" x14ac:dyDescent="0.3">
      <c r="A726" s="2">
        <v>44515</v>
      </c>
      <c r="B726">
        <v>347.56</v>
      </c>
      <c r="C726">
        <v>150</v>
      </c>
      <c r="D726">
        <v>3545.68</v>
      </c>
      <c r="E726">
        <v>679.33</v>
      </c>
      <c r="F726">
        <v>2969.04</v>
      </c>
      <c r="G726">
        <v>336.07</v>
      </c>
    </row>
    <row r="727" spans="1:7" x14ac:dyDescent="0.3">
      <c r="A727" s="2">
        <v>44516</v>
      </c>
      <c r="B727">
        <v>342.96</v>
      </c>
      <c r="C727">
        <v>151</v>
      </c>
      <c r="D727">
        <v>3540.7</v>
      </c>
      <c r="E727">
        <v>687.4</v>
      </c>
      <c r="F727">
        <v>2957.52</v>
      </c>
      <c r="G727">
        <v>339.51</v>
      </c>
    </row>
    <row r="728" spans="1:7" x14ac:dyDescent="0.3">
      <c r="A728" s="2">
        <v>44517</v>
      </c>
      <c r="B728">
        <v>340.77</v>
      </c>
      <c r="C728">
        <v>153.49</v>
      </c>
      <c r="D728">
        <v>3549</v>
      </c>
      <c r="E728">
        <v>691.69</v>
      </c>
      <c r="F728">
        <v>2960.94</v>
      </c>
      <c r="G728">
        <v>339.12</v>
      </c>
    </row>
    <row r="729" spans="1:7" x14ac:dyDescent="0.3">
      <c r="A729" s="2">
        <v>44518</v>
      </c>
      <c r="B729">
        <v>338.69</v>
      </c>
      <c r="C729">
        <v>157.87</v>
      </c>
      <c r="D729">
        <v>3696.06</v>
      </c>
      <c r="E729">
        <v>682.02</v>
      </c>
      <c r="F729">
        <v>2996.77</v>
      </c>
      <c r="G729">
        <v>341.27</v>
      </c>
    </row>
    <row r="730" spans="1:7" x14ac:dyDescent="0.3">
      <c r="A730" s="2">
        <v>44519</v>
      </c>
      <c r="B730">
        <v>345.3</v>
      </c>
      <c r="C730">
        <v>160.55000000000001</v>
      </c>
      <c r="D730">
        <v>3676.57</v>
      </c>
      <c r="E730">
        <v>678.8</v>
      </c>
      <c r="F730">
        <v>2978.53</v>
      </c>
      <c r="G730">
        <v>343.11</v>
      </c>
    </row>
    <row r="731" spans="1:7" x14ac:dyDescent="0.3">
      <c r="A731" s="2">
        <v>44522</v>
      </c>
      <c r="B731">
        <v>341.01</v>
      </c>
      <c r="C731">
        <v>161.02000000000001</v>
      </c>
      <c r="D731">
        <v>3572.57</v>
      </c>
      <c r="E731">
        <v>659.2</v>
      </c>
      <c r="F731">
        <v>2926.04</v>
      </c>
      <c r="G731">
        <v>339.83</v>
      </c>
    </row>
    <row r="732" spans="1:7" x14ac:dyDescent="0.3">
      <c r="A732" s="2">
        <v>44523</v>
      </c>
      <c r="B732">
        <v>337.25</v>
      </c>
      <c r="C732">
        <v>161.41</v>
      </c>
      <c r="D732">
        <v>3580.04</v>
      </c>
      <c r="E732">
        <v>654.05999999999995</v>
      </c>
      <c r="F732">
        <v>2915.64</v>
      </c>
      <c r="G732">
        <v>337.68</v>
      </c>
    </row>
    <row r="733" spans="1:7" x14ac:dyDescent="0.3">
      <c r="A733" s="2">
        <v>44524</v>
      </c>
      <c r="B733">
        <v>341.06</v>
      </c>
      <c r="C733">
        <v>161.94</v>
      </c>
      <c r="D733">
        <v>3580.41</v>
      </c>
      <c r="E733">
        <v>658.29</v>
      </c>
      <c r="F733">
        <v>2922.4</v>
      </c>
      <c r="G733">
        <v>337.91</v>
      </c>
    </row>
    <row r="734" spans="1:7" x14ac:dyDescent="0.3">
      <c r="A734" s="2">
        <v>44526</v>
      </c>
      <c r="B734">
        <v>333.12</v>
      </c>
      <c r="C734">
        <v>156.81</v>
      </c>
      <c r="D734">
        <v>3504.56</v>
      </c>
      <c r="E734">
        <v>665.64</v>
      </c>
      <c r="F734">
        <v>2843.66</v>
      </c>
      <c r="G734">
        <v>329.68</v>
      </c>
    </row>
    <row r="735" spans="1:7" x14ac:dyDescent="0.3">
      <c r="A735" s="2">
        <v>44529</v>
      </c>
      <c r="B735">
        <v>338.03</v>
      </c>
      <c r="C735">
        <v>160.24</v>
      </c>
      <c r="D735">
        <v>3561.57</v>
      </c>
      <c r="E735">
        <v>663.84</v>
      </c>
      <c r="F735">
        <v>2910.61</v>
      </c>
      <c r="G735">
        <v>336.63</v>
      </c>
    </row>
    <row r="736" spans="1:7" x14ac:dyDescent="0.3">
      <c r="A736" s="2">
        <v>44530</v>
      </c>
      <c r="B736">
        <v>324.45999999999998</v>
      </c>
      <c r="C736">
        <v>165.3</v>
      </c>
      <c r="D736">
        <v>3507.07</v>
      </c>
      <c r="E736">
        <v>641.9</v>
      </c>
      <c r="F736">
        <v>2837.95</v>
      </c>
      <c r="G736">
        <v>330.59</v>
      </c>
    </row>
    <row r="737" spans="1:7" x14ac:dyDescent="0.3">
      <c r="A737" s="2">
        <v>44531</v>
      </c>
      <c r="B737">
        <v>310.60000000000002</v>
      </c>
      <c r="C737">
        <v>164.77</v>
      </c>
      <c r="D737">
        <v>3443.72</v>
      </c>
      <c r="E737">
        <v>617.77</v>
      </c>
      <c r="F737">
        <v>2821.03</v>
      </c>
      <c r="G737">
        <v>330.08</v>
      </c>
    </row>
    <row r="738" spans="1:7" x14ac:dyDescent="0.3">
      <c r="A738" s="2">
        <v>44532</v>
      </c>
      <c r="B738">
        <v>310.39</v>
      </c>
      <c r="C738">
        <v>163.76</v>
      </c>
      <c r="D738">
        <v>3437.36</v>
      </c>
      <c r="E738">
        <v>616.47</v>
      </c>
      <c r="F738">
        <v>2859.32</v>
      </c>
      <c r="G738">
        <v>329.49</v>
      </c>
    </row>
    <row r="739" spans="1:7" x14ac:dyDescent="0.3">
      <c r="A739" s="2">
        <v>44533</v>
      </c>
      <c r="B739">
        <v>306.83999999999997</v>
      </c>
      <c r="C739">
        <v>161.84</v>
      </c>
      <c r="D739">
        <v>3389.79</v>
      </c>
      <c r="E739">
        <v>602.13</v>
      </c>
      <c r="F739">
        <v>2840.03</v>
      </c>
      <c r="G739">
        <v>323.01</v>
      </c>
    </row>
    <row r="740" spans="1:7" x14ac:dyDescent="0.3">
      <c r="A740" s="2">
        <v>44536</v>
      </c>
      <c r="B740">
        <v>317.87</v>
      </c>
      <c r="C740">
        <v>165.32</v>
      </c>
      <c r="D740">
        <v>3427.37</v>
      </c>
      <c r="E740">
        <v>612.69000000000005</v>
      </c>
      <c r="F740">
        <v>2863.1</v>
      </c>
      <c r="G740">
        <v>326.19</v>
      </c>
    </row>
    <row r="741" spans="1:7" x14ac:dyDescent="0.3">
      <c r="A741" s="2">
        <v>44537</v>
      </c>
      <c r="B741">
        <v>322.81</v>
      </c>
      <c r="C741">
        <v>171.18</v>
      </c>
      <c r="D741">
        <v>3523.29</v>
      </c>
      <c r="E741">
        <v>625.58000000000004</v>
      </c>
      <c r="F741">
        <v>2945.39</v>
      </c>
      <c r="G741">
        <v>334.92</v>
      </c>
    </row>
    <row r="742" spans="1:7" x14ac:dyDescent="0.3">
      <c r="A742" s="2">
        <v>44538</v>
      </c>
      <c r="B742">
        <v>330.56</v>
      </c>
      <c r="C742">
        <v>175.08</v>
      </c>
      <c r="D742">
        <v>3523.16</v>
      </c>
      <c r="E742">
        <v>628.08000000000004</v>
      </c>
      <c r="F742">
        <v>2963.73</v>
      </c>
      <c r="G742">
        <v>334.97</v>
      </c>
    </row>
    <row r="743" spans="1:7" x14ac:dyDescent="0.3">
      <c r="A743" s="2">
        <v>44539</v>
      </c>
      <c r="B743">
        <v>329.82</v>
      </c>
      <c r="C743">
        <v>174.56</v>
      </c>
      <c r="D743">
        <v>3483.42</v>
      </c>
      <c r="E743">
        <v>611</v>
      </c>
      <c r="F743">
        <v>2952.77</v>
      </c>
      <c r="G743">
        <v>333.1</v>
      </c>
    </row>
    <row r="744" spans="1:7" x14ac:dyDescent="0.3">
      <c r="A744" s="2">
        <v>44540</v>
      </c>
      <c r="B744">
        <v>329.75</v>
      </c>
      <c r="C744">
        <v>179.45</v>
      </c>
      <c r="D744">
        <v>3444.24</v>
      </c>
      <c r="E744">
        <v>611.66</v>
      </c>
      <c r="F744">
        <v>2960.03</v>
      </c>
      <c r="G744">
        <v>342.54</v>
      </c>
    </row>
    <row r="745" spans="1:7" x14ac:dyDescent="0.3">
      <c r="A745" s="2">
        <v>44543</v>
      </c>
      <c r="B745">
        <v>334.49</v>
      </c>
      <c r="C745">
        <v>175.74</v>
      </c>
      <c r="D745">
        <v>3391.35</v>
      </c>
      <c r="E745">
        <v>604.55999999999995</v>
      </c>
      <c r="F745">
        <v>2916.53</v>
      </c>
      <c r="G745">
        <v>339.4</v>
      </c>
    </row>
    <row r="746" spans="1:7" x14ac:dyDescent="0.3">
      <c r="A746" s="2">
        <v>44544</v>
      </c>
      <c r="B746">
        <v>333.74</v>
      </c>
      <c r="C746">
        <v>174.33</v>
      </c>
      <c r="D746">
        <v>3381.83</v>
      </c>
      <c r="E746">
        <v>597.99</v>
      </c>
      <c r="F746">
        <v>2878.14</v>
      </c>
      <c r="G746">
        <v>328.34</v>
      </c>
    </row>
    <row r="747" spans="1:7" x14ac:dyDescent="0.3">
      <c r="A747" s="2">
        <v>44545</v>
      </c>
      <c r="B747">
        <v>341.66</v>
      </c>
      <c r="C747">
        <v>179.3</v>
      </c>
      <c r="D747">
        <v>3466.3</v>
      </c>
      <c r="E747">
        <v>605.04</v>
      </c>
      <c r="F747">
        <v>2928.82</v>
      </c>
      <c r="G747">
        <v>334.65</v>
      </c>
    </row>
    <row r="748" spans="1:7" x14ac:dyDescent="0.3">
      <c r="A748" s="2">
        <v>44546</v>
      </c>
      <c r="B748">
        <v>334.9</v>
      </c>
      <c r="C748">
        <v>172.26</v>
      </c>
      <c r="D748">
        <v>3377.42</v>
      </c>
      <c r="E748">
        <v>591.05999999999995</v>
      </c>
      <c r="F748">
        <v>2888.9</v>
      </c>
      <c r="G748">
        <v>324.89999999999998</v>
      </c>
    </row>
    <row r="749" spans="1:7" x14ac:dyDescent="0.3">
      <c r="A749" s="2">
        <v>44547</v>
      </c>
      <c r="B749">
        <v>333.79</v>
      </c>
      <c r="C749">
        <v>171.14</v>
      </c>
      <c r="D749">
        <v>3400.35</v>
      </c>
      <c r="E749">
        <v>586.73</v>
      </c>
      <c r="F749">
        <v>2834.5</v>
      </c>
      <c r="G749">
        <v>323.8</v>
      </c>
    </row>
    <row r="750" spans="1:7" x14ac:dyDescent="0.3">
      <c r="A750" s="2">
        <v>44550</v>
      </c>
      <c r="B750">
        <v>325.45</v>
      </c>
      <c r="C750">
        <v>169.75</v>
      </c>
      <c r="D750">
        <v>3341.58</v>
      </c>
      <c r="E750">
        <v>593.74</v>
      </c>
      <c r="F750">
        <v>2832.14</v>
      </c>
      <c r="G750">
        <v>319.91000000000003</v>
      </c>
    </row>
    <row r="751" spans="1:7" x14ac:dyDescent="0.3">
      <c r="A751" s="2">
        <v>44551</v>
      </c>
      <c r="B751">
        <v>334.2</v>
      </c>
      <c r="C751">
        <v>172.99</v>
      </c>
      <c r="D751">
        <v>3408.34</v>
      </c>
      <c r="E751">
        <v>604.91999999999996</v>
      </c>
      <c r="F751">
        <v>2869.45</v>
      </c>
      <c r="G751">
        <v>327.29000000000002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0"/>
  <sheetViews>
    <sheetView workbookViewId="0"/>
  </sheetViews>
  <sheetFormatPr defaultRowHeight="16.5" x14ac:dyDescent="0.3"/>
  <cols>
    <col min="1" max="1" width="11.125" style="2" bestFit="1" customWidth="1"/>
  </cols>
  <sheetData>
    <row r="1" spans="1:5" x14ac:dyDescent="0.3">
      <c r="A1" s="2" t="s">
        <v>8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">
      <c r="A2" s="2">
        <v>35583</v>
      </c>
      <c r="B2">
        <v>15.546900000000001</v>
      </c>
      <c r="C2">
        <v>7.5347</v>
      </c>
      <c r="D2">
        <v>7.0858999999999996</v>
      </c>
      <c r="E2">
        <v>5.4443999999999999</v>
      </c>
    </row>
    <row r="3" spans="1:5" x14ac:dyDescent="0.3">
      <c r="A3" s="2">
        <v>35584</v>
      </c>
      <c r="B3">
        <v>15.0938</v>
      </c>
      <c r="C3">
        <v>7.1943999999999999</v>
      </c>
      <c r="D3">
        <v>6.7577999999999996</v>
      </c>
      <c r="E3">
        <v>5.1666999999999996</v>
      </c>
    </row>
    <row r="4" spans="1:5" x14ac:dyDescent="0.3">
      <c r="A4" s="2">
        <v>35585</v>
      </c>
      <c r="B4">
        <v>14.898400000000001</v>
      </c>
      <c r="C4">
        <v>7.1181000000000001</v>
      </c>
      <c r="D4">
        <v>6.5468999999999999</v>
      </c>
      <c r="E4">
        <v>5.1875</v>
      </c>
    </row>
    <row r="5" spans="1:5" x14ac:dyDescent="0.3">
      <c r="A5" s="2">
        <v>35586</v>
      </c>
      <c r="B5">
        <v>15.0703</v>
      </c>
      <c r="C5">
        <v>7.1943999999999999</v>
      </c>
      <c r="D5">
        <v>6.7773000000000003</v>
      </c>
      <c r="E5">
        <v>5.2778</v>
      </c>
    </row>
    <row r="6" spans="1:5" x14ac:dyDescent="0.3">
      <c r="A6" s="2">
        <v>35587</v>
      </c>
      <c r="B6">
        <v>15.5078</v>
      </c>
      <c r="C6">
        <v>7.2153</v>
      </c>
      <c r="D6">
        <v>7.0077999999999996</v>
      </c>
      <c r="E6">
        <v>5.4443999999999999</v>
      </c>
    </row>
    <row r="7" spans="1:5" x14ac:dyDescent="0.3">
      <c r="A7" s="2">
        <v>35590</v>
      </c>
      <c r="B7">
        <v>15.640599999999999</v>
      </c>
      <c r="C7">
        <v>7.3888999999999996</v>
      </c>
      <c r="D7">
        <v>7</v>
      </c>
      <c r="E7">
        <v>5.4443999999999999</v>
      </c>
    </row>
    <row r="8" spans="1:5" x14ac:dyDescent="0.3">
      <c r="A8" s="2">
        <v>35591</v>
      </c>
      <c r="B8">
        <v>15.601599999999999</v>
      </c>
      <c r="C8">
        <v>7.2222</v>
      </c>
      <c r="D8">
        <v>6.875</v>
      </c>
      <c r="E8">
        <v>5.2916999999999996</v>
      </c>
    </row>
    <row r="9" spans="1:5" x14ac:dyDescent="0.3">
      <c r="A9" s="2">
        <v>35592</v>
      </c>
      <c r="B9">
        <v>15.875</v>
      </c>
      <c r="C9">
        <v>7.0763999999999996</v>
      </c>
      <c r="D9">
        <v>6.8672000000000004</v>
      </c>
      <c r="E9">
        <v>5.4097</v>
      </c>
    </row>
    <row r="10" spans="1:5" x14ac:dyDescent="0.3">
      <c r="A10" s="2">
        <v>35593</v>
      </c>
      <c r="B10">
        <v>15.875</v>
      </c>
      <c r="C10">
        <v>7.0868000000000002</v>
      </c>
      <c r="D10">
        <v>7.0117000000000003</v>
      </c>
      <c r="E10">
        <v>5.5103999999999997</v>
      </c>
    </row>
    <row r="11" spans="1:5" x14ac:dyDescent="0.3">
      <c r="A11" s="2">
        <v>35594</v>
      </c>
      <c r="B11">
        <v>16.203099999999999</v>
      </c>
      <c r="C11">
        <v>7.4097</v>
      </c>
      <c r="D11">
        <v>6.9452999999999996</v>
      </c>
      <c r="E11">
        <v>5.7778</v>
      </c>
    </row>
    <row r="12" spans="1:5" x14ac:dyDescent="0.3">
      <c r="A12" s="2">
        <v>35597</v>
      </c>
      <c r="B12">
        <v>16.453099999999999</v>
      </c>
      <c r="C12">
        <v>7.5068999999999999</v>
      </c>
      <c r="D12">
        <v>7.2108999999999996</v>
      </c>
      <c r="E12">
        <v>5.8125</v>
      </c>
    </row>
    <row r="13" spans="1:5" x14ac:dyDescent="0.3">
      <c r="A13" s="2">
        <v>35598</v>
      </c>
      <c r="B13">
        <v>16.773399999999999</v>
      </c>
      <c r="C13">
        <v>7.6388999999999996</v>
      </c>
      <c r="D13">
        <v>7.5547000000000004</v>
      </c>
      <c r="E13">
        <v>5.9166999999999996</v>
      </c>
    </row>
    <row r="14" spans="1:5" x14ac:dyDescent="0.3">
      <c r="A14" s="2">
        <v>35599</v>
      </c>
      <c r="B14">
        <v>16.273399999999999</v>
      </c>
      <c r="C14">
        <v>7.4443999999999999</v>
      </c>
      <c r="D14">
        <v>7.3047000000000004</v>
      </c>
      <c r="E14">
        <v>5.5903</v>
      </c>
    </row>
    <row r="15" spans="1:5" x14ac:dyDescent="0.3">
      <c r="A15" s="2">
        <v>35600</v>
      </c>
      <c r="B15">
        <v>16.164100000000001</v>
      </c>
      <c r="C15">
        <v>7.6666999999999996</v>
      </c>
      <c r="D15">
        <v>7.3944999999999999</v>
      </c>
      <c r="E15">
        <v>5.5068999999999999</v>
      </c>
    </row>
    <row r="16" spans="1:5" x14ac:dyDescent="0.3">
      <c r="A16" s="2">
        <v>35601</v>
      </c>
      <c r="B16">
        <v>16.234400000000001</v>
      </c>
      <c r="C16">
        <v>7.7083000000000004</v>
      </c>
      <c r="D16">
        <v>7.4687999999999999</v>
      </c>
      <c r="E16">
        <v>5.3611000000000004</v>
      </c>
    </row>
    <row r="17" spans="1:5" x14ac:dyDescent="0.3">
      <c r="A17" s="2">
        <v>35604</v>
      </c>
      <c r="B17">
        <v>16.0078</v>
      </c>
      <c r="C17">
        <v>7.7568999999999999</v>
      </c>
      <c r="D17">
        <v>7.4648000000000003</v>
      </c>
      <c r="E17">
        <v>5.3611000000000004</v>
      </c>
    </row>
    <row r="18" spans="1:5" x14ac:dyDescent="0.3">
      <c r="A18" s="2">
        <v>35605</v>
      </c>
      <c r="B18">
        <v>16.5078</v>
      </c>
      <c r="C18">
        <v>7.8541999999999996</v>
      </c>
      <c r="D18">
        <v>7.6875</v>
      </c>
      <c r="E18">
        <v>5.5693999999999999</v>
      </c>
    </row>
    <row r="19" spans="1:5" x14ac:dyDescent="0.3">
      <c r="A19" s="2">
        <v>35606</v>
      </c>
      <c r="B19">
        <v>16.3047</v>
      </c>
      <c r="C19">
        <v>7.6388999999999996</v>
      </c>
      <c r="D19">
        <v>7.6016000000000004</v>
      </c>
      <c r="E19">
        <v>5.6597</v>
      </c>
    </row>
    <row r="20" spans="1:5" x14ac:dyDescent="0.3">
      <c r="A20" s="2">
        <v>35607</v>
      </c>
      <c r="B20">
        <v>16.031300000000002</v>
      </c>
      <c r="C20">
        <v>7.5138999999999996</v>
      </c>
      <c r="D20">
        <v>7.4531000000000001</v>
      </c>
      <c r="E20">
        <v>5.6318999999999999</v>
      </c>
    </row>
    <row r="21" spans="1:5" x14ac:dyDescent="0.3">
      <c r="A21" s="2">
        <v>35608</v>
      </c>
      <c r="B21">
        <v>15.9375</v>
      </c>
      <c r="C21">
        <v>7.3888999999999996</v>
      </c>
      <c r="D21">
        <v>7.2577999999999996</v>
      </c>
      <c r="E21">
        <v>5.5972</v>
      </c>
    </row>
    <row r="22" spans="1:5" x14ac:dyDescent="0.3">
      <c r="A22" s="2">
        <v>35611</v>
      </c>
      <c r="B22">
        <v>15.796900000000001</v>
      </c>
      <c r="C22">
        <v>7.4583000000000004</v>
      </c>
      <c r="D22">
        <v>7.3398000000000003</v>
      </c>
      <c r="E22">
        <v>5.5972</v>
      </c>
    </row>
    <row r="23" spans="1:5" x14ac:dyDescent="0.3">
      <c r="A23" s="2">
        <v>35612</v>
      </c>
      <c r="B23">
        <v>15.6172</v>
      </c>
      <c r="C23">
        <v>7.5903</v>
      </c>
      <c r="D23">
        <v>7.1483999999999996</v>
      </c>
      <c r="E23">
        <v>5.3958000000000004</v>
      </c>
    </row>
    <row r="24" spans="1:5" x14ac:dyDescent="0.3">
      <c r="A24" s="2">
        <v>35613</v>
      </c>
      <c r="B24">
        <v>16.046900000000001</v>
      </c>
      <c r="C24">
        <v>7.8403</v>
      </c>
      <c r="D24">
        <v>7.4452999999999996</v>
      </c>
      <c r="E24">
        <v>5.3472</v>
      </c>
    </row>
    <row r="25" spans="1:5" x14ac:dyDescent="0.3">
      <c r="A25" s="2">
        <v>35614</v>
      </c>
      <c r="B25">
        <v>16.1953</v>
      </c>
      <c r="C25">
        <v>7.9513999999999996</v>
      </c>
      <c r="D25">
        <v>7.6483999999999996</v>
      </c>
      <c r="E25">
        <v>5.5278</v>
      </c>
    </row>
    <row r="26" spans="1:5" x14ac:dyDescent="0.3">
      <c r="A26" s="2">
        <v>35618</v>
      </c>
      <c r="B26">
        <v>16.1875</v>
      </c>
      <c r="C26">
        <v>8.2082999999999995</v>
      </c>
      <c r="D26">
        <v>7.8202999999999996</v>
      </c>
      <c r="E26">
        <v>5.4791999999999996</v>
      </c>
    </row>
    <row r="27" spans="1:5" x14ac:dyDescent="0.3">
      <c r="A27" s="2">
        <v>35619</v>
      </c>
      <c r="B27">
        <v>16.406300000000002</v>
      </c>
      <c r="C27">
        <v>8.2986000000000004</v>
      </c>
      <c r="D27">
        <v>7.9843999999999999</v>
      </c>
      <c r="E27">
        <v>5.6597</v>
      </c>
    </row>
    <row r="28" spans="1:5" x14ac:dyDescent="0.3">
      <c r="A28" s="2">
        <v>35620</v>
      </c>
      <c r="B28">
        <v>16.343800000000002</v>
      </c>
      <c r="C28">
        <v>8.4792000000000005</v>
      </c>
      <c r="D28">
        <v>8.0780999999999992</v>
      </c>
      <c r="E28">
        <v>5.7291999999999996</v>
      </c>
    </row>
    <row r="29" spans="1:5" x14ac:dyDescent="0.3">
      <c r="A29" s="2">
        <v>35621</v>
      </c>
      <c r="B29">
        <v>16.234400000000001</v>
      </c>
      <c r="C29">
        <v>8.4792000000000005</v>
      </c>
      <c r="D29">
        <v>8.0390999999999995</v>
      </c>
      <c r="E29">
        <v>5.7847</v>
      </c>
    </row>
    <row r="30" spans="1:5" x14ac:dyDescent="0.3">
      <c r="A30" s="2">
        <v>35622</v>
      </c>
      <c r="B30">
        <v>16.218800000000002</v>
      </c>
      <c r="C30">
        <v>8.3888999999999996</v>
      </c>
      <c r="D30">
        <v>8.625</v>
      </c>
      <c r="E30">
        <v>5.8125</v>
      </c>
    </row>
    <row r="31" spans="1:5" x14ac:dyDescent="0.3">
      <c r="A31" s="2">
        <v>35625</v>
      </c>
      <c r="B31">
        <v>16.9922</v>
      </c>
      <c r="C31">
        <v>8.5068999999999999</v>
      </c>
      <c r="D31">
        <v>8.9297000000000004</v>
      </c>
      <c r="E31">
        <v>5.9722</v>
      </c>
    </row>
    <row r="32" spans="1:5" x14ac:dyDescent="0.3">
      <c r="A32" s="2">
        <v>35626</v>
      </c>
      <c r="B32">
        <v>17.308599999999998</v>
      </c>
      <c r="C32">
        <v>8.6631999999999998</v>
      </c>
      <c r="D32">
        <v>8.8398000000000003</v>
      </c>
      <c r="E32">
        <v>6.2743000000000002</v>
      </c>
    </row>
    <row r="33" spans="1:5" x14ac:dyDescent="0.3">
      <c r="A33" s="2">
        <v>35627</v>
      </c>
      <c r="B33">
        <v>18.5547</v>
      </c>
      <c r="C33">
        <v>8.8125</v>
      </c>
      <c r="D33">
        <v>9.2461000000000002</v>
      </c>
      <c r="E33">
        <v>6.3818999999999999</v>
      </c>
    </row>
    <row r="34" spans="1:5" x14ac:dyDescent="0.3">
      <c r="A34" s="2">
        <v>35628</v>
      </c>
      <c r="B34">
        <v>18.6875</v>
      </c>
      <c r="C34">
        <v>8.7431000000000001</v>
      </c>
      <c r="D34">
        <v>9.2969000000000008</v>
      </c>
      <c r="E34">
        <v>6.2083000000000004</v>
      </c>
    </row>
    <row r="35" spans="1:5" x14ac:dyDescent="0.3">
      <c r="A35" s="2">
        <v>35629</v>
      </c>
      <c r="B35">
        <v>17.5625</v>
      </c>
      <c r="C35">
        <v>8.4895999999999994</v>
      </c>
      <c r="D35">
        <v>9.3202999999999996</v>
      </c>
      <c r="E35">
        <v>6.2083000000000004</v>
      </c>
    </row>
    <row r="36" spans="1:5" x14ac:dyDescent="0.3">
      <c r="A36" s="2">
        <v>35632</v>
      </c>
      <c r="B36">
        <v>16.9922</v>
      </c>
      <c r="C36">
        <v>8.5277999999999992</v>
      </c>
      <c r="D36">
        <v>9.5390999999999995</v>
      </c>
      <c r="E36">
        <v>6.1318999999999999</v>
      </c>
    </row>
    <row r="37" spans="1:5" x14ac:dyDescent="0.3">
      <c r="A37" s="2">
        <v>35633</v>
      </c>
      <c r="B37">
        <v>18.015599999999999</v>
      </c>
      <c r="C37">
        <v>8.7777999999999992</v>
      </c>
      <c r="D37">
        <v>10</v>
      </c>
      <c r="E37">
        <v>6.3193999999999999</v>
      </c>
    </row>
    <row r="38" spans="1:5" x14ac:dyDescent="0.3">
      <c r="A38" s="2">
        <v>35634</v>
      </c>
      <c r="B38">
        <v>17.6797</v>
      </c>
      <c r="C38">
        <v>8.9306000000000001</v>
      </c>
      <c r="D38">
        <v>10.25</v>
      </c>
      <c r="E38">
        <v>6.2916999999999996</v>
      </c>
    </row>
    <row r="39" spans="1:5" x14ac:dyDescent="0.3">
      <c r="A39" s="2">
        <v>35635</v>
      </c>
      <c r="B39">
        <v>17.25</v>
      </c>
      <c r="C39">
        <v>8.875</v>
      </c>
      <c r="D39">
        <v>10.625</v>
      </c>
      <c r="E39">
        <v>6.0833000000000004</v>
      </c>
    </row>
    <row r="40" spans="1:5" x14ac:dyDescent="0.3">
      <c r="A40" s="2">
        <v>35636</v>
      </c>
      <c r="B40">
        <v>17.3125</v>
      </c>
      <c r="C40">
        <v>8.8542000000000005</v>
      </c>
      <c r="D40">
        <v>10.1875</v>
      </c>
      <c r="E40">
        <v>6.0833000000000004</v>
      </c>
    </row>
    <row r="41" spans="1:5" x14ac:dyDescent="0.3">
      <c r="A41" s="2">
        <v>35639</v>
      </c>
      <c r="B41">
        <v>17.125</v>
      </c>
      <c r="C41">
        <v>8.5972000000000008</v>
      </c>
      <c r="D41">
        <v>9.8594000000000008</v>
      </c>
      <c r="E41">
        <v>6.0556000000000001</v>
      </c>
    </row>
    <row r="42" spans="1:5" x14ac:dyDescent="0.3">
      <c r="A42" s="2">
        <v>35640</v>
      </c>
      <c r="B42">
        <v>17.4922</v>
      </c>
      <c r="C42">
        <v>8.8056000000000001</v>
      </c>
      <c r="D42">
        <v>10.109400000000001</v>
      </c>
      <c r="E42">
        <v>6.0556000000000001</v>
      </c>
    </row>
    <row r="43" spans="1:5" x14ac:dyDescent="0.3">
      <c r="A43" s="2">
        <v>35641</v>
      </c>
      <c r="B43">
        <v>17.640599999999999</v>
      </c>
      <c r="C43">
        <v>8.8332999999999995</v>
      </c>
      <c r="D43">
        <v>10.2813</v>
      </c>
      <c r="E43">
        <v>6.1528</v>
      </c>
    </row>
    <row r="44" spans="1:5" x14ac:dyDescent="0.3">
      <c r="A44" s="2">
        <v>35642</v>
      </c>
      <c r="B44">
        <v>17.671900000000001</v>
      </c>
      <c r="C44">
        <v>8.8402999999999992</v>
      </c>
      <c r="D44">
        <v>10.6875</v>
      </c>
      <c r="E44">
        <v>6.0486000000000004</v>
      </c>
    </row>
    <row r="45" spans="1:5" x14ac:dyDescent="0.3">
      <c r="A45" s="2">
        <v>35643</v>
      </c>
      <c r="B45">
        <v>17.578099999999999</v>
      </c>
      <c r="C45">
        <v>8.8681000000000001</v>
      </c>
      <c r="D45">
        <v>10.640599999999999</v>
      </c>
      <c r="E45">
        <v>6.0972</v>
      </c>
    </row>
    <row r="46" spans="1:5" x14ac:dyDescent="0.3">
      <c r="A46" s="2">
        <v>35646</v>
      </c>
      <c r="B46">
        <v>17.6953</v>
      </c>
      <c r="C46">
        <v>9.0693999999999999</v>
      </c>
      <c r="D46">
        <v>10.414099999999999</v>
      </c>
      <c r="E46">
        <v>6.2361000000000004</v>
      </c>
    </row>
    <row r="47" spans="1:5" x14ac:dyDescent="0.3">
      <c r="A47" s="2">
        <v>35647</v>
      </c>
      <c r="B47">
        <v>17.914100000000001</v>
      </c>
      <c r="C47">
        <v>9.1042000000000005</v>
      </c>
      <c r="D47">
        <v>10.203099999999999</v>
      </c>
      <c r="E47">
        <v>6.3125</v>
      </c>
    </row>
    <row r="48" spans="1:5" x14ac:dyDescent="0.3">
      <c r="A48" s="2">
        <v>35648</v>
      </c>
      <c r="B48">
        <v>17.9297</v>
      </c>
      <c r="C48">
        <v>8.9306000000000001</v>
      </c>
      <c r="D48">
        <v>10.335900000000001</v>
      </c>
      <c r="E48">
        <v>6.4443999999999999</v>
      </c>
    </row>
    <row r="49" spans="1:5" x14ac:dyDescent="0.3">
      <c r="A49" s="2">
        <v>35649</v>
      </c>
      <c r="B49">
        <v>17.9922</v>
      </c>
      <c r="C49">
        <v>8.7568999999999999</v>
      </c>
      <c r="D49">
        <v>10.328099999999999</v>
      </c>
      <c r="E49">
        <v>6.3193999999999999</v>
      </c>
    </row>
    <row r="50" spans="1:5" x14ac:dyDescent="0.3">
      <c r="A50" s="2">
        <v>35650</v>
      </c>
      <c r="B50">
        <v>17.5</v>
      </c>
      <c r="C50">
        <v>8.5693999999999999</v>
      </c>
      <c r="D50">
        <v>9.9530999999999992</v>
      </c>
      <c r="E50">
        <v>6.375</v>
      </c>
    </row>
    <row r="51" spans="1:5" x14ac:dyDescent="0.3">
      <c r="A51" s="2">
        <v>35653</v>
      </c>
      <c r="B51">
        <v>17.281300000000002</v>
      </c>
      <c r="C51">
        <v>8.3818999999999999</v>
      </c>
      <c r="D51">
        <v>9.4687999999999999</v>
      </c>
      <c r="E51">
        <v>6.3333000000000004</v>
      </c>
    </row>
    <row r="52" spans="1:5" x14ac:dyDescent="0.3">
      <c r="A52" s="2">
        <v>35654</v>
      </c>
      <c r="B52">
        <v>17</v>
      </c>
      <c r="C52">
        <v>8.25</v>
      </c>
      <c r="D52">
        <v>9.75</v>
      </c>
      <c r="E52">
        <v>6.25</v>
      </c>
    </row>
    <row r="53" spans="1:5" x14ac:dyDescent="0.3">
      <c r="A53" s="2">
        <v>35655</v>
      </c>
      <c r="B53">
        <v>17.0078</v>
      </c>
      <c r="C53">
        <v>8.3472000000000008</v>
      </c>
      <c r="D53">
        <v>10.046900000000001</v>
      </c>
      <c r="E53">
        <v>6.3056000000000001</v>
      </c>
    </row>
    <row r="54" spans="1:5" x14ac:dyDescent="0.3">
      <c r="A54" s="2">
        <v>35656</v>
      </c>
      <c r="B54">
        <v>17.031300000000002</v>
      </c>
      <c r="C54">
        <v>8.5556000000000001</v>
      </c>
      <c r="D54">
        <v>10.125</v>
      </c>
      <c r="E54">
        <v>6.4306000000000001</v>
      </c>
    </row>
    <row r="55" spans="1:5" x14ac:dyDescent="0.3">
      <c r="A55" s="2">
        <v>35657</v>
      </c>
      <c r="B55">
        <v>16.609400000000001</v>
      </c>
      <c r="C55">
        <v>8.3056000000000001</v>
      </c>
      <c r="D55">
        <v>10.2578</v>
      </c>
      <c r="E55">
        <v>6.1943999999999999</v>
      </c>
    </row>
    <row r="56" spans="1:5" x14ac:dyDescent="0.3">
      <c r="A56" s="2">
        <v>35660</v>
      </c>
      <c r="B56">
        <v>16.734400000000001</v>
      </c>
      <c r="C56">
        <v>8.4513999999999996</v>
      </c>
      <c r="D56">
        <v>10.296900000000001</v>
      </c>
      <c r="E56">
        <v>6.4166999999999996</v>
      </c>
    </row>
    <row r="57" spans="1:5" x14ac:dyDescent="0.3">
      <c r="A57" s="2">
        <v>35661</v>
      </c>
      <c r="B57">
        <v>17.351600000000001</v>
      </c>
      <c r="C57">
        <v>8.4167000000000005</v>
      </c>
      <c r="D57">
        <v>10.585900000000001</v>
      </c>
      <c r="E57">
        <v>6.8541999999999996</v>
      </c>
    </row>
    <row r="58" spans="1:5" x14ac:dyDescent="0.3">
      <c r="A58" s="2">
        <v>35662</v>
      </c>
      <c r="B58">
        <v>17.5703</v>
      </c>
      <c r="C58">
        <v>8.7082999999999995</v>
      </c>
      <c r="D58">
        <v>10.984400000000001</v>
      </c>
      <c r="E58">
        <v>6.8333000000000004</v>
      </c>
    </row>
    <row r="59" spans="1:5" x14ac:dyDescent="0.3">
      <c r="A59" s="2">
        <v>35663</v>
      </c>
      <c r="B59">
        <v>17.234400000000001</v>
      </c>
      <c r="C59">
        <v>8.6042000000000005</v>
      </c>
      <c r="D59">
        <v>10.671900000000001</v>
      </c>
      <c r="E59">
        <v>6.6666999999999996</v>
      </c>
    </row>
    <row r="60" spans="1:5" x14ac:dyDescent="0.3">
      <c r="A60" s="2">
        <v>35664</v>
      </c>
      <c r="B60">
        <v>17.156300000000002</v>
      </c>
      <c r="C60">
        <v>8.5277999999999992</v>
      </c>
      <c r="D60">
        <v>10.601599999999999</v>
      </c>
      <c r="E60">
        <v>6.8125</v>
      </c>
    </row>
    <row r="61" spans="1:5" x14ac:dyDescent="0.3">
      <c r="A61" s="2">
        <v>35667</v>
      </c>
      <c r="B61">
        <v>17.0625</v>
      </c>
      <c r="C61">
        <v>8.6875</v>
      </c>
      <c r="D61">
        <v>10.585900000000001</v>
      </c>
      <c r="E61">
        <v>6.6041999999999996</v>
      </c>
    </row>
    <row r="62" spans="1:5" x14ac:dyDescent="0.3">
      <c r="A62" s="2">
        <v>35668</v>
      </c>
      <c r="B62">
        <v>16.875</v>
      </c>
      <c r="C62">
        <v>8.6181000000000001</v>
      </c>
      <c r="D62">
        <v>10.351599999999999</v>
      </c>
      <c r="E62">
        <v>6.4375</v>
      </c>
    </row>
    <row r="63" spans="1:5" x14ac:dyDescent="0.3">
      <c r="A63" s="2">
        <v>35669</v>
      </c>
      <c r="B63">
        <v>16.8203</v>
      </c>
      <c r="C63">
        <v>8.5693999999999999</v>
      </c>
      <c r="D63">
        <v>10.4063</v>
      </c>
      <c r="E63">
        <v>6.3958000000000004</v>
      </c>
    </row>
    <row r="64" spans="1:5" x14ac:dyDescent="0.3">
      <c r="A64" s="2">
        <v>35670</v>
      </c>
      <c r="B64">
        <v>16.5078</v>
      </c>
      <c r="C64">
        <v>8.3332999999999995</v>
      </c>
      <c r="D64">
        <v>10.203099999999999</v>
      </c>
      <c r="E64">
        <v>6.0521000000000003</v>
      </c>
    </row>
    <row r="65" spans="1:5" x14ac:dyDescent="0.3">
      <c r="A65" s="2">
        <v>35671</v>
      </c>
      <c r="B65">
        <v>16.523399999999999</v>
      </c>
      <c r="C65">
        <v>8.375</v>
      </c>
      <c r="D65">
        <v>10.2578</v>
      </c>
      <c r="E65">
        <v>6.3541999999999996</v>
      </c>
    </row>
    <row r="66" spans="1:5" x14ac:dyDescent="0.3">
      <c r="A66" s="2">
        <v>35675</v>
      </c>
      <c r="B66">
        <v>17.148399999999999</v>
      </c>
      <c r="C66">
        <v>8.5832999999999995</v>
      </c>
      <c r="D66">
        <v>10.515599999999999</v>
      </c>
      <c r="E66">
        <v>6.4791999999999996</v>
      </c>
    </row>
    <row r="67" spans="1:5" x14ac:dyDescent="0.3">
      <c r="A67" s="2">
        <v>35676</v>
      </c>
      <c r="B67">
        <v>17.0703</v>
      </c>
      <c r="C67">
        <v>8.6457999999999995</v>
      </c>
      <c r="D67">
        <v>10.875</v>
      </c>
      <c r="E67">
        <v>6.4166999999999996</v>
      </c>
    </row>
    <row r="68" spans="1:5" x14ac:dyDescent="0.3">
      <c r="A68" s="2">
        <v>35677</v>
      </c>
      <c r="B68">
        <v>17.273399999999999</v>
      </c>
      <c r="C68">
        <v>8.6042000000000005</v>
      </c>
      <c r="D68">
        <v>10.835900000000001</v>
      </c>
      <c r="E68">
        <v>6.5103999999999997</v>
      </c>
    </row>
    <row r="69" spans="1:5" x14ac:dyDescent="0.3">
      <c r="A69" s="2">
        <v>35678</v>
      </c>
      <c r="B69">
        <v>17.164100000000001</v>
      </c>
      <c r="C69">
        <v>8.7013999999999996</v>
      </c>
      <c r="D69">
        <v>10.914099999999999</v>
      </c>
      <c r="E69">
        <v>6.5833000000000004</v>
      </c>
    </row>
    <row r="70" spans="1:5" x14ac:dyDescent="0.3">
      <c r="A70" s="2">
        <v>35681</v>
      </c>
      <c r="B70">
        <v>17.414100000000001</v>
      </c>
      <c r="C70">
        <v>8.4306000000000001</v>
      </c>
      <c r="D70">
        <v>11.109400000000001</v>
      </c>
      <c r="E70">
        <v>6.6562999999999999</v>
      </c>
    </row>
    <row r="71" spans="1:5" x14ac:dyDescent="0.3">
      <c r="A71" s="2">
        <v>35682</v>
      </c>
      <c r="B71">
        <v>17.4375</v>
      </c>
      <c r="C71">
        <v>8.4443999999999999</v>
      </c>
      <c r="D71">
        <v>11.171900000000001</v>
      </c>
      <c r="E71">
        <v>6.6353999999999997</v>
      </c>
    </row>
    <row r="72" spans="1:5" x14ac:dyDescent="0.3">
      <c r="A72" s="2">
        <v>35683</v>
      </c>
      <c r="B72">
        <v>16.890599999999999</v>
      </c>
      <c r="C72">
        <v>8.0556000000000001</v>
      </c>
      <c r="D72">
        <v>10.9922</v>
      </c>
      <c r="E72">
        <v>6.3228999999999997</v>
      </c>
    </row>
    <row r="73" spans="1:5" x14ac:dyDescent="0.3">
      <c r="A73" s="2">
        <v>35684</v>
      </c>
      <c r="B73">
        <v>17.101600000000001</v>
      </c>
      <c r="C73">
        <v>8.0207999999999995</v>
      </c>
      <c r="D73">
        <v>11.148400000000001</v>
      </c>
      <c r="E73">
        <v>6.4896000000000003</v>
      </c>
    </row>
    <row r="74" spans="1:5" x14ac:dyDescent="0.3">
      <c r="A74" s="2">
        <v>35685</v>
      </c>
      <c r="B74">
        <v>17.2422</v>
      </c>
      <c r="C74">
        <v>8.0277999999999992</v>
      </c>
      <c r="D74">
        <v>10.890599999999999</v>
      </c>
      <c r="E74">
        <v>6.4478999999999997</v>
      </c>
    </row>
    <row r="75" spans="1:5" x14ac:dyDescent="0.3">
      <c r="A75" s="2">
        <v>35688</v>
      </c>
      <c r="B75">
        <v>16.335899999999999</v>
      </c>
      <c r="C75">
        <v>7.75</v>
      </c>
      <c r="D75">
        <v>10.921900000000001</v>
      </c>
      <c r="E75">
        <v>6.3333000000000004</v>
      </c>
    </row>
    <row r="76" spans="1:5" x14ac:dyDescent="0.3">
      <c r="A76" s="2">
        <v>35689</v>
      </c>
      <c r="B76">
        <v>17.046900000000001</v>
      </c>
      <c r="C76">
        <v>8.2777999999999992</v>
      </c>
      <c r="D76">
        <v>11.546900000000001</v>
      </c>
      <c r="E76">
        <v>6.5937999999999999</v>
      </c>
    </row>
    <row r="77" spans="1:5" x14ac:dyDescent="0.3">
      <c r="A77" s="2">
        <v>35690</v>
      </c>
      <c r="B77">
        <v>16.648399999999999</v>
      </c>
      <c r="C77">
        <v>8.25</v>
      </c>
      <c r="D77">
        <v>12.0625</v>
      </c>
      <c r="E77">
        <v>6.0103999999999997</v>
      </c>
    </row>
    <row r="78" spans="1:5" x14ac:dyDescent="0.3">
      <c r="A78" s="2">
        <v>35691</v>
      </c>
      <c r="B78">
        <v>16.531300000000002</v>
      </c>
      <c r="C78">
        <v>8.2292000000000005</v>
      </c>
      <c r="D78">
        <v>11.953099999999999</v>
      </c>
      <c r="E78">
        <v>6.1146000000000003</v>
      </c>
    </row>
    <row r="79" spans="1:5" x14ac:dyDescent="0.3">
      <c r="A79" s="2">
        <v>35692</v>
      </c>
      <c r="B79">
        <v>16.898399999999999</v>
      </c>
      <c r="C79">
        <v>8.1388999999999996</v>
      </c>
      <c r="D79">
        <v>12.2188</v>
      </c>
      <c r="E79">
        <v>6.25</v>
      </c>
    </row>
    <row r="80" spans="1:5" x14ac:dyDescent="0.3">
      <c r="A80" s="2">
        <v>35695</v>
      </c>
      <c r="B80">
        <v>16.664100000000001</v>
      </c>
      <c r="C80">
        <v>8.3542000000000005</v>
      </c>
      <c r="D80">
        <v>12.476599999999999</v>
      </c>
      <c r="E80">
        <v>6.1927000000000003</v>
      </c>
    </row>
    <row r="81" spans="1:5" x14ac:dyDescent="0.3">
      <c r="A81" s="2">
        <v>35696</v>
      </c>
      <c r="B81">
        <v>16.9375</v>
      </c>
      <c r="C81">
        <v>8.4443999999999999</v>
      </c>
      <c r="D81">
        <v>12.546900000000001</v>
      </c>
      <c r="E81">
        <v>6.2291999999999996</v>
      </c>
    </row>
    <row r="82" spans="1:5" x14ac:dyDescent="0.3">
      <c r="A82" s="2">
        <v>35697</v>
      </c>
      <c r="B82">
        <v>16.5547</v>
      </c>
      <c r="C82">
        <v>8.2847000000000008</v>
      </c>
      <c r="D82">
        <v>12.234400000000001</v>
      </c>
      <c r="E82">
        <v>6.3228999999999997</v>
      </c>
    </row>
    <row r="83" spans="1:5" x14ac:dyDescent="0.3">
      <c r="A83" s="2">
        <v>35698</v>
      </c>
      <c r="B83">
        <v>16.593800000000002</v>
      </c>
      <c r="C83">
        <v>8.0972000000000008</v>
      </c>
      <c r="D83">
        <v>12.25</v>
      </c>
      <c r="E83">
        <v>6.375</v>
      </c>
    </row>
    <row r="84" spans="1:5" x14ac:dyDescent="0.3">
      <c r="A84" s="2">
        <v>35699</v>
      </c>
      <c r="B84">
        <v>16.671900000000001</v>
      </c>
      <c r="C84">
        <v>8.1806000000000001</v>
      </c>
      <c r="D84">
        <v>12.4688</v>
      </c>
      <c r="E84">
        <v>6.2708000000000004</v>
      </c>
    </row>
    <row r="85" spans="1:5" x14ac:dyDescent="0.3">
      <c r="A85" s="2">
        <v>35702</v>
      </c>
      <c r="B85">
        <v>16.8125</v>
      </c>
      <c r="C85">
        <v>8.2361000000000004</v>
      </c>
      <c r="D85">
        <v>12.546900000000001</v>
      </c>
      <c r="E85">
        <v>6.2291999999999996</v>
      </c>
    </row>
    <row r="86" spans="1:5" x14ac:dyDescent="0.3">
      <c r="A86" s="2">
        <v>35703</v>
      </c>
      <c r="B86">
        <v>16.539100000000001</v>
      </c>
      <c r="C86">
        <v>8.1181000000000001</v>
      </c>
      <c r="D86">
        <v>12.109400000000001</v>
      </c>
      <c r="E86">
        <v>6.0728999999999997</v>
      </c>
    </row>
    <row r="87" spans="1:5" x14ac:dyDescent="0.3">
      <c r="A87" s="2">
        <v>35704</v>
      </c>
      <c r="B87">
        <v>16.734400000000001</v>
      </c>
      <c r="C87">
        <v>8.0902999999999992</v>
      </c>
      <c r="D87">
        <v>12.421900000000001</v>
      </c>
      <c r="E87">
        <v>6</v>
      </c>
    </row>
    <row r="88" spans="1:5" x14ac:dyDescent="0.3">
      <c r="A88" s="2">
        <v>35705</v>
      </c>
      <c r="B88">
        <v>16.648399999999999</v>
      </c>
      <c r="C88">
        <v>8.4513999999999996</v>
      </c>
      <c r="D88">
        <v>12.484400000000001</v>
      </c>
      <c r="E88">
        <v>6</v>
      </c>
    </row>
    <row r="89" spans="1:5" x14ac:dyDescent="0.3">
      <c r="A89" s="2">
        <v>35706</v>
      </c>
      <c r="B89">
        <v>16.8672</v>
      </c>
      <c r="C89">
        <v>8.7222000000000008</v>
      </c>
      <c r="D89">
        <v>12.484400000000001</v>
      </c>
      <c r="E89">
        <v>6.1458000000000004</v>
      </c>
    </row>
    <row r="90" spans="1:5" x14ac:dyDescent="0.3">
      <c r="A90" s="2">
        <v>35709</v>
      </c>
      <c r="B90">
        <v>16.890599999999999</v>
      </c>
      <c r="C90">
        <v>8.8402999999999992</v>
      </c>
      <c r="D90">
        <v>12.335900000000001</v>
      </c>
      <c r="E90">
        <v>6.1771000000000003</v>
      </c>
    </row>
    <row r="91" spans="1:5" x14ac:dyDescent="0.3">
      <c r="A91" s="2">
        <v>35710</v>
      </c>
      <c r="B91">
        <v>17.0625</v>
      </c>
      <c r="C91">
        <v>9.0763999999999996</v>
      </c>
      <c r="D91">
        <v>12.375</v>
      </c>
      <c r="E91">
        <v>6.2552000000000003</v>
      </c>
    </row>
    <row r="92" spans="1:5" x14ac:dyDescent="0.3">
      <c r="A92" s="2">
        <v>35711</v>
      </c>
      <c r="B92">
        <v>17.375</v>
      </c>
      <c r="C92">
        <v>8.9792000000000005</v>
      </c>
      <c r="D92">
        <v>12.3398</v>
      </c>
      <c r="E92">
        <v>6.2083000000000004</v>
      </c>
    </row>
    <row r="93" spans="1:5" x14ac:dyDescent="0.3">
      <c r="A93" s="2">
        <v>35712</v>
      </c>
      <c r="B93">
        <v>17.3672</v>
      </c>
      <c r="C93">
        <v>9.0972000000000008</v>
      </c>
      <c r="D93">
        <v>12.273400000000001</v>
      </c>
      <c r="E93">
        <v>6.1978999999999997</v>
      </c>
    </row>
    <row r="94" spans="1:5" x14ac:dyDescent="0.3">
      <c r="A94" s="2">
        <v>35713</v>
      </c>
      <c r="B94">
        <v>17.0625</v>
      </c>
      <c r="C94">
        <v>9.0486000000000004</v>
      </c>
      <c r="D94">
        <v>12.529299999999999</v>
      </c>
      <c r="E94">
        <v>6.0208000000000004</v>
      </c>
    </row>
    <row r="95" spans="1:5" x14ac:dyDescent="0.3">
      <c r="A95" s="2">
        <v>35716</v>
      </c>
      <c r="B95">
        <v>17.093800000000002</v>
      </c>
      <c r="C95">
        <v>9.0832999999999995</v>
      </c>
      <c r="D95">
        <v>12.5938</v>
      </c>
      <c r="E95">
        <v>6.0625</v>
      </c>
    </row>
    <row r="96" spans="1:5" x14ac:dyDescent="0.3">
      <c r="A96" s="2">
        <v>35717</v>
      </c>
      <c r="B96">
        <v>17.085899999999999</v>
      </c>
      <c r="C96">
        <v>8.9931000000000001</v>
      </c>
      <c r="D96">
        <v>12.375</v>
      </c>
      <c r="E96">
        <v>6</v>
      </c>
    </row>
    <row r="97" spans="1:5" x14ac:dyDescent="0.3">
      <c r="A97" s="2">
        <v>35718</v>
      </c>
      <c r="B97">
        <v>16.968800000000002</v>
      </c>
      <c r="C97">
        <v>9.2361000000000004</v>
      </c>
      <c r="D97">
        <v>12.859400000000001</v>
      </c>
      <c r="E97">
        <v>5.8228999999999997</v>
      </c>
    </row>
    <row r="98" spans="1:5" x14ac:dyDescent="0.3">
      <c r="A98" s="2">
        <v>35719</v>
      </c>
      <c r="B98">
        <v>16.738299999999999</v>
      </c>
      <c r="C98">
        <v>9.0763999999999996</v>
      </c>
      <c r="D98">
        <v>12.351599999999999</v>
      </c>
      <c r="E98">
        <v>5.7396000000000003</v>
      </c>
    </row>
    <row r="99" spans="1:5" x14ac:dyDescent="0.3">
      <c r="A99" s="2">
        <v>35720</v>
      </c>
      <c r="B99">
        <v>16.531300000000002</v>
      </c>
      <c r="C99">
        <v>8.8888999999999996</v>
      </c>
      <c r="D99">
        <v>11.859400000000001</v>
      </c>
      <c r="E99">
        <v>5.6978999999999997</v>
      </c>
    </row>
    <row r="100" spans="1:5" x14ac:dyDescent="0.3">
      <c r="A100" s="2">
        <v>35723</v>
      </c>
      <c r="B100">
        <v>16.5625</v>
      </c>
      <c r="C100">
        <v>9.0486000000000004</v>
      </c>
      <c r="D100">
        <v>12.125</v>
      </c>
      <c r="E100">
        <v>5.75</v>
      </c>
    </row>
    <row r="101" spans="1:5" x14ac:dyDescent="0.3">
      <c r="A101" s="2">
        <v>35724</v>
      </c>
      <c r="B101">
        <v>17.3125</v>
      </c>
      <c r="C101">
        <v>9.3681000000000001</v>
      </c>
      <c r="D101">
        <v>12.5</v>
      </c>
      <c r="E101">
        <v>5.9478999999999997</v>
      </c>
    </row>
    <row r="102" spans="1:5" x14ac:dyDescent="0.3">
      <c r="A102" s="2">
        <v>35725</v>
      </c>
      <c r="B102">
        <v>16.960899999999999</v>
      </c>
      <c r="C102">
        <v>9.3263999999999996</v>
      </c>
      <c r="D102">
        <v>12.390599999999999</v>
      </c>
      <c r="E102">
        <v>5.8437999999999999</v>
      </c>
    </row>
    <row r="103" spans="1:5" x14ac:dyDescent="0.3">
      <c r="A103" s="2">
        <v>35726</v>
      </c>
      <c r="B103">
        <v>16.953099999999999</v>
      </c>
      <c r="C103">
        <v>9.0556000000000001</v>
      </c>
      <c r="D103">
        <v>11.976599999999999</v>
      </c>
      <c r="E103">
        <v>5.6875</v>
      </c>
    </row>
    <row r="104" spans="1:5" x14ac:dyDescent="0.3">
      <c r="A104" s="2">
        <v>35727</v>
      </c>
      <c r="B104">
        <v>16.921900000000001</v>
      </c>
      <c r="C104">
        <v>8.9167000000000005</v>
      </c>
      <c r="D104">
        <v>11.7422</v>
      </c>
      <c r="E104">
        <v>5.6562999999999999</v>
      </c>
    </row>
    <row r="105" spans="1:5" x14ac:dyDescent="0.3">
      <c r="A105" s="2">
        <v>35730</v>
      </c>
      <c r="B105">
        <v>16.093800000000002</v>
      </c>
      <c r="C105">
        <v>8.0972000000000008</v>
      </c>
      <c r="D105">
        <v>10.25</v>
      </c>
      <c r="E105">
        <v>5.2083000000000004</v>
      </c>
    </row>
    <row r="106" spans="1:5" x14ac:dyDescent="0.3">
      <c r="A106" s="2">
        <v>35731</v>
      </c>
      <c r="B106">
        <v>16.671900000000001</v>
      </c>
      <c r="C106">
        <v>8.8888999999999996</v>
      </c>
      <c r="D106">
        <v>11.375</v>
      </c>
      <c r="E106">
        <v>5.7916999999999996</v>
      </c>
    </row>
    <row r="107" spans="1:5" x14ac:dyDescent="0.3">
      <c r="A107" s="2">
        <v>35732</v>
      </c>
      <c r="B107">
        <v>16.359400000000001</v>
      </c>
      <c r="C107">
        <v>8.9443999999999999</v>
      </c>
      <c r="D107">
        <v>10.4375</v>
      </c>
      <c r="E107">
        <v>5.8437999999999999</v>
      </c>
    </row>
    <row r="108" spans="1:5" x14ac:dyDescent="0.3">
      <c r="A108" s="2">
        <v>35733</v>
      </c>
      <c r="B108">
        <v>16.078099999999999</v>
      </c>
      <c r="C108">
        <v>8.8818999999999999</v>
      </c>
      <c r="D108">
        <v>9.75</v>
      </c>
      <c r="E108">
        <v>5.625</v>
      </c>
    </row>
    <row r="109" spans="1:5" x14ac:dyDescent="0.3">
      <c r="A109" s="2">
        <v>35734</v>
      </c>
      <c r="B109">
        <v>16.25</v>
      </c>
      <c r="C109">
        <v>9.1145999999999994</v>
      </c>
      <c r="D109">
        <v>10.015599999999999</v>
      </c>
      <c r="E109">
        <v>5.9634999999999998</v>
      </c>
    </row>
    <row r="110" spans="1:5" x14ac:dyDescent="0.3">
      <c r="A110" s="2">
        <v>35737</v>
      </c>
      <c r="B110">
        <v>16.765599999999999</v>
      </c>
      <c r="C110">
        <v>9.4167000000000005</v>
      </c>
      <c r="D110">
        <v>10.4063</v>
      </c>
      <c r="E110">
        <v>5.9791999999999996</v>
      </c>
    </row>
    <row r="111" spans="1:5" x14ac:dyDescent="0.3">
      <c r="A111" s="2">
        <v>35738</v>
      </c>
      <c r="B111">
        <v>16.781300000000002</v>
      </c>
      <c r="C111">
        <v>9.2707999999999995</v>
      </c>
      <c r="D111">
        <v>10.710900000000001</v>
      </c>
      <c r="E111">
        <v>6.1146000000000003</v>
      </c>
    </row>
    <row r="112" spans="1:5" x14ac:dyDescent="0.3">
      <c r="A112" s="2">
        <v>35739</v>
      </c>
      <c r="B112">
        <v>16.6953</v>
      </c>
      <c r="C112">
        <v>9.4931000000000001</v>
      </c>
      <c r="D112">
        <v>10.453099999999999</v>
      </c>
      <c r="E112">
        <v>6.0625</v>
      </c>
    </row>
    <row r="113" spans="1:5" x14ac:dyDescent="0.3">
      <c r="A113" s="2">
        <v>35740</v>
      </c>
      <c r="B113">
        <v>16.5078</v>
      </c>
      <c r="C113">
        <v>9.4097000000000008</v>
      </c>
      <c r="D113">
        <v>10.125</v>
      </c>
      <c r="E113">
        <v>5.8958000000000004</v>
      </c>
    </row>
    <row r="114" spans="1:5" x14ac:dyDescent="0.3">
      <c r="A114" s="2">
        <v>35741</v>
      </c>
      <c r="B114">
        <v>16.4453</v>
      </c>
      <c r="C114">
        <v>9.2847000000000008</v>
      </c>
      <c r="D114">
        <v>9.8202999999999996</v>
      </c>
      <c r="E114">
        <v>5.8228999999999997</v>
      </c>
    </row>
    <row r="115" spans="1:5" x14ac:dyDescent="0.3">
      <c r="A115" s="2">
        <v>35744</v>
      </c>
      <c r="B115">
        <v>16.273399999999999</v>
      </c>
      <c r="C115">
        <v>9.0902999999999992</v>
      </c>
      <c r="D115">
        <v>9.4530999999999992</v>
      </c>
      <c r="E115">
        <v>5.7708000000000004</v>
      </c>
    </row>
    <row r="116" spans="1:5" x14ac:dyDescent="0.3">
      <c r="A116" s="2">
        <v>35745</v>
      </c>
      <c r="B116">
        <v>16.328099999999999</v>
      </c>
      <c r="C116">
        <v>8.9582999999999995</v>
      </c>
      <c r="D116">
        <v>9.5234000000000005</v>
      </c>
      <c r="E116">
        <v>5.8228999999999997</v>
      </c>
    </row>
    <row r="117" spans="1:5" x14ac:dyDescent="0.3">
      <c r="A117" s="2">
        <v>35746</v>
      </c>
      <c r="B117">
        <v>16.148399999999999</v>
      </c>
      <c r="C117">
        <v>8.5</v>
      </c>
      <c r="D117">
        <v>9</v>
      </c>
      <c r="E117">
        <v>5.4166999999999996</v>
      </c>
    </row>
    <row r="118" spans="1:5" x14ac:dyDescent="0.3">
      <c r="A118" s="2">
        <v>35747</v>
      </c>
      <c r="B118">
        <v>16.4453</v>
      </c>
      <c r="C118">
        <v>8.8402999999999992</v>
      </c>
      <c r="D118">
        <v>9.6327999999999996</v>
      </c>
      <c r="E118">
        <v>5.5625</v>
      </c>
    </row>
    <row r="119" spans="1:5" x14ac:dyDescent="0.3">
      <c r="A119" s="2">
        <v>35748</v>
      </c>
      <c r="B119">
        <v>16.664100000000001</v>
      </c>
      <c r="C119">
        <v>9.0417000000000005</v>
      </c>
      <c r="D119">
        <v>9.8905999999999992</v>
      </c>
      <c r="E119">
        <v>5.7396000000000003</v>
      </c>
    </row>
    <row r="120" spans="1:5" x14ac:dyDescent="0.3">
      <c r="A120" s="2">
        <v>35751</v>
      </c>
      <c r="B120">
        <v>16.859400000000001</v>
      </c>
      <c r="C120">
        <v>9.2292000000000005</v>
      </c>
      <c r="D120">
        <v>10.578099999999999</v>
      </c>
      <c r="E120">
        <v>5.875</v>
      </c>
    </row>
    <row r="121" spans="1:5" x14ac:dyDescent="0.3">
      <c r="A121" s="2">
        <v>35752</v>
      </c>
      <c r="B121">
        <v>16.75</v>
      </c>
      <c r="C121">
        <v>9.1457999999999995</v>
      </c>
      <c r="D121">
        <v>10.640599999999999</v>
      </c>
      <c r="E121">
        <v>5.7916999999999996</v>
      </c>
    </row>
    <row r="122" spans="1:5" x14ac:dyDescent="0.3">
      <c r="A122" s="2">
        <v>35753</v>
      </c>
      <c r="B122">
        <v>16.8828</v>
      </c>
      <c r="C122">
        <v>9.2395999999999994</v>
      </c>
      <c r="D122">
        <v>10.421900000000001</v>
      </c>
      <c r="E122">
        <v>5.8021000000000003</v>
      </c>
    </row>
    <row r="123" spans="1:5" x14ac:dyDescent="0.3">
      <c r="A123" s="2">
        <v>35754</v>
      </c>
      <c r="B123">
        <v>17.109400000000001</v>
      </c>
      <c r="C123">
        <v>9.5</v>
      </c>
      <c r="D123">
        <v>10.710900000000001</v>
      </c>
      <c r="E123">
        <v>5.8646000000000003</v>
      </c>
    </row>
    <row r="124" spans="1:5" x14ac:dyDescent="0.3">
      <c r="A124" s="2">
        <v>35755</v>
      </c>
      <c r="B124">
        <v>17.234400000000001</v>
      </c>
      <c r="C124">
        <v>9.4582999999999995</v>
      </c>
      <c r="D124">
        <v>10.421900000000001</v>
      </c>
      <c r="E124">
        <v>5.8333000000000004</v>
      </c>
    </row>
    <row r="125" spans="1:5" x14ac:dyDescent="0.3">
      <c r="A125" s="2">
        <v>35758</v>
      </c>
      <c r="B125">
        <v>16.9375</v>
      </c>
      <c r="C125">
        <v>9.25</v>
      </c>
      <c r="D125">
        <v>9.9687999999999999</v>
      </c>
      <c r="E125">
        <v>5.4166999999999996</v>
      </c>
    </row>
    <row r="126" spans="1:5" x14ac:dyDescent="0.3">
      <c r="A126" s="2">
        <v>35759</v>
      </c>
      <c r="B126">
        <v>17.375</v>
      </c>
      <c r="C126">
        <v>9.3681000000000001</v>
      </c>
      <c r="D126">
        <v>10.164099999999999</v>
      </c>
      <c r="E126">
        <v>5.5728999999999997</v>
      </c>
    </row>
    <row r="127" spans="1:5" x14ac:dyDescent="0.3">
      <c r="A127" s="2">
        <v>35760</v>
      </c>
      <c r="B127">
        <v>17.6953</v>
      </c>
      <c r="C127">
        <v>9.4513999999999996</v>
      </c>
      <c r="D127">
        <v>10.484400000000001</v>
      </c>
      <c r="E127">
        <v>5.4791999999999996</v>
      </c>
    </row>
    <row r="128" spans="1:5" x14ac:dyDescent="0.3">
      <c r="A128" s="2">
        <v>35762</v>
      </c>
      <c r="B128">
        <v>17.6875</v>
      </c>
      <c r="C128">
        <v>9.5832999999999995</v>
      </c>
      <c r="D128">
        <v>10.523400000000001</v>
      </c>
      <c r="E128">
        <v>5.5521000000000003</v>
      </c>
    </row>
    <row r="129" spans="1:5" x14ac:dyDescent="0.3">
      <c r="A129" s="2">
        <v>35765</v>
      </c>
      <c r="B129">
        <v>17.976600000000001</v>
      </c>
      <c r="C129">
        <v>10.0486</v>
      </c>
      <c r="D129">
        <v>11.2578</v>
      </c>
      <c r="E129">
        <v>5.3125</v>
      </c>
    </row>
    <row r="130" spans="1:5" x14ac:dyDescent="0.3">
      <c r="A130" s="2">
        <v>35766</v>
      </c>
      <c r="B130">
        <v>17.781300000000002</v>
      </c>
      <c r="C130">
        <v>9.6111000000000004</v>
      </c>
      <c r="D130">
        <v>11.039099999999999</v>
      </c>
      <c r="E130">
        <v>5.0625</v>
      </c>
    </row>
    <row r="131" spans="1:5" x14ac:dyDescent="0.3">
      <c r="A131" s="2">
        <v>35767</v>
      </c>
      <c r="B131">
        <v>18.085899999999999</v>
      </c>
      <c r="C131">
        <v>9.6562999999999999</v>
      </c>
      <c r="D131">
        <v>11.460900000000001</v>
      </c>
      <c r="E131">
        <v>5.0416999999999996</v>
      </c>
    </row>
    <row r="132" spans="1:5" x14ac:dyDescent="0.3">
      <c r="A132" s="2">
        <v>35768</v>
      </c>
      <c r="B132">
        <v>17.8203</v>
      </c>
      <c r="C132">
        <v>9.5972000000000008</v>
      </c>
      <c r="D132">
        <v>11.4297</v>
      </c>
      <c r="E132">
        <v>5.0416999999999996</v>
      </c>
    </row>
    <row r="133" spans="1:5" x14ac:dyDescent="0.3">
      <c r="A133" s="2">
        <v>35769</v>
      </c>
      <c r="B133">
        <v>17.890599999999999</v>
      </c>
      <c r="C133">
        <v>9.9306000000000001</v>
      </c>
      <c r="D133">
        <v>11.7188</v>
      </c>
      <c r="E133">
        <v>5.1978999999999997</v>
      </c>
    </row>
    <row r="134" spans="1:5" x14ac:dyDescent="0.3">
      <c r="A134" s="2">
        <v>35772</v>
      </c>
      <c r="B134">
        <v>18.265599999999999</v>
      </c>
      <c r="C134">
        <v>9.9722000000000008</v>
      </c>
      <c r="D134">
        <v>12</v>
      </c>
      <c r="E134">
        <v>5.3958000000000004</v>
      </c>
    </row>
    <row r="135" spans="1:5" x14ac:dyDescent="0.3">
      <c r="A135" s="2">
        <v>35773</v>
      </c>
      <c r="B135">
        <v>18.039100000000001</v>
      </c>
      <c r="C135">
        <v>9.7152999999999992</v>
      </c>
      <c r="D135">
        <v>11.7422</v>
      </c>
      <c r="E135">
        <v>3.8229000000000002</v>
      </c>
    </row>
    <row r="136" spans="1:5" x14ac:dyDescent="0.3">
      <c r="A136" s="2">
        <v>35774</v>
      </c>
      <c r="B136">
        <v>17.781300000000002</v>
      </c>
      <c r="C136">
        <v>9.4861000000000004</v>
      </c>
      <c r="D136">
        <v>11.390599999999999</v>
      </c>
      <c r="E136">
        <v>3.9062999999999999</v>
      </c>
    </row>
    <row r="137" spans="1:5" x14ac:dyDescent="0.3">
      <c r="A137" s="2">
        <v>35775</v>
      </c>
      <c r="B137">
        <v>17.3828</v>
      </c>
      <c r="C137">
        <v>9.1875</v>
      </c>
      <c r="D137">
        <v>11.140599999999999</v>
      </c>
      <c r="E137">
        <v>3.6562999999999999</v>
      </c>
    </row>
    <row r="138" spans="1:5" x14ac:dyDescent="0.3">
      <c r="A138" s="2">
        <v>35776</v>
      </c>
      <c r="B138">
        <v>17.093800000000002</v>
      </c>
      <c r="C138">
        <v>8.5068999999999999</v>
      </c>
      <c r="D138">
        <v>11.0313</v>
      </c>
      <c r="E138">
        <v>3.7917000000000001</v>
      </c>
    </row>
    <row r="139" spans="1:5" x14ac:dyDescent="0.3">
      <c r="A139" s="2">
        <v>35779</v>
      </c>
      <c r="B139">
        <v>17.015599999999999</v>
      </c>
      <c r="C139">
        <v>8.6111000000000004</v>
      </c>
      <c r="D139">
        <v>10.4297</v>
      </c>
      <c r="E139">
        <v>3.875</v>
      </c>
    </row>
    <row r="140" spans="1:5" x14ac:dyDescent="0.3">
      <c r="A140" s="2">
        <v>35780</v>
      </c>
      <c r="B140">
        <v>17.3828</v>
      </c>
      <c r="C140">
        <v>8.9027999999999992</v>
      </c>
      <c r="D140">
        <v>10.875</v>
      </c>
      <c r="E140">
        <v>3.8854000000000002</v>
      </c>
    </row>
    <row r="141" spans="1:5" x14ac:dyDescent="0.3">
      <c r="A141" s="2">
        <v>35781</v>
      </c>
      <c r="B141">
        <v>16.953099999999999</v>
      </c>
      <c r="C141">
        <v>9.0312999999999999</v>
      </c>
      <c r="D141">
        <v>10.5938</v>
      </c>
      <c r="E141">
        <v>3.7707999999999999</v>
      </c>
    </row>
    <row r="142" spans="1:5" x14ac:dyDescent="0.3">
      <c r="A142" s="2">
        <v>35782</v>
      </c>
      <c r="B142">
        <v>16.359400000000001</v>
      </c>
      <c r="C142">
        <v>8.9270999999999994</v>
      </c>
      <c r="D142">
        <v>10.0938</v>
      </c>
      <c r="E142">
        <v>3.6667000000000001</v>
      </c>
    </row>
    <row r="143" spans="1:5" x14ac:dyDescent="0.3">
      <c r="A143" s="2">
        <v>35783</v>
      </c>
      <c r="B143">
        <v>16.085899999999999</v>
      </c>
      <c r="C143">
        <v>8.9062999999999999</v>
      </c>
      <c r="D143">
        <v>9.7890999999999995</v>
      </c>
      <c r="E143">
        <v>3.6042000000000001</v>
      </c>
    </row>
    <row r="144" spans="1:5" x14ac:dyDescent="0.3">
      <c r="A144" s="2">
        <v>35786</v>
      </c>
      <c r="B144">
        <v>15.875</v>
      </c>
      <c r="C144">
        <v>9.1042000000000005</v>
      </c>
      <c r="D144">
        <v>10.203099999999999</v>
      </c>
      <c r="E144">
        <v>3.625</v>
      </c>
    </row>
    <row r="145" spans="1:5" x14ac:dyDescent="0.3">
      <c r="A145" s="2">
        <v>35787</v>
      </c>
      <c r="B145">
        <v>15.414099999999999</v>
      </c>
      <c r="C145">
        <v>8.5625</v>
      </c>
      <c r="D145">
        <v>10.0625</v>
      </c>
      <c r="E145">
        <v>3.5051999999999999</v>
      </c>
    </row>
    <row r="146" spans="1:5" x14ac:dyDescent="0.3">
      <c r="A146" s="2">
        <v>35788</v>
      </c>
      <c r="B146">
        <v>14.8672</v>
      </c>
      <c r="C146">
        <v>8.5937999999999999</v>
      </c>
      <c r="D146">
        <v>9.6875</v>
      </c>
      <c r="E146">
        <v>3.5104000000000002</v>
      </c>
    </row>
    <row r="147" spans="1:5" x14ac:dyDescent="0.3">
      <c r="A147" s="2">
        <v>35790</v>
      </c>
      <c r="B147">
        <v>15.0938</v>
      </c>
      <c r="C147">
        <v>8.8645999999999994</v>
      </c>
      <c r="D147">
        <v>9.7969000000000008</v>
      </c>
      <c r="E147">
        <v>3.5729000000000002</v>
      </c>
    </row>
    <row r="148" spans="1:5" x14ac:dyDescent="0.3">
      <c r="A148" s="2">
        <v>35793</v>
      </c>
      <c r="B148">
        <v>15.789099999999999</v>
      </c>
      <c r="C148">
        <v>9.3332999999999995</v>
      </c>
      <c r="D148">
        <v>10.359400000000001</v>
      </c>
      <c r="E148">
        <v>3.625</v>
      </c>
    </row>
    <row r="149" spans="1:5" x14ac:dyDescent="0.3">
      <c r="A149" s="2">
        <v>35794</v>
      </c>
      <c r="B149">
        <v>16.281300000000002</v>
      </c>
      <c r="C149">
        <v>9.3957999999999995</v>
      </c>
      <c r="D149">
        <v>10.6328</v>
      </c>
      <c r="E149">
        <v>3.7292000000000001</v>
      </c>
    </row>
    <row r="150" spans="1:5" x14ac:dyDescent="0.3">
      <c r="A150" s="2">
        <v>35795</v>
      </c>
      <c r="B150">
        <v>16.156300000000002</v>
      </c>
      <c r="C150">
        <v>9.2917000000000005</v>
      </c>
      <c r="D150">
        <v>10.5</v>
      </c>
      <c r="E150">
        <v>3.7187999999999999</v>
      </c>
    </row>
    <row r="151" spans="1:5" x14ac:dyDescent="0.3">
      <c r="A151" s="2">
        <v>35797</v>
      </c>
      <c r="B151">
        <v>16.390599999999999</v>
      </c>
      <c r="C151">
        <v>9.6770999999999994</v>
      </c>
      <c r="D151">
        <v>10.7188</v>
      </c>
      <c r="E151">
        <v>3.8332999999999999</v>
      </c>
    </row>
    <row r="152" spans="1:5" x14ac:dyDescent="0.3">
      <c r="A152" s="2">
        <v>35800</v>
      </c>
      <c r="B152">
        <v>16.296900000000001</v>
      </c>
      <c r="C152">
        <v>9.6562999999999999</v>
      </c>
      <c r="D152">
        <v>11.0313</v>
      </c>
      <c r="E152">
        <v>3.8957999999999999</v>
      </c>
    </row>
    <row r="153" spans="1:5" x14ac:dyDescent="0.3">
      <c r="A153" s="2">
        <v>35801</v>
      </c>
      <c r="B153">
        <v>16.390599999999999</v>
      </c>
      <c r="C153">
        <v>9.5312999999999999</v>
      </c>
      <c r="D153">
        <v>11.0547</v>
      </c>
      <c r="E153">
        <v>3.7812999999999999</v>
      </c>
    </row>
    <row r="154" spans="1:5" x14ac:dyDescent="0.3">
      <c r="A154" s="2">
        <v>35802</v>
      </c>
      <c r="B154">
        <v>16.1953</v>
      </c>
      <c r="C154">
        <v>9.25</v>
      </c>
      <c r="D154">
        <v>10.7813</v>
      </c>
      <c r="E154">
        <v>3.5207999999999999</v>
      </c>
    </row>
    <row r="155" spans="1:5" x14ac:dyDescent="0.3">
      <c r="A155" s="2">
        <v>35803</v>
      </c>
      <c r="B155">
        <v>16.3125</v>
      </c>
      <c r="C155">
        <v>9.3542000000000005</v>
      </c>
      <c r="D155">
        <v>10.773400000000001</v>
      </c>
      <c r="E155">
        <v>3.3854000000000002</v>
      </c>
    </row>
    <row r="156" spans="1:5" x14ac:dyDescent="0.3">
      <c r="A156" s="2">
        <v>35804</v>
      </c>
      <c r="B156">
        <v>15.875</v>
      </c>
      <c r="C156">
        <v>9.0417000000000005</v>
      </c>
      <c r="D156">
        <v>10.398400000000001</v>
      </c>
      <c r="E156">
        <v>3.125</v>
      </c>
    </row>
    <row r="157" spans="1:5" x14ac:dyDescent="0.3">
      <c r="A157" s="2">
        <v>35807</v>
      </c>
      <c r="B157">
        <v>16.1875</v>
      </c>
      <c r="C157">
        <v>9.2812999999999999</v>
      </c>
      <c r="D157">
        <v>10.8828</v>
      </c>
      <c r="E157">
        <v>3.0104000000000002</v>
      </c>
    </row>
    <row r="158" spans="1:5" x14ac:dyDescent="0.3">
      <c r="A158" s="2">
        <v>35808</v>
      </c>
      <c r="B158">
        <v>16.515599999999999</v>
      </c>
      <c r="C158">
        <v>9.3332999999999995</v>
      </c>
      <c r="D158">
        <v>11.210900000000001</v>
      </c>
      <c r="E158">
        <v>3.1979000000000002</v>
      </c>
    </row>
    <row r="159" spans="1:5" x14ac:dyDescent="0.3">
      <c r="A159" s="2">
        <v>35809</v>
      </c>
      <c r="B159">
        <v>16.390599999999999</v>
      </c>
      <c r="C159">
        <v>9.5</v>
      </c>
      <c r="D159">
        <v>11.421900000000001</v>
      </c>
      <c r="E159">
        <v>3.2604000000000002</v>
      </c>
    </row>
    <row r="160" spans="1:5" x14ac:dyDescent="0.3">
      <c r="A160" s="2">
        <v>35810</v>
      </c>
      <c r="B160">
        <v>16.539100000000001</v>
      </c>
      <c r="C160">
        <v>9.5729000000000006</v>
      </c>
      <c r="D160">
        <v>11.453099999999999</v>
      </c>
      <c r="E160">
        <v>3.2082999999999999</v>
      </c>
    </row>
    <row r="161" spans="1:5" x14ac:dyDescent="0.3">
      <c r="A161" s="2">
        <v>35811</v>
      </c>
      <c r="B161">
        <v>16.906300000000002</v>
      </c>
      <c r="C161">
        <v>9.6457999999999995</v>
      </c>
      <c r="D161">
        <v>11.5938</v>
      </c>
      <c r="E161">
        <v>3.2395999999999998</v>
      </c>
    </row>
    <row r="162" spans="1:5" x14ac:dyDescent="0.3">
      <c r="A162" s="2">
        <v>35815</v>
      </c>
      <c r="B162">
        <v>17.226600000000001</v>
      </c>
      <c r="C162">
        <v>9.9167000000000005</v>
      </c>
      <c r="D162">
        <v>11.640599999999999</v>
      </c>
      <c r="E162">
        <v>3.375</v>
      </c>
    </row>
    <row r="163" spans="1:5" x14ac:dyDescent="0.3">
      <c r="A163" s="2">
        <v>35816</v>
      </c>
      <c r="B163">
        <v>17.125</v>
      </c>
      <c r="C163">
        <v>9.8957999999999995</v>
      </c>
      <c r="D163">
        <v>11.7813</v>
      </c>
      <c r="E163">
        <v>3.3542000000000001</v>
      </c>
    </row>
    <row r="164" spans="1:5" x14ac:dyDescent="0.3">
      <c r="A164" s="2">
        <v>35817</v>
      </c>
      <c r="B164">
        <v>17.328099999999999</v>
      </c>
      <c r="C164">
        <v>9.625</v>
      </c>
      <c r="D164">
        <v>11.5625</v>
      </c>
      <c r="E164">
        <v>3.3229000000000002</v>
      </c>
    </row>
    <row r="165" spans="1:5" x14ac:dyDescent="0.3">
      <c r="A165" s="2">
        <v>35818</v>
      </c>
      <c r="B165">
        <v>17.281300000000002</v>
      </c>
      <c r="C165">
        <v>9.6145999999999994</v>
      </c>
      <c r="D165">
        <v>11.851599999999999</v>
      </c>
      <c r="E165">
        <v>3.2395999999999998</v>
      </c>
    </row>
    <row r="166" spans="1:5" x14ac:dyDescent="0.3">
      <c r="A166" s="2">
        <v>35821</v>
      </c>
      <c r="B166">
        <v>17.718800000000002</v>
      </c>
      <c r="C166">
        <v>9.4375</v>
      </c>
      <c r="D166">
        <v>11.828099999999999</v>
      </c>
      <c r="E166">
        <v>3.1562999999999999</v>
      </c>
    </row>
    <row r="167" spans="1:5" x14ac:dyDescent="0.3">
      <c r="A167" s="2">
        <v>35822</v>
      </c>
      <c r="B167">
        <v>18.148399999999999</v>
      </c>
      <c r="C167">
        <v>9.875</v>
      </c>
      <c r="D167">
        <v>12.1875</v>
      </c>
      <c r="E167">
        <v>3.1667000000000001</v>
      </c>
    </row>
    <row r="168" spans="1:5" x14ac:dyDescent="0.3">
      <c r="A168" s="2">
        <v>35823</v>
      </c>
      <c r="B168">
        <v>18.625</v>
      </c>
      <c r="C168">
        <v>10.3125</v>
      </c>
      <c r="D168">
        <v>12.140599999999999</v>
      </c>
      <c r="E168">
        <v>3.5312999999999999</v>
      </c>
    </row>
    <row r="169" spans="1:5" x14ac:dyDescent="0.3">
      <c r="A169" s="2">
        <v>35824</v>
      </c>
      <c r="B169">
        <v>18.531300000000002</v>
      </c>
      <c r="C169">
        <v>10.625</v>
      </c>
      <c r="D169">
        <v>12.328099999999999</v>
      </c>
      <c r="E169">
        <v>3.7240000000000002</v>
      </c>
    </row>
    <row r="170" spans="1:5" x14ac:dyDescent="0.3">
      <c r="A170" s="2">
        <v>35825</v>
      </c>
      <c r="B170">
        <v>18.648399999999999</v>
      </c>
      <c r="C170">
        <v>10.510400000000001</v>
      </c>
      <c r="D170">
        <v>12.4297</v>
      </c>
      <c r="E170">
        <v>3.875</v>
      </c>
    </row>
    <row r="171" spans="1:5" x14ac:dyDescent="0.3">
      <c r="A171" s="2">
        <v>35828</v>
      </c>
      <c r="B171">
        <v>19.359400000000001</v>
      </c>
      <c r="C171">
        <v>10.6563</v>
      </c>
      <c r="D171">
        <v>13.0703</v>
      </c>
      <c r="E171">
        <v>4.1146000000000003</v>
      </c>
    </row>
    <row r="172" spans="1:5" x14ac:dyDescent="0.3">
      <c r="A172" s="2">
        <v>35829</v>
      </c>
      <c r="B172">
        <v>19.484400000000001</v>
      </c>
      <c r="C172">
        <v>10.5</v>
      </c>
      <c r="D172">
        <v>13.2578</v>
      </c>
      <c r="E172">
        <v>4.1146000000000003</v>
      </c>
    </row>
    <row r="173" spans="1:5" x14ac:dyDescent="0.3">
      <c r="A173" s="2">
        <v>35830</v>
      </c>
      <c r="B173">
        <v>19.601600000000001</v>
      </c>
      <c r="C173">
        <v>10.760400000000001</v>
      </c>
      <c r="D173">
        <v>13.453099999999999</v>
      </c>
      <c r="E173">
        <v>4.0728999999999997</v>
      </c>
    </row>
    <row r="174" spans="1:5" x14ac:dyDescent="0.3">
      <c r="A174" s="2">
        <v>35831</v>
      </c>
      <c r="B174">
        <v>19.4297</v>
      </c>
      <c r="C174">
        <v>10.729200000000001</v>
      </c>
      <c r="D174">
        <v>13.375</v>
      </c>
      <c r="E174">
        <v>3.9792000000000001</v>
      </c>
    </row>
    <row r="175" spans="1:5" x14ac:dyDescent="0.3">
      <c r="A175" s="2">
        <v>35832</v>
      </c>
      <c r="B175">
        <v>19.765599999999999</v>
      </c>
      <c r="C175">
        <v>10.989599999999999</v>
      </c>
      <c r="D175">
        <v>13.609400000000001</v>
      </c>
      <c r="E175">
        <v>4.5</v>
      </c>
    </row>
    <row r="176" spans="1:5" x14ac:dyDescent="0.3">
      <c r="A176" s="2">
        <v>35835</v>
      </c>
      <c r="B176">
        <v>19.648399999999999</v>
      </c>
      <c r="C176">
        <v>10.666700000000001</v>
      </c>
      <c r="D176">
        <v>13.515599999999999</v>
      </c>
      <c r="E176">
        <v>4.6146000000000003</v>
      </c>
    </row>
    <row r="177" spans="1:5" x14ac:dyDescent="0.3">
      <c r="A177" s="2">
        <v>35836</v>
      </c>
      <c r="B177">
        <v>19.906300000000002</v>
      </c>
      <c r="C177">
        <v>10.791700000000001</v>
      </c>
      <c r="D177">
        <v>13.859400000000001</v>
      </c>
      <c r="E177">
        <v>4.5416999999999996</v>
      </c>
    </row>
    <row r="178" spans="1:5" x14ac:dyDescent="0.3">
      <c r="A178" s="2">
        <v>35837</v>
      </c>
      <c r="B178">
        <v>19.8672</v>
      </c>
      <c r="C178">
        <v>10.8125</v>
      </c>
      <c r="D178">
        <v>13.7813</v>
      </c>
      <c r="E178">
        <v>4.4896000000000003</v>
      </c>
    </row>
    <row r="179" spans="1:5" x14ac:dyDescent="0.3">
      <c r="A179" s="2">
        <v>35838</v>
      </c>
      <c r="B179">
        <v>19.843800000000002</v>
      </c>
      <c r="C179">
        <v>10.875</v>
      </c>
      <c r="D179">
        <v>13.8438</v>
      </c>
      <c r="E179">
        <v>4.4791999999999996</v>
      </c>
    </row>
    <row r="180" spans="1:5" x14ac:dyDescent="0.3">
      <c r="A180" s="2">
        <v>35839</v>
      </c>
      <c r="B180">
        <v>19.6875</v>
      </c>
      <c r="C180">
        <v>10.8125</v>
      </c>
      <c r="D180">
        <v>13.859400000000001</v>
      </c>
      <c r="E180">
        <v>4.4166999999999996</v>
      </c>
    </row>
    <row r="181" spans="1:5" x14ac:dyDescent="0.3">
      <c r="A181" s="2">
        <v>35843</v>
      </c>
      <c r="B181">
        <v>19.296900000000001</v>
      </c>
      <c r="C181">
        <v>10.822900000000001</v>
      </c>
      <c r="D181">
        <v>13.914099999999999</v>
      </c>
      <c r="E181">
        <v>4.2708000000000004</v>
      </c>
    </row>
    <row r="182" spans="1:5" x14ac:dyDescent="0.3">
      <c r="A182" s="2">
        <v>35844</v>
      </c>
      <c r="B182">
        <v>19.328099999999999</v>
      </c>
      <c r="C182">
        <v>10.916700000000001</v>
      </c>
      <c r="D182">
        <v>14.148400000000001</v>
      </c>
      <c r="E182">
        <v>4.3228999999999997</v>
      </c>
    </row>
    <row r="183" spans="1:5" x14ac:dyDescent="0.3">
      <c r="A183" s="2">
        <v>35845</v>
      </c>
      <c r="B183">
        <v>19.359400000000001</v>
      </c>
      <c r="C183">
        <v>10.9063</v>
      </c>
      <c r="D183">
        <v>15.3438</v>
      </c>
      <c r="E183">
        <v>4.2187999999999999</v>
      </c>
    </row>
    <row r="184" spans="1:5" x14ac:dyDescent="0.3">
      <c r="A184" s="2">
        <v>35846</v>
      </c>
      <c r="B184">
        <v>19.390599999999999</v>
      </c>
      <c r="C184">
        <v>10.9688</v>
      </c>
      <c r="D184">
        <v>15.789099999999999</v>
      </c>
      <c r="E184">
        <v>4.1875</v>
      </c>
    </row>
    <row r="185" spans="1:5" x14ac:dyDescent="0.3">
      <c r="A185" s="2">
        <v>35849</v>
      </c>
      <c r="B185">
        <v>20.406300000000002</v>
      </c>
      <c r="C185">
        <v>10.9375</v>
      </c>
      <c r="D185">
        <v>16.3672</v>
      </c>
      <c r="E185">
        <v>4.3958000000000004</v>
      </c>
    </row>
    <row r="186" spans="1:5" x14ac:dyDescent="0.3">
      <c r="A186" s="2">
        <v>35850</v>
      </c>
      <c r="B186">
        <v>20.531300000000002</v>
      </c>
      <c r="C186">
        <v>10.791700000000001</v>
      </c>
      <c r="D186">
        <v>16.0547</v>
      </c>
      <c r="E186">
        <v>4.3646000000000003</v>
      </c>
    </row>
    <row r="187" spans="1:5" x14ac:dyDescent="0.3">
      <c r="A187" s="2">
        <v>35851</v>
      </c>
      <c r="B187">
        <v>21.234400000000001</v>
      </c>
      <c r="C187">
        <v>11.125</v>
      </c>
      <c r="D187">
        <v>16.2422</v>
      </c>
      <c r="E187">
        <v>4.3437999999999999</v>
      </c>
    </row>
    <row r="188" spans="1:5" x14ac:dyDescent="0.3">
      <c r="A188" s="2">
        <v>35852</v>
      </c>
      <c r="B188">
        <v>21.375</v>
      </c>
      <c r="C188">
        <v>11.083299999999999</v>
      </c>
      <c r="D188">
        <v>16.656300000000002</v>
      </c>
      <c r="E188">
        <v>4.2603999999999997</v>
      </c>
    </row>
    <row r="189" spans="1:5" x14ac:dyDescent="0.3">
      <c r="A189" s="2">
        <v>35853</v>
      </c>
      <c r="B189">
        <v>21.1875</v>
      </c>
      <c r="C189">
        <v>10.979200000000001</v>
      </c>
      <c r="D189">
        <v>17.484400000000001</v>
      </c>
      <c r="E189">
        <v>4.1041999999999996</v>
      </c>
    </row>
    <row r="190" spans="1:5" x14ac:dyDescent="0.3">
      <c r="A190" s="2">
        <v>35856</v>
      </c>
      <c r="B190">
        <v>20.828099999999999</v>
      </c>
      <c r="C190">
        <v>10.875</v>
      </c>
      <c r="D190">
        <v>16.953099999999999</v>
      </c>
      <c r="E190">
        <v>4.0208000000000004</v>
      </c>
    </row>
    <row r="191" spans="1:5" x14ac:dyDescent="0.3">
      <c r="A191" s="2">
        <v>35857</v>
      </c>
      <c r="B191">
        <v>21.125</v>
      </c>
      <c r="C191">
        <v>10.75</v>
      </c>
      <c r="D191">
        <v>16.390599999999999</v>
      </c>
      <c r="E191">
        <v>4.3437999999999999</v>
      </c>
    </row>
    <row r="192" spans="1:5" x14ac:dyDescent="0.3">
      <c r="A192" s="2">
        <v>35858</v>
      </c>
      <c r="B192">
        <v>20.578099999999999</v>
      </c>
      <c r="C192">
        <v>10.875</v>
      </c>
      <c r="D192">
        <v>17.359400000000001</v>
      </c>
      <c r="E192">
        <v>4.3437999999999999</v>
      </c>
    </row>
    <row r="193" spans="1:5" x14ac:dyDescent="0.3">
      <c r="A193" s="2">
        <v>35859</v>
      </c>
      <c r="B193">
        <v>20.015599999999999</v>
      </c>
      <c r="C193">
        <v>10.302099999999999</v>
      </c>
      <c r="D193">
        <v>16.484400000000001</v>
      </c>
      <c r="E193">
        <v>4.2187999999999999</v>
      </c>
    </row>
    <row r="194" spans="1:5" x14ac:dyDescent="0.3">
      <c r="A194" s="2">
        <v>35860</v>
      </c>
      <c r="B194">
        <v>20.6875</v>
      </c>
      <c r="C194">
        <v>10.729200000000001</v>
      </c>
      <c r="D194">
        <v>17.3125</v>
      </c>
      <c r="E194">
        <v>4.4791999999999996</v>
      </c>
    </row>
    <row r="195" spans="1:5" x14ac:dyDescent="0.3">
      <c r="A195" s="2">
        <v>35863</v>
      </c>
      <c r="B195">
        <v>19.898399999999999</v>
      </c>
      <c r="C195">
        <v>10.203099999999999</v>
      </c>
      <c r="D195">
        <v>15.7813</v>
      </c>
      <c r="E195">
        <v>4.2603999999999997</v>
      </c>
    </row>
    <row r="196" spans="1:5" x14ac:dyDescent="0.3">
      <c r="A196" s="2">
        <v>35864</v>
      </c>
      <c r="B196">
        <v>20.375</v>
      </c>
      <c r="C196">
        <v>10.229200000000001</v>
      </c>
      <c r="D196">
        <v>16.296900000000001</v>
      </c>
      <c r="E196">
        <v>4.5</v>
      </c>
    </row>
    <row r="197" spans="1:5" x14ac:dyDescent="0.3">
      <c r="A197" s="2">
        <v>35865</v>
      </c>
      <c r="B197">
        <v>20.171900000000001</v>
      </c>
      <c r="C197">
        <v>10.4375</v>
      </c>
      <c r="D197">
        <v>16</v>
      </c>
      <c r="E197">
        <v>4.6562999999999999</v>
      </c>
    </row>
    <row r="198" spans="1:5" x14ac:dyDescent="0.3">
      <c r="A198" s="2">
        <v>35866</v>
      </c>
      <c r="B198">
        <v>20.468800000000002</v>
      </c>
      <c r="C198">
        <v>10.6563</v>
      </c>
      <c r="D198">
        <v>15.75</v>
      </c>
      <c r="E198">
        <v>4.6146000000000003</v>
      </c>
    </row>
    <row r="199" spans="1:5" x14ac:dyDescent="0.3">
      <c r="A199" s="2">
        <v>35867</v>
      </c>
      <c r="B199">
        <v>20.593800000000002</v>
      </c>
      <c r="C199">
        <v>10.760400000000001</v>
      </c>
      <c r="D199">
        <v>15.796900000000001</v>
      </c>
      <c r="E199">
        <v>4.8646000000000003</v>
      </c>
    </row>
    <row r="200" spans="1:5" x14ac:dyDescent="0.3">
      <c r="A200" s="2">
        <v>35870</v>
      </c>
      <c r="B200">
        <v>20.5</v>
      </c>
      <c r="C200">
        <v>10.729200000000001</v>
      </c>
      <c r="D200">
        <v>15.890599999999999</v>
      </c>
      <c r="E200">
        <v>4.9375</v>
      </c>
    </row>
    <row r="201" spans="1:5" x14ac:dyDescent="0.3">
      <c r="A201" s="2">
        <v>35871</v>
      </c>
      <c r="B201">
        <v>20.093800000000002</v>
      </c>
      <c r="C201">
        <v>10.760400000000001</v>
      </c>
      <c r="D201">
        <v>15.578099999999999</v>
      </c>
      <c r="E201">
        <v>4.7916999999999996</v>
      </c>
    </row>
    <row r="202" spans="1:5" x14ac:dyDescent="0.3">
      <c r="A202" s="2">
        <v>35872</v>
      </c>
      <c r="B202">
        <v>20.4375</v>
      </c>
      <c r="C202">
        <v>10.5938</v>
      </c>
      <c r="D202">
        <v>15.8125</v>
      </c>
      <c r="E202">
        <v>4.8958000000000004</v>
      </c>
    </row>
    <row r="203" spans="1:5" x14ac:dyDescent="0.3">
      <c r="A203" s="2">
        <v>35873</v>
      </c>
      <c r="B203">
        <v>20.5</v>
      </c>
      <c r="C203">
        <v>10.7188</v>
      </c>
      <c r="D203">
        <v>16.1875</v>
      </c>
      <c r="E203">
        <v>4.875</v>
      </c>
    </row>
    <row r="204" spans="1:5" x14ac:dyDescent="0.3">
      <c r="A204" s="2">
        <v>35874</v>
      </c>
      <c r="B204">
        <v>20.453099999999999</v>
      </c>
      <c r="C204">
        <v>10.604200000000001</v>
      </c>
      <c r="D204">
        <v>15.609400000000001</v>
      </c>
      <c r="E204">
        <v>4.8228999999999997</v>
      </c>
    </row>
    <row r="205" spans="1:5" x14ac:dyDescent="0.3">
      <c r="A205" s="2">
        <v>35877</v>
      </c>
      <c r="B205">
        <v>20.968800000000002</v>
      </c>
      <c r="C205">
        <v>10.791700000000001</v>
      </c>
      <c r="D205">
        <v>15.5625</v>
      </c>
      <c r="E205">
        <v>5.0103999999999997</v>
      </c>
    </row>
    <row r="206" spans="1:5" x14ac:dyDescent="0.3">
      <c r="A206" s="2">
        <v>35878</v>
      </c>
      <c r="B206">
        <v>21.234400000000001</v>
      </c>
      <c r="C206">
        <v>11.302099999999999</v>
      </c>
      <c r="D206">
        <v>16.4375</v>
      </c>
      <c r="E206">
        <v>5.0521000000000003</v>
      </c>
    </row>
    <row r="207" spans="1:5" x14ac:dyDescent="0.3">
      <c r="A207" s="2">
        <v>35879</v>
      </c>
      <c r="B207">
        <v>22.203099999999999</v>
      </c>
      <c r="C207">
        <v>11.5938</v>
      </c>
      <c r="D207">
        <v>16.984400000000001</v>
      </c>
      <c r="E207">
        <v>5.1146000000000003</v>
      </c>
    </row>
    <row r="208" spans="1:5" x14ac:dyDescent="0.3">
      <c r="A208" s="2">
        <v>35880</v>
      </c>
      <c r="B208">
        <v>22.0625</v>
      </c>
      <c r="C208">
        <v>11.5625</v>
      </c>
      <c r="D208">
        <v>17.156300000000002</v>
      </c>
      <c r="E208">
        <v>5.25</v>
      </c>
    </row>
    <row r="209" spans="1:5" x14ac:dyDescent="0.3">
      <c r="A209" s="2">
        <v>35881</v>
      </c>
      <c r="B209">
        <v>21.953099999999999</v>
      </c>
      <c r="C209">
        <v>11.5625</v>
      </c>
      <c r="D209">
        <v>16.875</v>
      </c>
      <c r="E209">
        <v>5.1771000000000003</v>
      </c>
    </row>
    <row r="210" spans="1:5" x14ac:dyDescent="0.3">
      <c r="A210" s="2">
        <v>35884</v>
      </c>
      <c r="B210">
        <v>21.984400000000001</v>
      </c>
      <c r="C210">
        <v>11.239599999999999</v>
      </c>
      <c r="D210">
        <v>16.796900000000001</v>
      </c>
      <c r="E210">
        <v>5.2187999999999999</v>
      </c>
    </row>
    <row r="211" spans="1:5" x14ac:dyDescent="0.3">
      <c r="A211" s="2">
        <v>35885</v>
      </c>
      <c r="B211">
        <v>22.375</v>
      </c>
      <c r="C211">
        <v>11.395799999999999</v>
      </c>
      <c r="D211">
        <v>16.9375</v>
      </c>
      <c r="E211">
        <v>5.2603999999999997</v>
      </c>
    </row>
    <row r="212" spans="1:5" x14ac:dyDescent="0.3">
      <c r="A212" s="2">
        <v>35886</v>
      </c>
      <c r="B212">
        <v>22.593800000000002</v>
      </c>
      <c r="C212">
        <v>11.552099999999999</v>
      </c>
      <c r="D212">
        <v>17.125</v>
      </c>
      <c r="E212">
        <v>5.2291999999999996</v>
      </c>
    </row>
    <row r="213" spans="1:5" x14ac:dyDescent="0.3">
      <c r="A213" s="2">
        <v>35887</v>
      </c>
      <c r="B213">
        <v>22.828099999999999</v>
      </c>
      <c r="C213">
        <v>11.708299999999999</v>
      </c>
      <c r="D213">
        <v>17.031300000000002</v>
      </c>
      <c r="E213">
        <v>5.0208000000000004</v>
      </c>
    </row>
    <row r="214" spans="1:5" x14ac:dyDescent="0.3">
      <c r="A214" s="2">
        <v>35888</v>
      </c>
      <c r="B214">
        <v>23.25</v>
      </c>
      <c r="C214">
        <v>11.7813</v>
      </c>
      <c r="D214">
        <v>16.843800000000002</v>
      </c>
      <c r="E214">
        <v>4.6875</v>
      </c>
    </row>
    <row r="215" spans="1:5" x14ac:dyDescent="0.3">
      <c r="A215" s="2">
        <v>35891</v>
      </c>
      <c r="B215">
        <v>22.484400000000001</v>
      </c>
      <c r="C215">
        <v>11.5</v>
      </c>
      <c r="D215">
        <v>16.3125</v>
      </c>
      <c r="E215">
        <v>4.5208000000000004</v>
      </c>
    </row>
    <row r="216" spans="1:5" x14ac:dyDescent="0.3">
      <c r="A216" s="2">
        <v>35892</v>
      </c>
      <c r="B216">
        <v>21.8125</v>
      </c>
      <c r="C216">
        <v>11.5</v>
      </c>
      <c r="D216">
        <v>15.7813</v>
      </c>
      <c r="E216">
        <v>4.5208000000000004</v>
      </c>
    </row>
    <row r="217" spans="1:5" x14ac:dyDescent="0.3">
      <c r="A217" s="2">
        <v>35893</v>
      </c>
      <c r="B217">
        <v>22.234400000000001</v>
      </c>
      <c r="C217">
        <v>11.375</v>
      </c>
      <c r="D217">
        <v>16.734400000000001</v>
      </c>
      <c r="E217">
        <v>4.5103999999999997</v>
      </c>
    </row>
    <row r="218" spans="1:5" x14ac:dyDescent="0.3">
      <c r="A218" s="2">
        <v>35894</v>
      </c>
      <c r="B218">
        <v>22.25</v>
      </c>
      <c r="C218">
        <v>11.166700000000001</v>
      </c>
      <c r="D218">
        <v>16.921900000000001</v>
      </c>
      <c r="E218">
        <v>4.4896000000000003</v>
      </c>
    </row>
    <row r="219" spans="1:5" x14ac:dyDescent="0.3">
      <c r="A219" s="2">
        <v>35898</v>
      </c>
      <c r="B219">
        <v>22.156300000000002</v>
      </c>
      <c r="C219">
        <v>11.083299999999999</v>
      </c>
      <c r="D219">
        <v>16.914100000000001</v>
      </c>
      <c r="E219">
        <v>4.7396000000000003</v>
      </c>
    </row>
    <row r="220" spans="1:5" x14ac:dyDescent="0.3">
      <c r="A220" s="2">
        <v>35899</v>
      </c>
      <c r="B220">
        <v>22.109400000000001</v>
      </c>
      <c r="C220">
        <v>11.2813</v>
      </c>
      <c r="D220">
        <v>17.156300000000002</v>
      </c>
      <c r="E220">
        <v>4.75</v>
      </c>
    </row>
    <row r="221" spans="1:5" x14ac:dyDescent="0.3">
      <c r="A221" s="2">
        <v>35900</v>
      </c>
      <c r="B221">
        <v>22.843800000000002</v>
      </c>
      <c r="C221">
        <v>11.7813</v>
      </c>
      <c r="D221">
        <v>16.968800000000002</v>
      </c>
      <c r="E221">
        <v>4.7083000000000004</v>
      </c>
    </row>
    <row r="222" spans="1:5" x14ac:dyDescent="0.3">
      <c r="A222" s="2">
        <v>35901</v>
      </c>
      <c r="B222">
        <v>22.921900000000001</v>
      </c>
      <c r="C222">
        <v>11.697900000000001</v>
      </c>
      <c r="D222">
        <v>16.906300000000002</v>
      </c>
      <c r="E222">
        <v>4.5833000000000004</v>
      </c>
    </row>
    <row r="223" spans="1:5" x14ac:dyDescent="0.3">
      <c r="A223" s="2">
        <v>35902</v>
      </c>
      <c r="B223">
        <v>23.031300000000002</v>
      </c>
      <c r="C223">
        <v>11.739599999999999</v>
      </c>
      <c r="D223">
        <v>16.875</v>
      </c>
      <c r="E223">
        <v>4.5416999999999996</v>
      </c>
    </row>
    <row r="224" spans="1:5" x14ac:dyDescent="0.3">
      <c r="A224" s="2">
        <v>35905</v>
      </c>
      <c r="B224">
        <v>23.656300000000002</v>
      </c>
      <c r="C224">
        <v>12.041700000000001</v>
      </c>
      <c r="D224">
        <v>17.421900000000001</v>
      </c>
      <c r="E224">
        <v>4.5833000000000004</v>
      </c>
    </row>
    <row r="225" spans="1:5" x14ac:dyDescent="0.3">
      <c r="A225" s="2">
        <v>35906</v>
      </c>
      <c r="B225">
        <v>23.718800000000002</v>
      </c>
      <c r="C225">
        <v>12.3125</v>
      </c>
      <c r="D225">
        <v>18.593800000000002</v>
      </c>
      <c r="E225">
        <v>4.5937999999999999</v>
      </c>
    </row>
    <row r="226" spans="1:5" x14ac:dyDescent="0.3">
      <c r="A226" s="2">
        <v>35907</v>
      </c>
      <c r="B226">
        <v>24.718800000000002</v>
      </c>
      <c r="C226">
        <v>12.270799999999999</v>
      </c>
      <c r="D226">
        <v>19.359400000000001</v>
      </c>
      <c r="E226">
        <v>4.5833000000000004</v>
      </c>
    </row>
    <row r="227" spans="1:5" x14ac:dyDescent="0.3">
      <c r="A227" s="2">
        <v>35908</v>
      </c>
      <c r="B227">
        <v>23.625</v>
      </c>
      <c r="C227">
        <v>11.947900000000001</v>
      </c>
      <c r="D227">
        <v>18.8125</v>
      </c>
      <c r="E227">
        <v>4.3437999999999999</v>
      </c>
    </row>
    <row r="228" spans="1:5" x14ac:dyDescent="0.3">
      <c r="A228" s="2">
        <v>35909</v>
      </c>
      <c r="B228">
        <v>23.031300000000002</v>
      </c>
      <c r="C228">
        <v>11.989599999999999</v>
      </c>
      <c r="D228">
        <v>19.078099999999999</v>
      </c>
      <c r="E228">
        <v>4.4478999999999997</v>
      </c>
    </row>
    <row r="229" spans="1:5" x14ac:dyDescent="0.3">
      <c r="A229" s="2">
        <v>35912</v>
      </c>
      <c r="B229">
        <v>22.578099999999999</v>
      </c>
      <c r="C229">
        <v>11.739599999999999</v>
      </c>
      <c r="D229">
        <v>18.578099999999999</v>
      </c>
      <c r="E229">
        <v>4.3853999999999997</v>
      </c>
    </row>
    <row r="230" spans="1:5" x14ac:dyDescent="0.3">
      <c r="A230" s="2">
        <v>35913</v>
      </c>
      <c r="B230">
        <v>22.468800000000002</v>
      </c>
      <c r="C230">
        <v>11.8125</v>
      </c>
      <c r="D230">
        <v>19.015599999999999</v>
      </c>
      <c r="E230">
        <v>4.375</v>
      </c>
    </row>
    <row r="231" spans="1:5" x14ac:dyDescent="0.3">
      <c r="A231" s="2">
        <v>35914</v>
      </c>
      <c r="B231">
        <v>22.625</v>
      </c>
      <c r="C231">
        <v>12</v>
      </c>
      <c r="D231">
        <v>19.406300000000002</v>
      </c>
      <c r="E231">
        <v>4.3958000000000004</v>
      </c>
    </row>
    <row r="232" spans="1:5" x14ac:dyDescent="0.3">
      <c r="A232" s="2">
        <v>35915</v>
      </c>
      <c r="B232">
        <v>22.531300000000002</v>
      </c>
      <c r="C232">
        <v>12.208299999999999</v>
      </c>
      <c r="D232">
        <v>20.1875</v>
      </c>
      <c r="E232">
        <v>4.3125</v>
      </c>
    </row>
    <row r="233" spans="1:5" x14ac:dyDescent="0.3">
      <c r="A233" s="2">
        <v>35916</v>
      </c>
      <c r="B233">
        <v>22.406300000000002</v>
      </c>
      <c r="C233">
        <v>12.270799999999999</v>
      </c>
      <c r="D233">
        <v>21.015599999999999</v>
      </c>
      <c r="E233">
        <v>4.2603999999999997</v>
      </c>
    </row>
    <row r="234" spans="1:5" x14ac:dyDescent="0.3">
      <c r="A234" s="2">
        <v>35919</v>
      </c>
      <c r="B234">
        <v>22.015599999999999</v>
      </c>
      <c r="C234">
        <v>12.489599999999999</v>
      </c>
      <c r="D234">
        <v>22</v>
      </c>
      <c r="E234">
        <v>4.3853999999999997</v>
      </c>
    </row>
    <row r="235" spans="1:5" x14ac:dyDescent="0.3">
      <c r="A235" s="2">
        <v>35920</v>
      </c>
      <c r="B235">
        <v>21.9375</v>
      </c>
      <c r="C235">
        <v>12.270799999999999</v>
      </c>
      <c r="D235">
        <v>21.921900000000001</v>
      </c>
      <c r="E235">
        <v>4.3021000000000003</v>
      </c>
    </row>
    <row r="236" spans="1:5" x14ac:dyDescent="0.3">
      <c r="A236" s="2">
        <v>35921</v>
      </c>
      <c r="B236">
        <v>21.593800000000002</v>
      </c>
      <c r="C236">
        <v>12.666700000000001</v>
      </c>
      <c r="D236">
        <v>21.859400000000001</v>
      </c>
      <c r="E236">
        <v>4.3853999999999997</v>
      </c>
    </row>
    <row r="237" spans="1:5" x14ac:dyDescent="0.3">
      <c r="A237" s="2">
        <v>35922</v>
      </c>
      <c r="B237">
        <v>20.843800000000002</v>
      </c>
      <c r="C237">
        <v>12.5625</v>
      </c>
      <c r="D237">
        <v>21.656300000000002</v>
      </c>
      <c r="E237">
        <v>4.3437999999999999</v>
      </c>
    </row>
    <row r="238" spans="1:5" x14ac:dyDescent="0.3">
      <c r="A238" s="2">
        <v>35923</v>
      </c>
      <c r="B238">
        <v>21.4375</v>
      </c>
      <c r="C238">
        <v>12.625</v>
      </c>
      <c r="D238">
        <v>22.9375</v>
      </c>
      <c r="E238">
        <v>4.4791999999999996</v>
      </c>
    </row>
    <row r="239" spans="1:5" x14ac:dyDescent="0.3">
      <c r="A239" s="2">
        <v>35926</v>
      </c>
      <c r="B239">
        <v>21.0625</v>
      </c>
      <c r="C239">
        <v>12.458299999999999</v>
      </c>
      <c r="D239">
        <v>22.593800000000002</v>
      </c>
      <c r="E239">
        <v>4.3333000000000004</v>
      </c>
    </row>
    <row r="240" spans="1:5" x14ac:dyDescent="0.3">
      <c r="A240" s="2">
        <v>35927</v>
      </c>
      <c r="B240">
        <v>21.421900000000001</v>
      </c>
      <c r="C240">
        <v>12.729200000000001</v>
      </c>
      <c r="D240">
        <v>23.593800000000002</v>
      </c>
      <c r="E240">
        <v>4.3437999999999999</v>
      </c>
    </row>
    <row r="241" spans="1:5" x14ac:dyDescent="0.3">
      <c r="A241" s="2">
        <v>35928</v>
      </c>
      <c r="B241">
        <v>21.734400000000001</v>
      </c>
      <c r="C241">
        <v>12.666700000000001</v>
      </c>
      <c r="D241">
        <v>24.5625</v>
      </c>
      <c r="E241">
        <v>4.3333000000000004</v>
      </c>
    </row>
    <row r="242" spans="1:5" x14ac:dyDescent="0.3">
      <c r="A242" s="2">
        <v>35929</v>
      </c>
      <c r="B242">
        <v>22.234400000000001</v>
      </c>
      <c r="C242">
        <v>12.677099999999999</v>
      </c>
      <c r="D242">
        <v>23.8125</v>
      </c>
      <c r="E242">
        <v>4.375</v>
      </c>
    </row>
    <row r="243" spans="1:5" x14ac:dyDescent="0.3">
      <c r="A243" s="2">
        <v>35930</v>
      </c>
      <c r="B243">
        <v>22.359400000000001</v>
      </c>
      <c r="C243">
        <v>12.729200000000001</v>
      </c>
      <c r="D243">
        <v>22.5</v>
      </c>
      <c r="E243">
        <v>4.3125</v>
      </c>
    </row>
    <row r="244" spans="1:5" x14ac:dyDescent="0.3">
      <c r="A244" s="2">
        <v>35933</v>
      </c>
      <c r="B244">
        <v>21.515599999999999</v>
      </c>
      <c r="C244">
        <v>12.958299999999999</v>
      </c>
      <c r="D244">
        <v>23.625</v>
      </c>
      <c r="E244">
        <v>4.2812999999999999</v>
      </c>
    </row>
    <row r="245" spans="1:5" x14ac:dyDescent="0.3">
      <c r="A245" s="2">
        <v>35934</v>
      </c>
      <c r="B245">
        <v>21.625</v>
      </c>
      <c r="C245">
        <v>13.398400000000001</v>
      </c>
      <c r="D245">
        <v>23.648399999999999</v>
      </c>
      <c r="E245">
        <v>4.3437999999999999</v>
      </c>
    </row>
    <row r="246" spans="1:5" x14ac:dyDescent="0.3">
      <c r="A246" s="2">
        <v>35935</v>
      </c>
      <c r="B246">
        <v>21.4375</v>
      </c>
      <c r="C246">
        <v>13.104200000000001</v>
      </c>
      <c r="D246">
        <v>22.9375</v>
      </c>
      <c r="E246">
        <v>4.1875</v>
      </c>
    </row>
    <row r="247" spans="1:5" x14ac:dyDescent="0.3">
      <c r="A247" s="2">
        <v>35936</v>
      </c>
      <c r="B247">
        <v>21.593800000000002</v>
      </c>
      <c r="C247">
        <v>12.958299999999999</v>
      </c>
      <c r="D247">
        <v>21.765599999999999</v>
      </c>
      <c r="E247">
        <v>4.1041999999999996</v>
      </c>
    </row>
    <row r="248" spans="1:5" x14ac:dyDescent="0.3">
      <c r="A248" s="2">
        <v>35937</v>
      </c>
      <c r="B248">
        <v>21.390599999999999</v>
      </c>
      <c r="C248">
        <v>12.8125</v>
      </c>
      <c r="D248">
        <v>21.406300000000002</v>
      </c>
      <c r="E248">
        <v>4.0625</v>
      </c>
    </row>
    <row r="249" spans="1:5" x14ac:dyDescent="0.3">
      <c r="A249" s="2">
        <v>35941</v>
      </c>
      <c r="B249">
        <v>20.906300000000002</v>
      </c>
      <c r="C249">
        <v>12.666700000000001</v>
      </c>
      <c r="D249">
        <v>20.984400000000001</v>
      </c>
      <c r="E249">
        <v>4</v>
      </c>
    </row>
    <row r="250" spans="1:5" x14ac:dyDescent="0.3">
      <c r="A250" s="2">
        <v>35942</v>
      </c>
      <c r="B250">
        <v>21.5</v>
      </c>
      <c r="C250">
        <v>12.9688</v>
      </c>
      <c r="D250">
        <v>21.531300000000002</v>
      </c>
      <c r="E250">
        <v>3.9792000000000001</v>
      </c>
    </row>
    <row r="251" spans="1:5" x14ac:dyDescent="0.3">
      <c r="A251" s="2">
        <v>35943</v>
      </c>
      <c r="B251">
        <v>21.578099999999999</v>
      </c>
      <c r="C251">
        <v>12.916700000000001</v>
      </c>
      <c r="D251">
        <v>21.156300000000002</v>
      </c>
      <c r="E251">
        <v>4.1041999999999996</v>
      </c>
    </row>
    <row r="252" spans="1:5" x14ac:dyDescent="0.3">
      <c r="A252" s="2">
        <v>35944</v>
      </c>
      <c r="B252">
        <v>21.203099999999999</v>
      </c>
      <c r="C252">
        <v>12.604200000000001</v>
      </c>
      <c r="D252">
        <v>20.601600000000001</v>
      </c>
      <c r="E252">
        <v>3.9375</v>
      </c>
    </row>
    <row r="253" spans="1:5" x14ac:dyDescent="0.3">
      <c r="A253" s="2">
        <v>35947</v>
      </c>
      <c r="B253">
        <v>20.9375</v>
      </c>
      <c r="C253">
        <v>12.260400000000001</v>
      </c>
      <c r="D253">
        <v>19.578099999999999</v>
      </c>
      <c r="E253">
        <v>3.8020999999999998</v>
      </c>
    </row>
    <row r="254" spans="1:5" x14ac:dyDescent="0.3">
      <c r="A254" s="2">
        <v>35948</v>
      </c>
      <c r="B254">
        <v>21.375</v>
      </c>
      <c r="C254">
        <v>12.739599999999999</v>
      </c>
      <c r="D254">
        <v>20.656300000000002</v>
      </c>
      <c r="E254">
        <v>4.0625</v>
      </c>
    </row>
    <row r="255" spans="1:5" x14ac:dyDescent="0.3">
      <c r="A255" s="2">
        <v>35949</v>
      </c>
      <c r="B255">
        <v>21.078099999999999</v>
      </c>
      <c r="C255">
        <v>12.4375</v>
      </c>
      <c r="D255">
        <v>20.0625</v>
      </c>
      <c r="E255">
        <v>3.9270999999999998</v>
      </c>
    </row>
    <row r="256" spans="1:5" x14ac:dyDescent="0.3">
      <c r="A256" s="2">
        <v>35950</v>
      </c>
      <c r="B256">
        <v>21.515599999999999</v>
      </c>
      <c r="C256">
        <v>12.8125</v>
      </c>
      <c r="D256">
        <v>21.125</v>
      </c>
      <c r="E256">
        <v>4.1353999999999997</v>
      </c>
    </row>
    <row r="257" spans="1:5" x14ac:dyDescent="0.3">
      <c r="A257" s="2">
        <v>35951</v>
      </c>
      <c r="B257">
        <v>21.5625</v>
      </c>
      <c r="C257">
        <v>12.9063</v>
      </c>
      <c r="D257">
        <v>21.140599999999999</v>
      </c>
      <c r="E257">
        <v>4.3228999999999997</v>
      </c>
    </row>
    <row r="258" spans="1:5" x14ac:dyDescent="0.3">
      <c r="A258" s="2">
        <v>35954</v>
      </c>
      <c r="B258">
        <v>21.421900000000001</v>
      </c>
      <c r="C258">
        <v>12.916700000000001</v>
      </c>
      <c r="D258">
        <v>20.921900000000001</v>
      </c>
      <c r="E258">
        <v>4.3125</v>
      </c>
    </row>
    <row r="259" spans="1:5" x14ac:dyDescent="0.3">
      <c r="A259" s="2">
        <v>35955</v>
      </c>
      <c r="B259">
        <v>21.765599999999999</v>
      </c>
      <c r="C259">
        <v>13.25</v>
      </c>
      <c r="D259">
        <v>21.375</v>
      </c>
      <c r="E259">
        <v>4.3437999999999999</v>
      </c>
    </row>
    <row r="260" spans="1:5" x14ac:dyDescent="0.3">
      <c r="A260" s="2">
        <v>35956</v>
      </c>
      <c r="B260">
        <v>21.5</v>
      </c>
      <c r="C260">
        <v>13.1875</v>
      </c>
      <c r="D260">
        <v>20.921900000000001</v>
      </c>
      <c r="E260">
        <v>4.1458000000000004</v>
      </c>
    </row>
    <row r="261" spans="1:5" x14ac:dyDescent="0.3">
      <c r="A261" s="2">
        <v>35957</v>
      </c>
      <c r="B261">
        <v>21.328099999999999</v>
      </c>
      <c r="C261">
        <v>13.177099999999999</v>
      </c>
      <c r="D261">
        <v>20.671900000000001</v>
      </c>
      <c r="E261">
        <v>4.0625</v>
      </c>
    </row>
    <row r="262" spans="1:5" x14ac:dyDescent="0.3">
      <c r="A262" s="2">
        <v>35958</v>
      </c>
      <c r="B262">
        <v>21.4375</v>
      </c>
      <c r="C262">
        <v>13.1875</v>
      </c>
      <c r="D262">
        <v>20.718800000000002</v>
      </c>
      <c r="E262">
        <v>4.1771000000000003</v>
      </c>
    </row>
    <row r="263" spans="1:5" x14ac:dyDescent="0.3">
      <c r="A263" s="2">
        <v>35961</v>
      </c>
      <c r="B263">
        <v>21.484400000000001</v>
      </c>
      <c r="C263">
        <v>13.041700000000001</v>
      </c>
      <c r="D263">
        <v>20.0625</v>
      </c>
      <c r="E263">
        <v>4.0937999999999999</v>
      </c>
    </row>
    <row r="264" spans="1:5" x14ac:dyDescent="0.3">
      <c r="A264" s="2">
        <v>35962</v>
      </c>
      <c r="B264">
        <v>22.468800000000002</v>
      </c>
      <c r="C264">
        <v>13.322900000000001</v>
      </c>
      <c r="D264">
        <v>21.2422</v>
      </c>
      <c r="E264">
        <v>4.0416999999999996</v>
      </c>
    </row>
    <row r="265" spans="1:5" x14ac:dyDescent="0.3">
      <c r="A265" s="2">
        <v>35963</v>
      </c>
      <c r="B265">
        <v>22.765599999999999</v>
      </c>
      <c r="C265">
        <v>13.447900000000001</v>
      </c>
      <c r="D265">
        <v>21.421900000000001</v>
      </c>
      <c r="E265">
        <v>4.0521000000000003</v>
      </c>
    </row>
    <row r="266" spans="1:5" x14ac:dyDescent="0.3">
      <c r="A266" s="2">
        <v>35964</v>
      </c>
      <c r="B266">
        <v>22.796900000000001</v>
      </c>
      <c r="C266">
        <v>13.6875</v>
      </c>
      <c r="D266">
        <v>21.156300000000002</v>
      </c>
      <c r="E266">
        <v>4.1041999999999996</v>
      </c>
    </row>
    <row r="267" spans="1:5" x14ac:dyDescent="0.3">
      <c r="A267" s="2">
        <v>35965</v>
      </c>
      <c r="B267">
        <v>23.671900000000001</v>
      </c>
      <c r="C267">
        <v>13.854200000000001</v>
      </c>
      <c r="D267">
        <v>21.1875</v>
      </c>
      <c r="E267">
        <v>4.0416999999999996</v>
      </c>
    </row>
    <row r="268" spans="1:5" x14ac:dyDescent="0.3">
      <c r="A268" s="2">
        <v>35968</v>
      </c>
      <c r="B268">
        <v>23.953099999999999</v>
      </c>
      <c r="C268">
        <v>14.104200000000001</v>
      </c>
      <c r="D268">
        <v>21.968800000000002</v>
      </c>
      <c r="E268">
        <v>4.0312999999999999</v>
      </c>
    </row>
    <row r="269" spans="1:5" x14ac:dyDescent="0.3">
      <c r="A269" s="2">
        <v>35969</v>
      </c>
      <c r="B269">
        <v>25.1875</v>
      </c>
      <c r="C269">
        <v>14.479200000000001</v>
      </c>
      <c r="D269">
        <v>23.281300000000002</v>
      </c>
      <c r="E269">
        <v>4.0728999999999997</v>
      </c>
    </row>
    <row r="270" spans="1:5" x14ac:dyDescent="0.3">
      <c r="A270" s="2">
        <v>35970</v>
      </c>
      <c r="B270">
        <v>26.234400000000001</v>
      </c>
      <c r="C270">
        <v>14.635400000000001</v>
      </c>
      <c r="D270">
        <v>23.3125</v>
      </c>
      <c r="E270">
        <v>4.1666999999999996</v>
      </c>
    </row>
    <row r="271" spans="1:5" x14ac:dyDescent="0.3">
      <c r="A271" s="2">
        <v>35971</v>
      </c>
      <c r="B271">
        <v>25.390599999999999</v>
      </c>
      <c r="C271">
        <v>14.510400000000001</v>
      </c>
      <c r="D271">
        <v>23</v>
      </c>
      <c r="E271">
        <v>4.1146000000000003</v>
      </c>
    </row>
    <row r="272" spans="1:5" x14ac:dyDescent="0.3">
      <c r="A272" s="2">
        <v>35972</v>
      </c>
      <c r="B272">
        <v>26.109400000000001</v>
      </c>
      <c r="C272">
        <v>14.979200000000001</v>
      </c>
      <c r="D272">
        <v>23.093800000000002</v>
      </c>
      <c r="E272">
        <v>4.1041999999999996</v>
      </c>
    </row>
    <row r="273" spans="1:5" x14ac:dyDescent="0.3">
      <c r="A273" s="2">
        <v>35975</v>
      </c>
      <c r="B273">
        <v>26.859400000000001</v>
      </c>
      <c r="C273">
        <v>15.302099999999999</v>
      </c>
      <c r="D273">
        <v>23.531300000000002</v>
      </c>
      <c r="E273">
        <v>4.0833000000000004</v>
      </c>
    </row>
    <row r="274" spans="1:5" x14ac:dyDescent="0.3">
      <c r="A274" s="2">
        <v>35976</v>
      </c>
      <c r="B274">
        <v>27.093800000000002</v>
      </c>
      <c r="C274">
        <v>15.3438</v>
      </c>
      <c r="D274">
        <v>23.203099999999999</v>
      </c>
      <c r="E274">
        <v>4.0937999999999999</v>
      </c>
    </row>
    <row r="275" spans="1:5" x14ac:dyDescent="0.3">
      <c r="A275" s="2">
        <v>35977</v>
      </c>
      <c r="B275">
        <v>27.343800000000002</v>
      </c>
      <c r="C275">
        <v>15.760400000000001</v>
      </c>
      <c r="D275">
        <v>23.484400000000001</v>
      </c>
      <c r="E275">
        <v>4.0103999999999997</v>
      </c>
    </row>
    <row r="276" spans="1:5" x14ac:dyDescent="0.3">
      <c r="A276" s="2">
        <v>35978</v>
      </c>
      <c r="B276">
        <v>26.8125</v>
      </c>
      <c r="C276">
        <v>15.4375</v>
      </c>
      <c r="D276">
        <v>23.218800000000002</v>
      </c>
      <c r="E276">
        <v>3.8125</v>
      </c>
    </row>
    <row r="277" spans="1:5" x14ac:dyDescent="0.3">
      <c r="A277" s="2">
        <v>35982</v>
      </c>
      <c r="B277">
        <v>26.953099999999999</v>
      </c>
      <c r="C277">
        <v>15.5</v>
      </c>
      <c r="D277">
        <v>22.9375</v>
      </c>
      <c r="E277">
        <v>3.8437999999999999</v>
      </c>
    </row>
    <row r="278" spans="1:5" x14ac:dyDescent="0.3">
      <c r="A278" s="2">
        <v>35983</v>
      </c>
      <c r="B278">
        <v>26.984400000000001</v>
      </c>
      <c r="C278">
        <v>15.458299999999999</v>
      </c>
      <c r="D278">
        <v>22.75</v>
      </c>
      <c r="E278">
        <v>3.8125</v>
      </c>
    </row>
    <row r="279" spans="1:5" x14ac:dyDescent="0.3">
      <c r="A279" s="2">
        <v>35984</v>
      </c>
      <c r="B279">
        <v>27.468800000000002</v>
      </c>
      <c r="C279">
        <v>15.708299999999999</v>
      </c>
      <c r="D279">
        <v>24.093800000000002</v>
      </c>
      <c r="E279">
        <v>3.9270999999999998</v>
      </c>
    </row>
    <row r="280" spans="1:5" x14ac:dyDescent="0.3">
      <c r="A280" s="2">
        <v>35985</v>
      </c>
      <c r="B280">
        <v>27.75</v>
      </c>
      <c r="C280">
        <v>15.489599999999999</v>
      </c>
      <c r="D280">
        <v>24.968800000000002</v>
      </c>
      <c r="E280">
        <v>4.0728999999999997</v>
      </c>
    </row>
    <row r="281" spans="1:5" x14ac:dyDescent="0.3">
      <c r="A281" s="2">
        <v>35986</v>
      </c>
      <c r="B281">
        <v>28.296900000000001</v>
      </c>
      <c r="C281">
        <v>15.489599999999999</v>
      </c>
      <c r="D281">
        <v>25.203099999999999</v>
      </c>
      <c r="E281">
        <v>4.1771000000000003</v>
      </c>
    </row>
    <row r="282" spans="1:5" x14ac:dyDescent="0.3">
      <c r="A282" s="2">
        <v>35989</v>
      </c>
      <c r="B282">
        <v>29.390599999999999</v>
      </c>
      <c r="C282">
        <v>15.708299999999999</v>
      </c>
      <c r="D282">
        <v>26.546900000000001</v>
      </c>
      <c r="E282">
        <v>4.2708000000000004</v>
      </c>
    </row>
    <row r="283" spans="1:5" x14ac:dyDescent="0.3">
      <c r="A283" s="2">
        <v>35990</v>
      </c>
      <c r="B283">
        <v>29.125</v>
      </c>
      <c r="C283">
        <v>15.8125</v>
      </c>
      <c r="D283">
        <v>26.843800000000002</v>
      </c>
      <c r="E283">
        <v>4.3333000000000004</v>
      </c>
    </row>
    <row r="284" spans="1:5" x14ac:dyDescent="0.3">
      <c r="A284" s="2">
        <v>35991</v>
      </c>
      <c r="B284">
        <v>29.343800000000002</v>
      </c>
      <c r="C284">
        <v>15.927099999999999</v>
      </c>
      <c r="D284">
        <v>27.968800000000002</v>
      </c>
      <c r="E284">
        <v>4.5103999999999997</v>
      </c>
    </row>
    <row r="285" spans="1:5" x14ac:dyDescent="0.3">
      <c r="A285" s="2">
        <v>35992</v>
      </c>
      <c r="B285">
        <v>29.343800000000002</v>
      </c>
      <c r="C285">
        <v>15.958299999999999</v>
      </c>
      <c r="D285">
        <v>28.4375</v>
      </c>
      <c r="E285">
        <v>4.6146000000000003</v>
      </c>
    </row>
    <row r="286" spans="1:5" x14ac:dyDescent="0.3">
      <c r="A286" s="2">
        <v>35993</v>
      </c>
      <c r="B286">
        <v>29.484400000000001</v>
      </c>
      <c r="C286">
        <v>16.625</v>
      </c>
      <c r="D286">
        <v>29.390599999999999</v>
      </c>
      <c r="E286">
        <v>4.5129999999999999</v>
      </c>
    </row>
    <row r="287" spans="1:5" x14ac:dyDescent="0.3">
      <c r="A287" s="2">
        <v>35996</v>
      </c>
      <c r="B287">
        <v>29.25</v>
      </c>
      <c r="C287">
        <v>17.197900000000001</v>
      </c>
      <c r="D287">
        <v>29</v>
      </c>
      <c r="E287">
        <v>4.5937999999999999</v>
      </c>
    </row>
    <row r="288" spans="1:5" x14ac:dyDescent="0.3">
      <c r="A288" s="2">
        <v>35997</v>
      </c>
      <c r="B288">
        <v>28.203099999999999</v>
      </c>
      <c r="C288">
        <v>16.489599999999999</v>
      </c>
      <c r="D288">
        <v>27.718800000000002</v>
      </c>
      <c r="E288">
        <v>4.625</v>
      </c>
    </row>
    <row r="289" spans="1:5" x14ac:dyDescent="0.3">
      <c r="A289" s="2">
        <v>35998</v>
      </c>
      <c r="B289">
        <v>29.1875</v>
      </c>
      <c r="C289">
        <v>16.416699999999999</v>
      </c>
      <c r="D289">
        <v>27.359400000000001</v>
      </c>
      <c r="E289">
        <v>4.3228999999999997</v>
      </c>
    </row>
    <row r="290" spans="1:5" x14ac:dyDescent="0.3">
      <c r="A290" s="2">
        <v>35999</v>
      </c>
      <c r="B290">
        <v>28.25</v>
      </c>
      <c r="C290">
        <v>16.520800000000001</v>
      </c>
      <c r="D290">
        <v>26.343800000000002</v>
      </c>
      <c r="E290">
        <v>4.1875</v>
      </c>
    </row>
    <row r="291" spans="1:5" x14ac:dyDescent="0.3">
      <c r="A291" s="2">
        <v>36000</v>
      </c>
      <c r="B291">
        <v>28.453099999999999</v>
      </c>
      <c r="C291">
        <v>16.291699999999999</v>
      </c>
      <c r="D291">
        <v>26.218800000000002</v>
      </c>
      <c r="E291">
        <v>4.1041999999999996</v>
      </c>
    </row>
    <row r="292" spans="1:5" x14ac:dyDescent="0.3">
      <c r="A292" s="2">
        <v>36003</v>
      </c>
      <c r="B292">
        <v>29.1875</v>
      </c>
      <c r="C292">
        <v>16.25</v>
      </c>
      <c r="D292">
        <v>27.5625</v>
      </c>
      <c r="E292">
        <v>4.4478999999999997</v>
      </c>
    </row>
    <row r="293" spans="1:5" x14ac:dyDescent="0.3">
      <c r="A293" s="2">
        <v>36004</v>
      </c>
      <c r="B293">
        <v>28.0625</v>
      </c>
      <c r="C293">
        <v>16</v>
      </c>
      <c r="D293">
        <v>27.0625</v>
      </c>
      <c r="E293">
        <v>4.4896000000000003</v>
      </c>
    </row>
    <row r="294" spans="1:5" x14ac:dyDescent="0.3">
      <c r="A294" s="2">
        <v>36005</v>
      </c>
      <c r="B294">
        <v>27.671900000000001</v>
      </c>
      <c r="C294">
        <v>15.666700000000001</v>
      </c>
      <c r="D294">
        <v>26.843800000000002</v>
      </c>
      <c r="E294">
        <v>4.4375</v>
      </c>
    </row>
    <row r="295" spans="1:5" x14ac:dyDescent="0.3">
      <c r="A295" s="2">
        <v>36006</v>
      </c>
      <c r="B295">
        <v>28.359400000000001</v>
      </c>
      <c r="C295">
        <v>16.416699999999999</v>
      </c>
      <c r="D295">
        <v>28.1875</v>
      </c>
      <c r="E295">
        <v>4.4478999999999997</v>
      </c>
    </row>
    <row r="296" spans="1:5" x14ac:dyDescent="0.3">
      <c r="A296" s="2">
        <v>36007</v>
      </c>
      <c r="B296">
        <v>27.484400000000001</v>
      </c>
      <c r="C296">
        <v>15.958299999999999</v>
      </c>
      <c r="D296">
        <v>27.148399999999999</v>
      </c>
      <c r="E296">
        <v>4.4166999999999996</v>
      </c>
    </row>
    <row r="297" spans="1:5" x14ac:dyDescent="0.3">
      <c r="A297" s="2">
        <v>36010</v>
      </c>
      <c r="B297">
        <v>27.109400000000001</v>
      </c>
      <c r="C297">
        <v>16.083300000000001</v>
      </c>
      <c r="D297">
        <v>27.296900000000001</v>
      </c>
      <c r="E297">
        <v>4.4375</v>
      </c>
    </row>
    <row r="298" spans="1:5" x14ac:dyDescent="0.3">
      <c r="A298" s="2">
        <v>36011</v>
      </c>
      <c r="B298">
        <v>26.125</v>
      </c>
      <c r="C298">
        <v>15.520799999999999</v>
      </c>
      <c r="D298">
        <v>26.453099999999999</v>
      </c>
      <c r="E298">
        <v>4.25</v>
      </c>
    </row>
    <row r="299" spans="1:5" x14ac:dyDescent="0.3">
      <c r="A299" s="2">
        <v>36012</v>
      </c>
      <c r="B299">
        <v>26.078099999999999</v>
      </c>
      <c r="C299">
        <v>16.125</v>
      </c>
      <c r="D299">
        <v>26.6875</v>
      </c>
      <c r="E299">
        <v>4.1978999999999997</v>
      </c>
    </row>
    <row r="300" spans="1:5" x14ac:dyDescent="0.3">
      <c r="A300" s="2">
        <v>36013</v>
      </c>
      <c r="B300">
        <v>26.718800000000002</v>
      </c>
      <c r="C300">
        <v>16.5625</v>
      </c>
      <c r="D300">
        <v>26.953099999999999</v>
      </c>
      <c r="E300">
        <v>4.2708000000000004</v>
      </c>
    </row>
    <row r="301" spans="1:5" x14ac:dyDescent="0.3">
      <c r="A301" s="2">
        <v>36014</v>
      </c>
      <c r="B301">
        <v>26.468800000000002</v>
      </c>
      <c r="C301">
        <v>16.145800000000001</v>
      </c>
      <c r="D301">
        <v>26.8125</v>
      </c>
      <c r="E301">
        <v>4.1875</v>
      </c>
    </row>
    <row r="302" spans="1:5" x14ac:dyDescent="0.3">
      <c r="A302" s="2">
        <v>36017</v>
      </c>
      <c r="B302">
        <v>26.109400000000001</v>
      </c>
      <c r="C302">
        <v>16.531300000000002</v>
      </c>
      <c r="D302">
        <v>27.5625</v>
      </c>
      <c r="E302">
        <v>4.1041999999999996</v>
      </c>
    </row>
    <row r="303" spans="1:5" x14ac:dyDescent="0.3">
      <c r="A303" s="2">
        <v>36018</v>
      </c>
      <c r="B303">
        <v>25.859400000000001</v>
      </c>
      <c r="C303">
        <v>16.333300000000001</v>
      </c>
      <c r="D303">
        <v>26.5625</v>
      </c>
      <c r="E303">
        <v>4.0833000000000004</v>
      </c>
    </row>
    <row r="304" spans="1:5" x14ac:dyDescent="0.3">
      <c r="A304" s="2">
        <v>36019</v>
      </c>
      <c r="B304">
        <v>26.265599999999999</v>
      </c>
      <c r="C304">
        <v>16.427099999999999</v>
      </c>
      <c r="D304">
        <v>26.890599999999999</v>
      </c>
      <c r="E304">
        <v>4.2187999999999999</v>
      </c>
    </row>
    <row r="305" spans="1:5" x14ac:dyDescent="0.3">
      <c r="A305" s="2">
        <v>36020</v>
      </c>
      <c r="B305">
        <v>25.984400000000001</v>
      </c>
      <c r="C305">
        <v>16.114599999999999</v>
      </c>
      <c r="D305">
        <v>26.625</v>
      </c>
      <c r="E305">
        <v>4.0833000000000004</v>
      </c>
    </row>
    <row r="306" spans="1:5" x14ac:dyDescent="0.3">
      <c r="A306" s="2">
        <v>36021</v>
      </c>
      <c r="B306">
        <v>26.0625</v>
      </c>
      <c r="C306">
        <v>16.072900000000001</v>
      </c>
      <c r="D306">
        <v>26.406300000000002</v>
      </c>
      <c r="E306">
        <v>3.9687999999999999</v>
      </c>
    </row>
    <row r="307" spans="1:5" x14ac:dyDescent="0.3">
      <c r="A307" s="2">
        <v>36024</v>
      </c>
      <c r="B307">
        <v>26.828099999999999</v>
      </c>
      <c r="C307">
        <v>16.354199999999999</v>
      </c>
      <c r="D307">
        <v>27.640599999999999</v>
      </c>
      <c r="E307">
        <v>3.9687999999999999</v>
      </c>
    </row>
    <row r="308" spans="1:5" x14ac:dyDescent="0.3">
      <c r="A308" s="2">
        <v>36025</v>
      </c>
      <c r="B308">
        <v>27.8125</v>
      </c>
      <c r="C308">
        <v>16.697900000000001</v>
      </c>
      <c r="D308">
        <v>27.390599999999999</v>
      </c>
      <c r="E308">
        <v>3.8854000000000002</v>
      </c>
    </row>
    <row r="309" spans="1:5" x14ac:dyDescent="0.3">
      <c r="A309" s="2">
        <v>36026</v>
      </c>
      <c r="B309">
        <v>27.640599999999999</v>
      </c>
      <c r="C309">
        <v>16.875</v>
      </c>
      <c r="D309">
        <v>29.484400000000001</v>
      </c>
      <c r="E309">
        <v>4.0728999999999997</v>
      </c>
    </row>
    <row r="310" spans="1:5" x14ac:dyDescent="0.3">
      <c r="A310" s="2">
        <v>36027</v>
      </c>
      <c r="B310">
        <v>28.140599999999999</v>
      </c>
      <c r="C310">
        <v>17.104199999999999</v>
      </c>
      <c r="D310">
        <v>30.531300000000002</v>
      </c>
      <c r="E310">
        <v>4.0937999999999999</v>
      </c>
    </row>
    <row r="311" spans="1:5" x14ac:dyDescent="0.3">
      <c r="A311" s="2">
        <v>36028</v>
      </c>
      <c r="B311">
        <v>27.656300000000002</v>
      </c>
      <c r="C311">
        <v>17.125</v>
      </c>
      <c r="D311">
        <v>29.375</v>
      </c>
      <c r="E311">
        <v>4.1562999999999999</v>
      </c>
    </row>
    <row r="312" spans="1:5" x14ac:dyDescent="0.3">
      <c r="A312" s="2">
        <v>36031</v>
      </c>
      <c r="B312">
        <v>27.593800000000002</v>
      </c>
      <c r="C312">
        <v>17.166699999999999</v>
      </c>
      <c r="D312">
        <v>29.781300000000002</v>
      </c>
      <c r="E312">
        <v>4.0416999999999996</v>
      </c>
    </row>
    <row r="313" spans="1:5" x14ac:dyDescent="0.3">
      <c r="A313" s="2">
        <v>36032</v>
      </c>
      <c r="B313">
        <v>28.203099999999999</v>
      </c>
      <c r="C313">
        <v>17.322900000000001</v>
      </c>
      <c r="D313">
        <v>31</v>
      </c>
      <c r="E313">
        <v>4.0208000000000004</v>
      </c>
    </row>
    <row r="314" spans="1:5" x14ac:dyDescent="0.3">
      <c r="A314" s="2">
        <v>36033</v>
      </c>
      <c r="B314">
        <v>28.140599999999999</v>
      </c>
      <c r="C314">
        <v>17.270800000000001</v>
      </c>
      <c r="D314">
        <v>32.156300000000002</v>
      </c>
      <c r="E314">
        <v>3.9687999999999999</v>
      </c>
    </row>
    <row r="315" spans="1:5" x14ac:dyDescent="0.3">
      <c r="A315" s="2">
        <v>36034</v>
      </c>
      <c r="B315">
        <v>27.3125</v>
      </c>
      <c r="C315">
        <v>16.520800000000001</v>
      </c>
      <c r="D315">
        <v>31.265599999999999</v>
      </c>
      <c r="E315">
        <v>3.7707999999999999</v>
      </c>
    </row>
    <row r="316" spans="1:5" x14ac:dyDescent="0.3">
      <c r="A316" s="2">
        <v>36035</v>
      </c>
      <c r="B316">
        <v>26.3125</v>
      </c>
      <c r="C316">
        <v>15.7813</v>
      </c>
      <c r="D316">
        <v>29.6875</v>
      </c>
      <c r="E316">
        <v>3.5520999999999998</v>
      </c>
    </row>
    <row r="317" spans="1:5" x14ac:dyDescent="0.3">
      <c r="A317" s="2">
        <v>36038</v>
      </c>
      <c r="B317">
        <v>23.984400000000001</v>
      </c>
      <c r="C317">
        <v>13.645799999999999</v>
      </c>
      <c r="D317">
        <v>25</v>
      </c>
      <c r="E317">
        <v>3.3229000000000002</v>
      </c>
    </row>
    <row r="318" spans="1:5" x14ac:dyDescent="0.3">
      <c r="A318" s="2">
        <v>36039</v>
      </c>
      <c r="B318">
        <v>25.3125</v>
      </c>
      <c r="C318">
        <v>15</v>
      </c>
      <c r="D318">
        <v>27.093800000000002</v>
      </c>
      <c r="E318">
        <v>3.4270999999999998</v>
      </c>
    </row>
    <row r="319" spans="1:5" x14ac:dyDescent="0.3">
      <c r="A319" s="2">
        <v>36040</v>
      </c>
      <c r="B319">
        <v>25.140599999999999</v>
      </c>
      <c r="C319">
        <v>15.270799999999999</v>
      </c>
      <c r="D319">
        <v>27.5625</v>
      </c>
      <c r="E319">
        <v>3.3854000000000002</v>
      </c>
    </row>
    <row r="320" spans="1:5" x14ac:dyDescent="0.3">
      <c r="A320" s="2">
        <v>36041</v>
      </c>
      <c r="B320">
        <v>24.8125</v>
      </c>
      <c r="C320">
        <v>15.104200000000001</v>
      </c>
      <c r="D320">
        <v>27.015599999999999</v>
      </c>
      <c r="E320">
        <v>3.1770999999999998</v>
      </c>
    </row>
    <row r="321" spans="1:5" x14ac:dyDescent="0.3">
      <c r="A321" s="2">
        <v>36042</v>
      </c>
      <c r="B321">
        <v>24.156300000000002</v>
      </c>
      <c r="C321">
        <v>14.875</v>
      </c>
      <c r="D321">
        <v>27.375</v>
      </c>
      <c r="E321">
        <v>3.4479000000000002</v>
      </c>
    </row>
    <row r="322" spans="1:5" x14ac:dyDescent="0.3">
      <c r="A322" s="2">
        <v>36046</v>
      </c>
      <c r="B322">
        <v>25.4922</v>
      </c>
      <c r="C322">
        <v>15.770799999999999</v>
      </c>
      <c r="D322">
        <v>29.968800000000002</v>
      </c>
      <c r="E322">
        <v>3.6042000000000001</v>
      </c>
    </row>
    <row r="323" spans="1:5" x14ac:dyDescent="0.3">
      <c r="A323" s="2">
        <v>36047</v>
      </c>
      <c r="B323">
        <v>25.5625</v>
      </c>
      <c r="C323">
        <v>15.135400000000001</v>
      </c>
      <c r="D323">
        <v>28.5625</v>
      </c>
      <c r="E323">
        <v>3.6354000000000002</v>
      </c>
    </row>
    <row r="324" spans="1:5" x14ac:dyDescent="0.3">
      <c r="A324" s="2">
        <v>36048</v>
      </c>
      <c r="B324">
        <v>25.1875</v>
      </c>
      <c r="C324">
        <v>14.739599999999999</v>
      </c>
      <c r="D324">
        <v>27.375</v>
      </c>
      <c r="E324">
        <v>3.6875</v>
      </c>
    </row>
    <row r="325" spans="1:5" x14ac:dyDescent="0.3">
      <c r="A325" s="2">
        <v>36049</v>
      </c>
      <c r="B325">
        <v>26.0625</v>
      </c>
      <c r="C325">
        <v>15.458299999999999</v>
      </c>
      <c r="D325">
        <v>28.718800000000002</v>
      </c>
      <c r="E325">
        <v>4.25</v>
      </c>
    </row>
    <row r="326" spans="1:5" x14ac:dyDescent="0.3">
      <c r="A326" s="2">
        <v>36052</v>
      </c>
      <c r="B326">
        <v>26.5</v>
      </c>
      <c r="C326">
        <v>15.614599999999999</v>
      </c>
      <c r="D326">
        <v>29.531300000000002</v>
      </c>
      <c r="E326">
        <v>4.4271000000000003</v>
      </c>
    </row>
    <row r="327" spans="1:5" x14ac:dyDescent="0.3">
      <c r="A327" s="2">
        <v>36053</v>
      </c>
      <c r="B327">
        <v>27.078099999999999</v>
      </c>
      <c r="C327">
        <v>16.104199999999999</v>
      </c>
      <c r="D327">
        <v>29.9375</v>
      </c>
      <c r="E327">
        <v>4.5</v>
      </c>
    </row>
    <row r="328" spans="1:5" x14ac:dyDescent="0.3">
      <c r="A328" s="2">
        <v>36054</v>
      </c>
      <c r="B328">
        <v>27.046900000000001</v>
      </c>
      <c r="C328">
        <v>16.156300000000002</v>
      </c>
      <c r="D328">
        <v>30.031300000000002</v>
      </c>
      <c r="E328">
        <v>4.5416999999999996</v>
      </c>
    </row>
    <row r="329" spans="1:5" x14ac:dyDescent="0.3">
      <c r="A329" s="2">
        <v>36055</v>
      </c>
      <c r="B329">
        <v>26.234400000000001</v>
      </c>
      <c r="C329">
        <v>15.375</v>
      </c>
      <c r="D329">
        <v>29.0625</v>
      </c>
      <c r="E329">
        <v>4.4687999999999999</v>
      </c>
    </row>
    <row r="330" spans="1:5" x14ac:dyDescent="0.3">
      <c r="A330" s="2">
        <v>36056</v>
      </c>
      <c r="B330">
        <v>26.343800000000002</v>
      </c>
      <c r="C330">
        <v>15.265599999999999</v>
      </c>
      <c r="D330">
        <v>28.9375</v>
      </c>
      <c r="E330">
        <v>4.5312999999999999</v>
      </c>
    </row>
    <row r="331" spans="1:5" x14ac:dyDescent="0.3">
      <c r="A331" s="2">
        <v>36059</v>
      </c>
      <c r="B331">
        <v>26.968800000000002</v>
      </c>
      <c r="C331">
        <v>15.5625</v>
      </c>
      <c r="D331">
        <v>29.968800000000002</v>
      </c>
      <c r="E331">
        <v>4.6353999999999997</v>
      </c>
    </row>
    <row r="332" spans="1:5" x14ac:dyDescent="0.3">
      <c r="A332" s="2">
        <v>36060</v>
      </c>
      <c r="B332">
        <v>27.296900000000001</v>
      </c>
      <c r="C332">
        <v>15.7188</v>
      </c>
      <c r="D332">
        <v>30.031300000000002</v>
      </c>
      <c r="E332">
        <v>4.7708000000000004</v>
      </c>
    </row>
    <row r="333" spans="1:5" x14ac:dyDescent="0.3">
      <c r="A333" s="2">
        <v>36061</v>
      </c>
      <c r="B333">
        <v>28.406300000000002</v>
      </c>
      <c r="C333">
        <v>16.5625</v>
      </c>
      <c r="D333">
        <v>32.1875</v>
      </c>
      <c r="E333">
        <v>4.7708000000000004</v>
      </c>
    </row>
    <row r="334" spans="1:5" x14ac:dyDescent="0.3">
      <c r="A334" s="2">
        <v>36062</v>
      </c>
      <c r="B334">
        <v>27.531300000000002</v>
      </c>
      <c r="C334">
        <v>16.234400000000001</v>
      </c>
      <c r="D334">
        <v>31.656300000000002</v>
      </c>
      <c r="E334">
        <v>4.7291999999999996</v>
      </c>
    </row>
    <row r="335" spans="1:5" x14ac:dyDescent="0.3">
      <c r="A335" s="2">
        <v>36063</v>
      </c>
      <c r="B335">
        <v>28.265599999999999</v>
      </c>
      <c r="C335">
        <v>16.609400000000001</v>
      </c>
      <c r="D335">
        <v>33.031300000000002</v>
      </c>
      <c r="E335">
        <v>4.8228999999999997</v>
      </c>
    </row>
    <row r="336" spans="1:5" x14ac:dyDescent="0.3">
      <c r="A336" s="2">
        <v>36066</v>
      </c>
      <c r="B336">
        <v>27.828099999999999</v>
      </c>
      <c r="C336">
        <v>16.5625</v>
      </c>
      <c r="D336">
        <v>34.031300000000002</v>
      </c>
      <c r="E336">
        <v>4.6875</v>
      </c>
    </row>
    <row r="337" spans="1:5" x14ac:dyDescent="0.3">
      <c r="A337" s="2">
        <v>36067</v>
      </c>
      <c r="B337">
        <v>28.218800000000002</v>
      </c>
      <c r="C337">
        <v>16.156300000000002</v>
      </c>
      <c r="D337">
        <v>33.906300000000002</v>
      </c>
      <c r="E337">
        <v>4.8437999999999999</v>
      </c>
    </row>
    <row r="338" spans="1:5" x14ac:dyDescent="0.3">
      <c r="A338" s="2">
        <v>36068</v>
      </c>
      <c r="B338">
        <v>27.515599999999999</v>
      </c>
      <c r="C338">
        <v>15.453099999999999</v>
      </c>
      <c r="D338">
        <v>32.875</v>
      </c>
      <c r="E338">
        <v>4.8541999999999996</v>
      </c>
    </row>
    <row r="339" spans="1:5" x14ac:dyDescent="0.3">
      <c r="A339" s="2">
        <v>36069</v>
      </c>
      <c r="B339">
        <v>26.015599999999999</v>
      </c>
      <c r="C339">
        <v>14.3125</v>
      </c>
      <c r="D339">
        <v>30.781300000000002</v>
      </c>
      <c r="E339">
        <v>4.5</v>
      </c>
    </row>
    <row r="340" spans="1:5" x14ac:dyDescent="0.3">
      <c r="A340" s="2">
        <v>36070</v>
      </c>
      <c r="B340">
        <v>26.031300000000002</v>
      </c>
      <c r="C340">
        <v>13.9375</v>
      </c>
      <c r="D340">
        <v>31.343800000000002</v>
      </c>
      <c r="E340">
        <v>4.3333000000000004</v>
      </c>
    </row>
    <row r="341" spans="1:5" x14ac:dyDescent="0.3">
      <c r="A341" s="2">
        <v>36073</v>
      </c>
      <c r="B341">
        <v>25.296900000000001</v>
      </c>
      <c r="C341">
        <v>12.078099999999999</v>
      </c>
      <c r="D341">
        <v>28.843800000000002</v>
      </c>
      <c r="E341">
        <v>3.9582999999999999</v>
      </c>
    </row>
    <row r="342" spans="1:5" x14ac:dyDescent="0.3">
      <c r="A342" s="2">
        <v>36074</v>
      </c>
      <c r="B342">
        <v>24.406300000000002</v>
      </c>
      <c r="C342">
        <v>11.546900000000001</v>
      </c>
      <c r="D342">
        <v>27.656300000000002</v>
      </c>
      <c r="E342">
        <v>3.8645999999999998</v>
      </c>
    </row>
    <row r="343" spans="1:5" x14ac:dyDescent="0.3">
      <c r="A343" s="2">
        <v>36075</v>
      </c>
      <c r="B343">
        <v>23.531300000000002</v>
      </c>
      <c r="C343">
        <v>10.9688</v>
      </c>
      <c r="D343">
        <v>25.281300000000002</v>
      </c>
      <c r="E343">
        <v>4.0625</v>
      </c>
    </row>
    <row r="344" spans="1:5" x14ac:dyDescent="0.3">
      <c r="A344" s="2">
        <v>36076</v>
      </c>
      <c r="B344">
        <v>22.796900000000001</v>
      </c>
      <c r="C344">
        <v>11.671900000000001</v>
      </c>
      <c r="D344">
        <v>24.218800000000002</v>
      </c>
      <c r="E344">
        <v>3.9792000000000001</v>
      </c>
    </row>
    <row r="345" spans="1:5" x14ac:dyDescent="0.3">
      <c r="A345" s="2">
        <v>36077</v>
      </c>
      <c r="B345">
        <v>24.218800000000002</v>
      </c>
      <c r="C345">
        <v>12.515599999999999</v>
      </c>
      <c r="D345">
        <v>26.406300000000002</v>
      </c>
      <c r="E345">
        <v>4.25</v>
      </c>
    </row>
    <row r="346" spans="1:5" x14ac:dyDescent="0.3">
      <c r="A346" s="2">
        <v>36080</v>
      </c>
      <c r="B346">
        <v>24.9375</v>
      </c>
      <c r="C346">
        <v>13.0938</v>
      </c>
      <c r="D346">
        <v>28.031300000000002</v>
      </c>
      <c r="E346">
        <v>4.1353999999999997</v>
      </c>
    </row>
    <row r="347" spans="1:5" x14ac:dyDescent="0.3">
      <c r="A347" s="2">
        <v>36081</v>
      </c>
      <c r="B347">
        <v>24.109400000000001</v>
      </c>
      <c r="C347">
        <v>12.671900000000001</v>
      </c>
      <c r="D347">
        <v>26.5</v>
      </c>
      <c r="E347">
        <v>4.125</v>
      </c>
    </row>
    <row r="348" spans="1:5" x14ac:dyDescent="0.3">
      <c r="A348" s="2">
        <v>36082</v>
      </c>
      <c r="B348">
        <v>25.046900000000001</v>
      </c>
      <c r="C348">
        <v>13.0313</v>
      </c>
      <c r="D348">
        <v>26.375</v>
      </c>
      <c r="E348">
        <v>4.2812999999999999</v>
      </c>
    </row>
    <row r="349" spans="1:5" x14ac:dyDescent="0.3">
      <c r="A349" s="2">
        <v>36083</v>
      </c>
      <c r="B349">
        <v>26.359400000000001</v>
      </c>
      <c r="C349">
        <v>14.234400000000001</v>
      </c>
      <c r="D349">
        <v>29.031300000000002</v>
      </c>
      <c r="E349">
        <v>4.4583000000000004</v>
      </c>
    </row>
    <row r="350" spans="1:5" x14ac:dyDescent="0.3">
      <c r="A350" s="2">
        <v>36084</v>
      </c>
      <c r="B350">
        <v>26.265599999999999</v>
      </c>
      <c r="C350">
        <v>13.8438</v>
      </c>
      <c r="D350">
        <v>28.343800000000002</v>
      </c>
      <c r="E350">
        <v>4.4062999999999999</v>
      </c>
    </row>
    <row r="351" spans="1:5" x14ac:dyDescent="0.3">
      <c r="A351" s="2">
        <v>36087</v>
      </c>
      <c r="B351">
        <v>25.734400000000001</v>
      </c>
      <c r="C351">
        <v>14.0625</v>
      </c>
      <c r="D351">
        <v>28.625</v>
      </c>
      <c r="E351">
        <v>4.6458000000000004</v>
      </c>
    </row>
    <row r="352" spans="1:5" x14ac:dyDescent="0.3">
      <c r="A352" s="2">
        <v>36088</v>
      </c>
      <c r="B352">
        <v>25.0625</v>
      </c>
      <c r="C352">
        <v>13.5313</v>
      </c>
      <c r="D352">
        <v>26.656300000000002</v>
      </c>
      <c r="E352">
        <v>4.3646000000000003</v>
      </c>
    </row>
    <row r="353" spans="1:5" x14ac:dyDescent="0.3">
      <c r="A353" s="2">
        <v>36089</v>
      </c>
      <c r="B353">
        <v>26.609400000000001</v>
      </c>
      <c r="C353">
        <v>14.4063</v>
      </c>
      <c r="D353">
        <v>28.468800000000002</v>
      </c>
      <c r="E353">
        <v>4.5208000000000004</v>
      </c>
    </row>
    <row r="354" spans="1:5" x14ac:dyDescent="0.3">
      <c r="A354" s="2">
        <v>36090</v>
      </c>
      <c r="B354">
        <v>27.5</v>
      </c>
      <c r="C354">
        <v>14.609400000000001</v>
      </c>
      <c r="D354">
        <v>29.4375</v>
      </c>
      <c r="E354">
        <v>4.5312999999999999</v>
      </c>
    </row>
    <row r="355" spans="1:5" x14ac:dyDescent="0.3">
      <c r="A355" s="2">
        <v>36091</v>
      </c>
      <c r="B355">
        <v>26.593800000000002</v>
      </c>
      <c r="C355">
        <v>14.671900000000001</v>
      </c>
      <c r="D355">
        <v>29.125</v>
      </c>
      <c r="E355">
        <v>4.5156000000000001</v>
      </c>
    </row>
    <row r="356" spans="1:5" x14ac:dyDescent="0.3">
      <c r="A356" s="2">
        <v>36094</v>
      </c>
      <c r="B356">
        <v>26.765599999999999</v>
      </c>
      <c r="C356">
        <v>15.3438</v>
      </c>
      <c r="D356">
        <v>31.25</v>
      </c>
      <c r="E356">
        <v>4.6041999999999996</v>
      </c>
    </row>
    <row r="357" spans="1:5" x14ac:dyDescent="0.3">
      <c r="A357" s="2">
        <v>36095</v>
      </c>
      <c r="B357">
        <v>26.359400000000001</v>
      </c>
      <c r="C357">
        <v>15.1875</v>
      </c>
      <c r="D357">
        <v>31.25</v>
      </c>
      <c r="E357">
        <v>4.5103999999999997</v>
      </c>
    </row>
    <row r="358" spans="1:5" x14ac:dyDescent="0.3">
      <c r="A358" s="2">
        <v>36096</v>
      </c>
      <c r="B358">
        <v>26.421900000000001</v>
      </c>
      <c r="C358">
        <v>15.7188</v>
      </c>
      <c r="D358">
        <v>32.3125</v>
      </c>
      <c r="E358">
        <v>4.6927000000000003</v>
      </c>
    </row>
    <row r="359" spans="1:5" x14ac:dyDescent="0.3">
      <c r="A359" s="2">
        <v>36097</v>
      </c>
      <c r="B359">
        <v>26.656300000000002</v>
      </c>
      <c r="C359">
        <v>15.671900000000001</v>
      </c>
      <c r="D359">
        <v>32.4375</v>
      </c>
      <c r="E359">
        <v>4.7812999999999999</v>
      </c>
    </row>
    <row r="360" spans="1:5" x14ac:dyDescent="0.3">
      <c r="A360" s="2">
        <v>36098</v>
      </c>
      <c r="B360">
        <v>26.468800000000002</v>
      </c>
      <c r="C360">
        <v>15.75</v>
      </c>
      <c r="D360">
        <v>32.75</v>
      </c>
      <c r="E360">
        <v>4.9271000000000003</v>
      </c>
    </row>
    <row r="361" spans="1:5" x14ac:dyDescent="0.3">
      <c r="A361" s="2">
        <v>36101</v>
      </c>
      <c r="B361">
        <v>26.453099999999999</v>
      </c>
      <c r="C361">
        <v>16.171900000000001</v>
      </c>
      <c r="D361">
        <v>33.0625</v>
      </c>
      <c r="E361">
        <v>4.9896000000000003</v>
      </c>
    </row>
    <row r="362" spans="1:5" x14ac:dyDescent="0.3">
      <c r="A362" s="2">
        <v>36102</v>
      </c>
      <c r="B362">
        <v>26.296900000000001</v>
      </c>
      <c r="C362">
        <v>15.8438</v>
      </c>
      <c r="D362">
        <v>32.1875</v>
      </c>
      <c r="E362">
        <v>4.9687999999999999</v>
      </c>
    </row>
    <row r="363" spans="1:5" x14ac:dyDescent="0.3">
      <c r="A363" s="2">
        <v>36103</v>
      </c>
      <c r="B363">
        <v>26.375</v>
      </c>
      <c r="C363">
        <v>16.390599999999999</v>
      </c>
      <c r="D363">
        <v>32.6875</v>
      </c>
      <c r="E363">
        <v>5.1041999999999996</v>
      </c>
    </row>
    <row r="364" spans="1:5" x14ac:dyDescent="0.3">
      <c r="A364" s="2">
        <v>36104</v>
      </c>
      <c r="B364">
        <v>26.593800000000002</v>
      </c>
      <c r="C364">
        <v>16.953099999999999</v>
      </c>
      <c r="D364">
        <v>32.781300000000002</v>
      </c>
      <c r="E364">
        <v>5.3021000000000003</v>
      </c>
    </row>
    <row r="365" spans="1:5" x14ac:dyDescent="0.3">
      <c r="A365" s="2">
        <v>36105</v>
      </c>
      <c r="B365">
        <v>27.328099999999999</v>
      </c>
      <c r="C365">
        <v>16.859400000000001</v>
      </c>
      <c r="D365">
        <v>32.843800000000002</v>
      </c>
      <c r="E365">
        <v>5.2396000000000003</v>
      </c>
    </row>
    <row r="366" spans="1:5" x14ac:dyDescent="0.3">
      <c r="A366" s="2">
        <v>36108</v>
      </c>
      <c r="B366">
        <v>27.671900000000001</v>
      </c>
      <c r="C366">
        <v>16.75</v>
      </c>
      <c r="D366">
        <v>34.5</v>
      </c>
      <c r="E366">
        <v>5.3021000000000003</v>
      </c>
    </row>
    <row r="367" spans="1:5" x14ac:dyDescent="0.3">
      <c r="A367" s="2">
        <v>36109</v>
      </c>
      <c r="B367">
        <v>28.015599999999999</v>
      </c>
      <c r="C367">
        <v>16.75</v>
      </c>
      <c r="D367">
        <v>35.156300000000002</v>
      </c>
      <c r="E367">
        <v>5.25</v>
      </c>
    </row>
    <row r="368" spans="1:5" x14ac:dyDescent="0.3">
      <c r="A368" s="2">
        <v>36110</v>
      </c>
      <c r="B368">
        <v>27.765599999999999</v>
      </c>
      <c r="C368">
        <v>16.515599999999999</v>
      </c>
      <c r="D368">
        <v>35.968800000000002</v>
      </c>
      <c r="E368">
        <v>5.5833000000000004</v>
      </c>
    </row>
    <row r="369" spans="1:5" x14ac:dyDescent="0.3">
      <c r="A369" s="2">
        <v>36111</v>
      </c>
      <c r="B369">
        <v>27.1875</v>
      </c>
      <c r="C369">
        <v>16.296900000000001</v>
      </c>
      <c r="D369">
        <v>34.593800000000002</v>
      </c>
      <c r="E369">
        <v>5.4896000000000003</v>
      </c>
    </row>
    <row r="370" spans="1:5" x14ac:dyDescent="0.3">
      <c r="A370" s="2">
        <v>36112</v>
      </c>
      <c r="B370">
        <v>27.5</v>
      </c>
      <c r="C370">
        <v>16.171900000000001</v>
      </c>
      <c r="D370">
        <v>31.968800000000002</v>
      </c>
      <c r="E370">
        <v>5.5312999999999999</v>
      </c>
    </row>
    <row r="371" spans="1:5" x14ac:dyDescent="0.3">
      <c r="A371" s="2">
        <v>36115</v>
      </c>
      <c r="B371">
        <v>27.203099999999999</v>
      </c>
      <c r="C371">
        <v>16.734400000000001</v>
      </c>
      <c r="D371">
        <v>31.593800000000002</v>
      </c>
      <c r="E371">
        <v>5.4062999999999999</v>
      </c>
    </row>
    <row r="372" spans="1:5" x14ac:dyDescent="0.3">
      <c r="A372" s="2">
        <v>36116</v>
      </c>
      <c r="B372">
        <v>27.968800000000002</v>
      </c>
      <c r="C372">
        <v>17.1875</v>
      </c>
      <c r="D372">
        <v>32.156300000000002</v>
      </c>
      <c r="E372">
        <v>5.5103999999999997</v>
      </c>
    </row>
    <row r="373" spans="1:5" x14ac:dyDescent="0.3">
      <c r="A373" s="2">
        <v>36117</v>
      </c>
      <c r="B373">
        <v>27.4375</v>
      </c>
      <c r="C373">
        <v>18.218800000000002</v>
      </c>
      <c r="D373">
        <v>31.9375</v>
      </c>
      <c r="E373">
        <v>5.5937999999999999</v>
      </c>
    </row>
    <row r="374" spans="1:5" x14ac:dyDescent="0.3">
      <c r="A374" s="2">
        <v>36118</v>
      </c>
      <c r="B374">
        <v>27.9375</v>
      </c>
      <c r="C374">
        <v>18.328099999999999</v>
      </c>
      <c r="D374">
        <v>31.531300000000002</v>
      </c>
      <c r="E374">
        <v>5.625</v>
      </c>
    </row>
    <row r="375" spans="1:5" x14ac:dyDescent="0.3">
      <c r="A375" s="2">
        <v>36119</v>
      </c>
      <c r="B375">
        <v>28.406300000000002</v>
      </c>
      <c r="C375">
        <v>18.656300000000002</v>
      </c>
      <c r="D375">
        <v>32.1875</v>
      </c>
      <c r="E375">
        <v>5.8021000000000003</v>
      </c>
    </row>
    <row r="376" spans="1:5" x14ac:dyDescent="0.3">
      <c r="A376" s="2">
        <v>36122</v>
      </c>
      <c r="B376">
        <v>29.796900000000001</v>
      </c>
      <c r="C376">
        <v>19.046900000000001</v>
      </c>
      <c r="D376">
        <v>32.9375</v>
      </c>
      <c r="E376">
        <v>6.1458000000000004</v>
      </c>
    </row>
    <row r="377" spans="1:5" x14ac:dyDescent="0.3">
      <c r="A377" s="2">
        <v>36123</v>
      </c>
      <c r="B377">
        <v>30.421900000000001</v>
      </c>
      <c r="C377">
        <v>19.046900000000001</v>
      </c>
      <c r="D377">
        <v>32.4375</v>
      </c>
      <c r="E377">
        <v>5.8333000000000004</v>
      </c>
    </row>
    <row r="378" spans="1:5" x14ac:dyDescent="0.3">
      <c r="A378" s="2">
        <v>36124</v>
      </c>
      <c r="B378">
        <v>31.0625</v>
      </c>
      <c r="C378">
        <v>19.265599999999999</v>
      </c>
      <c r="D378">
        <v>32.25</v>
      </c>
      <c r="E378">
        <v>5.7708000000000004</v>
      </c>
    </row>
    <row r="379" spans="1:5" x14ac:dyDescent="0.3">
      <c r="A379" s="2">
        <v>36126</v>
      </c>
      <c r="B379">
        <v>32.015599999999999</v>
      </c>
      <c r="C379">
        <v>20</v>
      </c>
      <c r="D379">
        <v>31.906300000000002</v>
      </c>
      <c r="E379">
        <v>5.9791999999999996</v>
      </c>
    </row>
    <row r="380" spans="1:5" x14ac:dyDescent="0.3">
      <c r="A380" s="2">
        <v>36129</v>
      </c>
      <c r="B380">
        <v>30.5</v>
      </c>
      <c r="C380">
        <v>18.843800000000002</v>
      </c>
      <c r="D380">
        <v>30.406300000000002</v>
      </c>
      <c r="E380">
        <v>5.7083000000000004</v>
      </c>
    </row>
    <row r="381" spans="1:5" x14ac:dyDescent="0.3">
      <c r="A381" s="2">
        <v>36130</v>
      </c>
      <c r="B381">
        <v>32.375</v>
      </c>
      <c r="C381">
        <v>19.9375</v>
      </c>
      <c r="D381">
        <v>32.406300000000002</v>
      </c>
      <c r="E381">
        <v>6.1562999999999999</v>
      </c>
    </row>
    <row r="382" spans="1:5" x14ac:dyDescent="0.3">
      <c r="A382" s="2">
        <v>36131</v>
      </c>
      <c r="B382">
        <v>31.6875</v>
      </c>
      <c r="C382">
        <v>19.5625</v>
      </c>
      <c r="D382">
        <v>33.093800000000002</v>
      </c>
      <c r="E382">
        <v>6.0521000000000003</v>
      </c>
    </row>
    <row r="383" spans="1:5" x14ac:dyDescent="0.3">
      <c r="A383" s="2">
        <v>36132</v>
      </c>
      <c r="B383">
        <v>30.531300000000002</v>
      </c>
      <c r="C383">
        <v>19.046900000000001</v>
      </c>
      <c r="D383">
        <v>31.9375</v>
      </c>
      <c r="E383">
        <v>5.8333000000000004</v>
      </c>
    </row>
    <row r="384" spans="1:5" x14ac:dyDescent="0.3">
      <c r="A384" s="2">
        <v>36133</v>
      </c>
      <c r="B384">
        <v>31.843800000000002</v>
      </c>
      <c r="C384">
        <v>19.5625</v>
      </c>
      <c r="D384">
        <v>33</v>
      </c>
      <c r="E384">
        <v>6.0937999999999999</v>
      </c>
    </row>
    <row r="385" spans="1:5" x14ac:dyDescent="0.3">
      <c r="A385" s="2">
        <v>36136</v>
      </c>
      <c r="B385">
        <v>33.390599999999999</v>
      </c>
      <c r="C385">
        <v>20.046900000000001</v>
      </c>
      <c r="D385">
        <v>33.8125</v>
      </c>
      <c r="E385">
        <v>6.1041999999999996</v>
      </c>
    </row>
    <row r="386" spans="1:5" x14ac:dyDescent="0.3">
      <c r="A386" s="2">
        <v>36137</v>
      </c>
      <c r="B386">
        <v>32.796900000000001</v>
      </c>
      <c r="C386">
        <v>19.953099999999999</v>
      </c>
      <c r="D386">
        <v>33.3125</v>
      </c>
      <c r="E386">
        <v>5.8853999999999997</v>
      </c>
    </row>
    <row r="387" spans="1:5" x14ac:dyDescent="0.3">
      <c r="A387" s="2">
        <v>36138</v>
      </c>
      <c r="B387">
        <v>33.406300000000002</v>
      </c>
      <c r="C387">
        <v>20.1875</v>
      </c>
      <c r="D387">
        <v>34.0625</v>
      </c>
      <c r="E387">
        <v>6.1041999999999996</v>
      </c>
    </row>
    <row r="388" spans="1:5" x14ac:dyDescent="0.3">
      <c r="A388" s="2">
        <v>36139</v>
      </c>
      <c r="B388">
        <v>32.890599999999999</v>
      </c>
      <c r="C388">
        <v>20.296900000000001</v>
      </c>
      <c r="D388">
        <v>33.656300000000002</v>
      </c>
      <c r="E388">
        <v>5.8228999999999997</v>
      </c>
    </row>
    <row r="389" spans="1:5" x14ac:dyDescent="0.3">
      <c r="A389" s="2">
        <v>36140</v>
      </c>
      <c r="B389">
        <v>33.5</v>
      </c>
      <c r="C389">
        <v>20.875</v>
      </c>
      <c r="D389">
        <v>33.593800000000002</v>
      </c>
      <c r="E389">
        <v>6.2083000000000004</v>
      </c>
    </row>
    <row r="390" spans="1:5" x14ac:dyDescent="0.3">
      <c r="A390" s="2">
        <v>36143</v>
      </c>
      <c r="B390">
        <v>31.984400000000001</v>
      </c>
      <c r="C390">
        <v>20.093800000000002</v>
      </c>
      <c r="D390">
        <v>32.375</v>
      </c>
      <c r="E390">
        <v>6.1875</v>
      </c>
    </row>
    <row r="391" spans="1:5" x14ac:dyDescent="0.3">
      <c r="A391" s="2">
        <v>36144</v>
      </c>
      <c r="B391">
        <v>32.968800000000002</v>
      </c>
      <c r="C391">
        <v>20.9375</v>
      </c>
      <c r="D391">
        <v>32.781300000000002</v>
      </c>
      <c r="E391">
        <v>6.5937999999999999</v>
      </c>
    </row>
    <row r="392" spans="1:5" x14ac:dyDescent="0.3">
      <c r="A392" s="2">
        <v>36145</v>
      </c>
      <c r="B392">
        <v>33.4375</v>
      </c>
      <c r="C392">
        <v>20.671900000000001</v>
      </c>
      <c r="D392">
        <v>32.031300000000002</v>
      </c>
      <c r="E392">
        <v>6.4375</v>
      </c>
    </row>
    <row r="393" spans="1:5" x14ac:dyDescent="0.3">
      <c r="A393" s="2">
        <v>36146</v>
      </c>
      <c r="B393">
        <v>33.593800000000002</v>
      </c>
      <c r="C393">
        <v>21.218800000000002</v>
      </c>
      <c r="D393">
        <v>32.906300000000002</v>
      </c>
      <c r="E393">
        <v>6.5312999999999999</v>
      </c>
    </row>
    <row r="394" spans="1:5" x14ac:dyDescent="0.3">
      <c r="A394" s="2">
        <v>36147</v>
      </c>
      <c r="B394">
        <v>34.453099999999999</v>
      </c>
      <c r="C394">
        <v>22.609400000000001</v>
      </c>
      <c r="D394">
        <v>33.9375</v>
      </c>
      <c r="E394">
        <v>6.5521000000000003</v>
      </c>
    </row>
    <row r="395" spans="1:5" x14ac:dyDescent="0.3">
      <c r="A395" s="2">
        <v>36150</v>
      </c>
      <c r="B395">
        <v>35.109400000000001</v>
      </c>
      <c r="C395">
        <v>23.671900000000001</v>
      </c>
      <c r="D395">
        <v>35.968800000000002</v>
      </c>
      <c r="E395">
        <v>6.5103999999999997</v>
      </c>
    </row>
    <row r="396" spans="1:5" x14ac:dyDescent="0.3">
      <c r="A396" s="2">
        <v>36151</v>
      </c>
      <c r="B396">
        <v>34.609400000000001</v>
      </c>
      <c r="C396">
        <v>23.453099999999999</v>
      </c>
      <c r="D396">
        <v>35.9375</v>
      </c>
      <c r="E396">
        <v>6.6562999999999999</v>
      </c>
    </row>
    <row r="397" spans="1:5" x14ac:dyDescent="0.3">
      <c r="A397" s="2">
        <v>36152</v>
      </c>
      <c r="B397">
        <v>35.890599999999999</v>
      </c>
      <c r="C397">
        <v>24.125</v>
      </c>
      <c r="D397">
        <v>37.718800000000002</v>
      </c>
      <c r="E397">
        <v>6.9478999999999997</v>
      </c>
    </row>
    <row r="398" spans="1:5" x14ac:dyDescent="0.3">
      <c r="A398" s="2">
        <v>36153</v>
      </c>
      <c r="B398">
        <v>35.4375</v>
      </c>
      <c r="C398">
        <v>23.546900000000001</v>
      </c>
      <c r="D398">
        <v>37.281300000000002</v>
      </c>
      <c r="E398">
        <v>6.8646000000000003</v>
      </c>
    </row>
    <row r="399" spans="1:5" x14ac:dyDescent="0.3">
      <c r="A399" s="2">
        <v>36157</v>
      </c>
      <c r="B399">
        <v>35.593800000000002</v>
      </c>
      <c r="C399">
        <v>23.546900000000001</v>
      </c>
      <c r="D399">
        <v>37.375</v>
      </c>
      <c r="E399">
        <v>7.3125</v>
      </c>
    </row>
    <row r="400" spans="1:5" x14ac:dyDescent="0.3">
      <c r="A400" s="2">
        <v>36158</v>
      </c>
      <c r="B400">
        <v>35.125</v>
      </c>
      <c r="C400">
        <v>23.375</v>
      </c>
      <c r="D400">
        <v>37.281300000000002</v>
      </c>
      <c r="E400">
        <v>7.4166999999999996</v>
      </c>
    </row>
    <row r="401" spans="1:5" x14ac:dyDescent="0.3">
      <c r="A401" s="2">
        <v>36159</v>
      </c>
      <c r="B401">
        <v>34.75</v>
      </c>
      <c r="C401">
        <v>23.171900000000001</v>
      </c>
      <c r="D401">
        <v>36.625</v>
      </c>
      <c r="E401">
        <v>7.2916999999999996</v>
      </c>
    </row>
    <row r="402" spans="1:5" x14ac:dyDescent="0.3">
      <c r="A402" s="2">
        <v>36160</v>
      </c>
      <c r="B402">
        <v>34.671900000000001</v>
      </c>
      <c r="C402">
        <v>23.203099999999999</v>
      </c>
      <c r="D402">
        <v>36.593800000000002</v>
      </c>
      <c r="E402">
        <v>7.1875</v>
      </c>
    </row>
    <row r="403" spans="1:5" x14ac:dyDescent="0.3">
      <c r="A403" s="2">
        <v>36164</v>
      </c>
      <c r="B403">
        <v>35.25</v>
      </c>
      <c r="C403">
        <v>23.828099999999999</v>
      </c>
      <c r="D403">
        <v>37.093800000000002</v>
      </c>
      <c r="E403">
        <v>7.1666999999999996</v>
      </c>
    </row>
    <row r="404" spans="1:5" x14ac:dyDescent="0.3">
      <c r="A404" s="2">
        <v>36165</v>
      </c>
      <c r="B404">
        <v>36.625</v>
      </c>
      <c r="C404">
        <v>24.234400000000001</v>
      </c>
      <c r="D404">
        <v>37.625</v>
      </c>
      <c r="E404">
        <v>7.3853999999999997</v>
      </c>
    </row>
    <row r="405" spans="1:5" x14ac:dyDescent="0.3">
      <c r="A405" s="2">
        <v>36166</v>
      </c>
      <c r="B405">
        <v>37.8125</v>
      </c>
      <c r="C405">
        <v>24.9375</v>
      </c>
      <c r="D405">
        <v>39.0625</v>
      </c>
      <c r="E405">
        <v>7.7291999999999996</v>
      </c>
    </row>
    <row r="406" spans="1:5" x14ac:dyDescent="0.3">
      <c r="A406" s="2">
        <v>36167</v>
      </c>
      <c r="B406">
        <v>37.625</v>
      </c>
      <c r="C406">
        <v>25.906300000000002</v>
      </c>
      <c r="D406">
        <v>39.093800000000002</v>
      </c>
      <c r="E406">
        <v>7.6041999999999996</v>
      </c>
    </row>
    <row r="407" spans="1:5" x14ac:dyDescent="0.3">
      <c r="A407" s="2">
        <v>36168</v>
      </c>
      <c r="B407">
        <v>37.468800000000002</v>
      </c>
      <c r="C407">
        <v>26.671900000000001</v>
      </c>
      <c r="D407">
        <v>38.906300000000002</v>
      </c>
      <c r="E407">
        <v>7.7083000000000004</v>
      </c>
    </row>
    <row r="408" spans="1:5" x14ac:dyDescent="0.3">
      <c r="A408" s="2">
        <v>36171</v>
      </c>
      <c r="B408">
        <v>36.875</v>
      </c>
      <c r="C408">
        <v>26.171900000000001</v>
      </c>
      <c r="D408">
        <v>41</v>
      </c>
      <c r="E408">
        <v>7.8646000000000003</v>
      </c>
    </row>
    <row r="409" spans="1:5" x14ac:dyDescent="0.3">
      <c r="A409" s="2">
        <v>36172</v>
      </c>
      <c r="B409">
        <v>35.546900000000001</v>
      </c>
      <c r="C409">
        <v>24.531300000000002</v>
      </c>
      <c r="D409">
        <v>40.218800000000002</v>
      </c>
      <c r="E409">
        <v>7.6562999999999999</v>
      </c>
    </row>
    <row r="410" spans="1:5" x14ac:dyDescent="0.3">
      <c r="A410" s="2">
        <v>36173</v>
      </c>
      <c r="B410">
        <v>35.953099999999999</v>
      </c>
      <c r="C410">
        <v>23.968800000000002</v>
      </c>
      <c r="D410">
        <v>39.656300000000002</v>
      </c>
      <c r="E410">
        <v>7.625</v>
      </c>
    </row>
    <row r="411" spans="1:5" x14ac:dyDescent="0.3">
      <c r="A411" s="2">
        <v>36174</v>
      </c>
      <c r="B411">
        <v>35.4375</v>
      </c>
      <c r="C411">
        <v>24.093800000000002</v>
      </c>
      <c r="D411">
        <v>38.8125</v>
      </c>
      <c r="E411">
        <v>7.4375</v>
      </c>
    </row>
    <row r="412" spans="1:5" x14ac:dyDescent="0.3">
      <c r="A412" s="2">
        <v>36175</v>
      </c>
      <c r="B412">
        <v>37.4375</v>
      </c>
      <c r="C412">
        <v>25.421900000000001</v>
      </c>
      <c r="D412">
        <v>39.5</v>
      </c>
      <c r="E412">
        <v>7.8541999999999996</v>
      </c>
    </row>
    <row r="413" spans="1:5" x14ac:dyDescent="0.3">
      <c r="A413" s="2">
        <v>36179</v>
      </c>
      <c r="B413">
        <v>38.906300000000002</v>
      </c>
      <c r="C413">
        <v>26.593800000000002</v>
      </c>
      <c r="D413">
        <v>41.0625</v>
      </c>
      <c r="E413">
        <v>8.6145999999999994</v>
      </c>
    </row>
    <row r="414" spans="1:5" x14ac:dyDescent="0.3">
      <c r="A414" s="2">
        <v>36180</v>
      </c>
      <c r="B414">
        <v>40.656300000000002</v>
      </c>
      <c r="C414">
        <v>26.531300000000002</v>
      </c>
      <c r="D414">
        <v>42.656300000000002</v>
      </c>
      <c r="E414">
        <v>8.4792000000000005</v>
      </c>
    </row>
    <row r="415" spans="1:5" x14ac:dyDescent="0.3">
      <c r="A415" s="2">
        <v>36181</v>
      </c>
      <c r="B415">
        <v>39.578099999999999</v>
      </c>
      <c r="C415">
        <v>25.328099999999999</v>
      </c>
      <c r="D415">
        <v>42.093800000000002</v>
      </c>
      <c r="E415">
        <v>8.1145999999999994</v>
      </c>
    </row>
    <row r="416" spans="1:5" x14ac:dyDescent="0.3">
      <c r="A416" s="2">
        <v>36182</v>
      </c>
      <c r="B416">
        <v>39.0625</v>
      </c>
      <c r="C416">
        <v>25.703099999999999</v>
      </c>
      <c r="D416">
        <v>41.5</v>
      </c>
      <c r="E416">
        <v>8.3125</v>
      </c>
    </row>
    <row r="417" spans="1:5" x14ac:dyDescent="0.3">
      <c r="A417" s="2">
        <v>36185</v>
      </c>
      <c r="B417">
        <v>40.468800000000002</v>
      </c>
      <c r="C417">
        <v>25.859400000000001</v>
      </c>
      <c r="D417">
        <v>42.4375</v>
      </c>
      <c r="E417">
        <v>8.5104000000000006</v>
      </c>
    </row>
    <row r="418" spans="1:5" x14ac:dyDescent="0.3">
      <c r="A418" s="2">
        <v>36186</v>
      </c>
      <c r="B418">
        <v>42.890599999999999</v>
      </c>
      <c r="C418">
        <v>26.781300000000002</v>
      </c>
      <c r="D418">
        <v>44.25</v>
      </c>
      <c r="E418">
        <v>8.8125</v>
      </c>
    </row>
    <row r="419" spans="1:5" x14ac:dyDescent="0.3">
      <c r="A419" s="2">
        <v>36187</v>
      </c>
      <c r="B419">
        <v>42.156300000000002</v>
      </c>
      <c r="C419">
        <v>25.859400000000001</v>
      </c>
      <c r="D419">
        <v>44.25</v>
      </c>
      <c r="E419">
        <v>8.5</v>
      </c>
    </row>
    <row r="420" spans="1:5" x14ac:dyDescent="0.3">
      <c r="A420" s="2">
        <v>36188</v>
      </c>
      <c r="B420">
        <v>43.5</v>
      </c>
      <c r="C420">
        <v>27.218800000000002</v>
      </c>
      <c r="D420">
        <v>47.093800000000002</v>
      </c>
      <c r="E420">
        <v>8.9479000000000006</v>
      </c>
    </row>
    <row r="421" spans="1:5" x14ac:dyDescent="0.3">
      <c r="A421" s="2">
        <v>36189</v>
      </c>
      <c r="B421">
        <v>43.75</v>
      </c>
      <c r="C421">
        <v>27.890599999999999</v>
      </c>
      <c r="D421">
        <v>50</v>
      </c>
      <c r="E421">
        <v>9.2292000000000005</v>
      </c>
    </row>
    <row r="422" spans="1:5" x14ac:dyDescent="0.3">
      <c r="A422" s="2">
        <v>36192</v>
      </c>
      <c r="B422">
        <v>43.234400000000001</v>
      </c>
      <c r="C422">
        <v>28.75</v>
      </c>
      <c r="D422">
        <v>54</v>
      </c>
      <c r="E422">
        <v>9.8542000000000005</v>
      </c>
    </row>
    <row r="423" spans="1:5" x14ac:dyDescent="0.3">
      <c r="A423" s="2">
        <v>36193</v>
      </c>
      <c r="B423">
        <v>41.906300000000002</v>
      </c>
      <c r="C423">
        <v>28.0977</v>
      </c>
      <c r="D423">
        <v>54.3125</v>
      </c>
      <c r="E423">
        <v>9.8020999999999994</v>
      </c>
    </row>
    <row r="424" spans="1:5" x14ac:dyDescent="0.3">
      <c r="A424" s="2">
        <v>36194</v>
      </c>
      <c r="B424">
        <v>41.703099999999999</v>
      </c>
      <c r="C424">
        <v>27.781300000000002</v>
      </c>
      <c r="D424">
        <v>53.9375</v>
      </c>
      <c r="E424">
        <v>10.125</v>
      </c>
    </row>
    <row r="425" spans="1:5" x14ac:dyDescent="0.3">
      <c r="A425" s="2">
        <v>36195</v>
      </c>
      <c r="B425">
        <v>39.765599999999999</v>
      </c>
      <c r="C425">
        <v>26.3125</v>
      </c>
      <c r="D425">
        <v>51.1875</v>
      </c>
      <c r="E425">
        <v>9.7187999999999999</v>
      </c>
    </row>
    <row r="426" spans="1:5" x14ac:dyDescent="0.3">
      <c r="A426" s="2">
        <v>36196</v>
      </c>
      <c r="B426">
        <v>40</v>
      </c>
      <c r="C426">
        <v>25.3125</v>
      </c>
      <c r="D426">
        <v>50.218800000000002</v>
      </c>
      <c r="E426">
        <v>9.3645999999999994</v>
      </c>
    </row>
    <row r="427" spans="1:5" x14ac:dyDescent="0.3">
      <c r="A427" s="2">
        <v>36199</v>
      </c>
      <c r="B427">
        <v>41.3125</v>
      </c>
      <c r="C427">
        <v>25.484400000000001</v>
      </c>
      <c r="D427">
        <v>52.031300000000002</v>
      </c>
      <c r="E427">
        <v>9.5625</v>
      </c>
    </row>
    <row r="428" spans="1:5" x14ac:dyDescent="0.3">
      <c r="A428" s="2">
        <v>36200</v>
      </c>
      <c r="B428">
        <v>40.015599999999999</v>
      </c>
      <c r="C428">
        <v>23.984400000000001</v>
      </c>
      <c r="D428">
        <v>48.906300000000002</v>
      </c>
      <c r="E428">
        <v>9.1042000000000005</v>
      </c>
    </row>
    <row r="429" spans="1:5" x14ac:dyDescent="0.3">
      <c r="A429" s="2">
        <v>36201</v>
      </c>
      <c r="B429">
        <v>40.156300000000002</v>
      </c>
      <c r="C429">
        <v>24.640599999999999</v>
      </c>
      <c r="D429">
        <v>48.5</v>
      </c>
      <c r="E429">
        <v>8.9479000000000006</v>
      </c>
    </row>
    <row r="430" spans="1:5" x14ac:dyDescent="0.3">
      <c r="A430" s="2">
        <v>36202</v>
      </c>
      <c r="B430">
        <v>40.6875</v>
      </c>
      <c r="C430">
        <v>26.218800000000002</v>
      </c>
      <c r="D430">
        <v>50.9375</v>
      </c>
      <c r="E430">
        <v>9.9270999999999994</v>
      </c>
    </row>
    <row r="431" spans="1:5" x14ac:dyDescent="0.3">
      <c r="A431" s="2">
        <v>36203</v>
      </c>
      <c r="B431">
        <v>39.4375</v>
      </c>
      <c r="C431">
        <v>24.765599999999999</v>
      </c>
      <c r="D431">
        <v>44.9375</v>
      </c>
      <c r="E431">
        <v>9.4479000000000006</v>
      </c>
    </row>
    <row r="432" spans="1:5" x14ac:dyDescent="0.3">
      <c r="A432" s="2">
        <v>36207</v>
      </c>
      <c r="B432">
        <v>39.0625</v>
      </c>
      <c r="C432">
        <v>24.765599999999999</v>
      </c>
      <c r="D432">
        <v>44.375</v>
      </c>
      <c r="E432">
        <v>8.9062999999999999</v>
      </c>
    </row>
    <row r="433" spans="1:5" x14ac:dyDescent="0.3">
      <c r="A433" s="2">
        <v>36208</v>
      </c>
      <c r="B433">
        <v>37.5</v>
      </c>
      <c r="C433">
        <v>23.781300000000002</v>
      </c>
      <c r="D433">
        <v>40.781300000000002</v>
      </c>
      <c r="E433">
        <v>8.5417000000000005</v>
      </c>
    </row>
    <row r="434" spans="1:5" x14ac:dyDescent="0.3">
      <c r="A434" s="2">
        <v>36209</v>
      </c>
      <c r="B434">
        <v>36.4375</v>
      </c>
      <c r="C434">
        <v>24.046900000000001</v>
      </c>
      <c r="D434">
        <v>41.5</v>
      </c>
      <c r="E434">
        <v>8.4687999999999999</v>
      </c>
    </row>
    <row r="435" spans="1:5" x14ac:dyDescent="0.3">
      <c r="A435" s="2">
        <v>36210</v>
      </c>
      <c r="B435">
        <v>36.9375</v>
      </c>
      <c r="C435">
        <v>24.281300000000002</v>
      </c>
      <c r="D435">
        <v>40.0625</v>
      </c>
      <c r="E435">
        <v>9.0312999999999999</v>
      </c>
    </row>
    <row r="436" spans="1:5" x14ac:dyDescent="0.3">
      <c r="A436" s="2">
        <v>36213</v>
      </c>
      <c r="B436">
        <v>37.203099999999999</v>
      </c>
      <c r="C436">
        <v>25.515599999999999</v>
      </c>
      <c r="D436">
        <v>42.4375</v>
      </c>
      <c r="E436">
        <v>9.0937999999999999</v>
      </c>
    </row>
    <row r="437" spans="1:5" x14ac:dyDescent="0.3">
      <c r="A437" s="2">
        <v>36214</v>
      </c>
      <c r="B437">
        <v>38.859400000000001</v>
      </c>
      <c r="C437">
        <v>25.734400000000001</v>
      </c>
      <c r="D437">
        <v>43.531300000000002</v>
      </c>
      <c r="E437">
        <v>9.75</v>
      </c>
    </row>
    <row r="438" spans="1:5" x14ac:dyDescent="0.3">
      <c r="A438" s="2">
        <v>36215</v>
      </c>
      <c r="B438">
        <v>38.218800000000002</v>
      </c>
      <c r="C438">
        <v>24.984400000000001</v>
      </c>
      <c r="D438">
        <v>41.625</v>
      </c>
      <c r="E438">
        <v>9.2812999999999999</v>
      </c>
    </row>
    <row r="439" spans="1:5" x14ac:dyDescent="0.3">
      <c r="A439" s="2">
        <v>36216</v>
      </c>
      <c r="B439">
        <v>38.375</v>
      </c>
      <c r="C439">
        <v>24.625</v>
      </c>
      <c r="D439">
        <v>40.875</v>
      </c>
      <c r="E439">
        <v>9.6667000000000005</v>
      </c>
    </row>
    <row r="440" spans="1:5" x14ac:dyDescent="0.3">
      <c r="A440" s="2">
        <v>36217</v>
      </c>
      <c r="B440">
        <v>37.531300000000002</v>
      </c>
      <c r="C440">
        <v>24.453099999999999</v>
      </c>
      <c r="D440">
        <v>40.0625</v>
      </c>
      <c r="E440">
        <v>9.3125</v>
      </c>
    </row>
    <row r="441" spans="1:5" x14ac:dyDescent="0.3">
      <c r="A441" s="2">
        <v>36220</v>
      </c>
      <c r="B441">
        <v>37.9375</v>
      </c>
      <c r="C441">
        <v>24.859400000000001</v>
      </c>
      <c r="D441">
        <v>40.281300000000002</v>
      </c>
      <c r="E441">
        <v>9.1562999999999999</v>
      </c>
    </row>
    <row r="442" spans="1:5" x14ac:dyDescent="0.3">
      <c r="A442" s="2">
        <v>36221</v>
      </c>
      <c r="B442">
        <v>37.140599999999999</v>
      </c>
      <c r="C442">
        <v>23.921900000000001</v>
      </c>
      <c r="D442">
        <v>39.031300000000002</v>
      </c>
      <c r="E442">
        <v>8.8280999999999992</v>
      </c>
    </row>
    <row r="443" spans="1:5" x14ac:dyDescent="0.3">
      <c r="A443" s="2">
        <v>36222</v>
      </c>
      <c r="B443">
        <v>37.406300000000002</v>
      </c>
      <c r="C443">
        <v>23.781300000000002</v>
      </c>
      <c r="D443">
        <v>40.468800000000002</v>
      </c>
      <c r="E443">
        <v>8.75</v>
      </c>
    </row>
    <row r="444" spans="1:5" x14ac:dyDescent="0.3">
      <c r="A444" s="2">
        <v>36223</v>
      </c>
      <c r="B444">
        <v>38.0625</v>
      </c>
      <c r="C444">
        <v>24.5625</v>
      </c>
      <c r="D444">
        <v>40.9375</v>
      </c>
      <c r="E444">
        <v>9.0937999999999999</v>
      </c>
    </row>
    <row r="445" spans="1:5" x14ac:dyDescent="0.3">
      <c r="A445" s="2">
        <v>36224</v>
      </c>
      <c r="B445">
        <v>38.734400000000001</v>
      </c>
      <c r="C445">
        <v>25.203099999999999</v>
      </c>
      <c r="D445">
        <v>43.031300000000002</v>
      </c>
      <c r="E445">
        <v>9.3594000000000008</v>
      </c>
    </row>
    <row r="446" spans="1:5" x14ac:dyDescent="0.3">
      <c r="A446" s="2">
        <v>36227</v>
      </c>
      <c r="B446">
        <v>39.75</v>
      </c>
      <c r="C446">
        <v>26.140599999999999</v>
      </c>
      <c r="D446">
        <v>45.375</v>
      </c>
      <c r="E446">
        <v>9.5780999999999992</v>
      </c>
    </row>
    <row r="447" spans="1:5" x14ac:dyDescent="0.3">
      <c r="A447" s="2">
        <v>36228</v>
      </c>
      <c r="B447">
        <v>40.453099999999999</v>
      </c>
      <c r="C447">
        <v>26.328099999999999</v>
      </c>
      <c r="D447">
        <v>44.0625</v>
      </c>
      <c r="E447">
        <v>9.6875</v>
      </c>
    </row>
    <row r="448" spans="1:5" x14ac:dyDescent="0.3">
      <c r="A448" s="2">
        <v>36229</v>
      </c>
      <c r="B448">
        <v>40.343800000000002</v>
      </c>
      <c r="C448">
        <v>26.093800000000002</v>
      </c>
      <c r="D448">
        <v>43.3125</v>
      </c>
      <c r="E448">
        <v>9.4844000000000008</v>
      </c>
    </row>
    <row r="449" spans="1:5" x14ac:dyDescent="0.3">
      <c r="A449" s="2">
        <v>36230</v>
      </c>
      <c r="B449">
        <v>40.359400000000001</v>
      </c>
      <c r="C449">
        <v>26.375</v>
      </c>
      <c r="D449">
        <v>41.875</v>
      </c>
      <c r="E449">
        <v>9.2187999999999999</v>
      </c>
    </row>
    <row r="450" spans="1:5" x14ac:dyDescent="0.3">
      <c r="A450" s="2">
        <v>36231</v>
      </c>
      <c r="B450">
        <v>40.046900000000001</v>
      </c>
      <c r="C450">
        <v>25.8125</v>
      </c>
      <c r="D450">
        <v>42.1875</v>
      </c>
      <c r="E450">
        <v>7.1406000000000001</v>
      </c>
    </row>
    <row r="451" spans="1:5" x14ac:dyDescent="0.3">
      <c r="A451" s="2">
        <v>36234</v>
      </c>
      <c r="B451">
        <v>41.468800000000002</v>
      </c>
      <c r="C451">
        <v>26.25</v>
      </c>
      <c r="D451">
        <v>43.75</v>
      </c>
      <c r="E451">
        <v>7.5</v>
      </c>
    </row>
    <row r="452" spans="1:5" x14ac:dyDescent="0.3">
      <c r="A452" s="2">
        <v>36235</v>
      </c>
      <c r="B452">
        <v>42.265599999999999</v>
      </c>
      <c r="C452">
        <v>26.5</v>
      </c>
      <c r="D452">
        <v>44.375</v>
      </c>
      <c r="E452">
        <v>7.4531000000000001</v>
      </c>
    </row>
    <row r="453" spans="1:5" x14ac:dyDescent="0.3">
      <c r="A453" s="2">
        <v>36236</v>
      </c>
      <c r="B453">
        <v>41.781300000000002</v>
      </c>
      <c r="C453">
        <v>26.515599999999999</v>
      </c>
      <c r="D453">
        <v>42.9375</v>
      </c>
      <c r="E453">
        <v>7.2656000000000001</v>
      </c>
    </row>
    <row r="454" spans="1:5" x14ac:dyDescent="0.3">
      <c r="A454" s="2">
        <v>36237</v>
      </c>
      <c r="B454">
        <v>43.109400000000001</v>
      </c>
      <c r="C454">
        <v>26.718800000000002</v>
      </c>
      <c r="D454">
        <v>42.25</v>
      </c>
      <c r="E454">
        <v>7.4218999999999999</v>
      </c>
    </row>
    <row r="455" spans="1:5" x14ac:dyDescent="0.3">
      <c r="A455" s="2">
        <v>36238</v>
      </c>
      <c r="B455">
        <v>42.796900000000001</v>
      </c>
      <c r="C455">
        <v>26.125</v>
      </c>
      <c r="D455">
        <v>40.25</v>
      </c>
      <c r="E455">
        <v>6.8906000000000001</v>
      </c>
    </row>
    <row r="456" spans="1:5" x14ac:dyDescent="0.3">
      <c r="A456" s="2">
        <v>36241</v>
      </c>
      <c r="B456">
        <v>43.203099999999999</v>
      </c>
      <c r="C456">
        <v>25.6875</v>
      </c>
      <c r="D456">
        <v>37.875</v>
      </c>
      <c r="E456">
        <v>6.7968999999999999</v>
      </c>
    </row>
    <row r="457" spans="1:5" x14ac:dyDescent="0.3">
      <c r="A457" s="2">
        <v>36242</v>
      </c>
      <c r="B457">
        <v>41.640599999999999</v>
      </c>
      <c r="C457">
        <v>25.078099999999999</v>
      </c>
      <c r="D457">
        <v>35.6875</v>
      </c>
      <c r="E457">
        <v>6.5156000000000001</v>
      </c>
    </row>
    <row r="458" spans="1:5" x14ac:dyDescent="0.3">
      <c r="A458" s="2">
        <v>36243</v>
      </c>
      <c r="B458">
        <v>42.8125</v>
      </c>
      <c r="C458">
        <v>26.109400000000001</v>
      </c>
      <c r="D458">
        <v>38.5</v>
      </c>
      <c r="E458">
        <v>6.4843999999999999</v>
      </c>
    </row>
    <row r="459" spans="1:5" x14ac:dyDescent="0.3">
      <c r="A459" s="2">
        <v>36244</v>
      </c>
      <c r="B459">
        <v>44.984400000000001</v>
      </c>
      <c r="C459">
        <v>26.859400000000001</v>
      </c>
      <c r="D459">
        <v>38.125</v>
      </c>
      <c r="E459">
        <v>6.6718999999999999</v>
      </c>
    </row>
    <row r="460" spans="1:5" x14ac:dyDescent="0.3">
      <c r="A460" s="2">
        <v>36245</v>
      </c>
      <c r="B460">
        <v>44.531300000000002</v>
      </c>
      <c r="C460">
        <v>26.296900000000001</v>
      </c>
      <c r="D460">
        <v>37.875</v>
      </c>
      <c r="E460">
        <v>6.875</v>
      </c>
    </row>
    <row r="461" spans="1:5" x14ac:dyDescent="0.3">
      <c r="A461" s="2">
        <v>36248</v>
      </c>
      <c r="B461">
        <v>46.1875</v>
      </c>
      <c r="C461">
        <v>27.5</v>
      </c>
      <c r="D461">
        <v>39.4375</v>
      </c>
      <c r="E461">
        <v>7.125</v>
      </c>
    </row>
    <row r="462" spans="1:5" x14ac:dyDescent="0.3">
      <c r="A462" s="2">
        <v>36249</v>
      </c>
      <c r="B462">
        <v>46.5</v>
      </c>
      <c r="C462">
        <v>27.484400000000001</v>
      </c>
      <c r="D462">
        <v>39.875</v>
      </c>
      <c r="E462">
        <v>6.7187999999999999</v>
      </c>
    </row>
    <row r="463" spans="1:5" x14ac:dyDescent="0.3">
      <c r="A463" s="2">
        <v>36250</v>
      </c>
      <c r="B463">
        <v>44.8125</v>
      </c>
      <c r="C463">
        <v>27.390599999999999</v>
      </c>
      <c r="D463">
        <v>40.875</v>
      </c>
      <c r="E463">
        <v>6.6093999999999999</v>
      </c>
    </row>
    <row r="464" spans="1:5" x14ac:dyDescent="0.3">
      <c r="A464" s="2">
        <v>36251</v>
      </c>
      <c r="B464">
        <v>46.343800000000002</v>
      </c>
      <c r="C464">
        <v>27.484400000000001</v>
      </c>
      <c r="D464">
        <v>41.1875</v>
      </c>
      <c r="E464">
        <v>6.4531000000000001</v>
      </c>
    </row>
    <row r="465" spans="1:5" x14ac:dyDescent="0.3">
      <c r="A465" s="2">
        <v>36255</v>
      </c>
      <c r="B465">
        <v>47.468800000000002</v>
      </c>
      <c r="C465">
        <v>28.609400000000001</v>
      </c>
      <c r="D465">
        <v>44.0625</v>
      </c>
      <c r="E465">
        <v>6.3281000000000001</v>
      </c>
    </row>
    <row r="466" spans="1:5" x14ac:dyDescent="0.3">
      <c r="A466" s="2">
        <v>36256</v>
      </c>
      <c r="B466">
        <v>47.031300000000002</v>
      </c>
      <c r="C466">
        <v>28.8125</v>
      </c>
      <c r="D466">
        <v>46.8125</v>
      </c>
      <c r="E466">
        <v>5.9218999999999999</v>
      </c>
    </row>
    <row r="467" spans="1:5" x14ac:dyDescent="0.3">
      <c r="A467" s="2">
        <v>36257</v>
      </c>
      <c r="B467">
        <v>46.656300000000002</v>
      </c>
      <c r="C467">
        <v>29.6875</v>
      </c>
      <c r="D467">
        <v>46.4375</v>
      </c>
      <c r="E467">
        <v>5.3593999999999999</v>
      </c>
    </row>
    <row r="468" spans="1:5" x14ac:dyDescent="0.3">
      <c r="A468" s="2">
        <v>36258</v>
      </c>
      <c r="B468">
        <v>47.281300000000002</v>
      </c>
      <c r="C468">
        <v>29.406300000000002</v>
      </c>
      <c r="D468">
        <v>45</v>
      </c>
      <c r="E468">
        <v>5.8281000000000001</v>
      </c>
    </row>
    <row r="469" spans="1:5" x14ac:dyDescent="0.3">
      <c r="A469" s="2">
        <v>36259</v>
      </c>
      <c r="B469">
        <v>47.125</v>
      </c>
      <c r="C469">
        <v>29.531300000000002</v>
      </c>
      <c r="D469">
        <v>43.5625</v>
      </c>
      <c r="E469">
        <v>6.4687999999999999</v>
      </c>
    </row>
    <row r="470" spans="1:5" x14ac:dyDescent="0.3">
      <c r="A470" s="2">
        <v>36262</v>
      </c>
      <c r="B470">
        <v>46.5</v>
      </c>
      <c r="C470">
        <v>29.4375</v>
      </c>
      <c r="D470">
        <v>41.8125</v>
      </c>
      <c r="E470">
        <v>6.25</v>
      </c>
    </row>
    <row r="471" spans="1:5" x14ac:dyDescent="0.3">
      <c r="A471" s="2">
        <v>36263</v>
      </c>
      <c r="B471">
        <v>45.0625</v>
      </c>
      <c r="C471">
        <v>28.531300000000002</v>
      </c>
      <c r="D471">
        <v>40.4375</v>
      </c>
      <c r="E471">
        <v>5.9062999999999999</v>
      </c>
    </row>
    <row r="472" spans="1:5" x14ac:dyDescent="0.3">
      <c r="A472" s="2">
        <v>36264</v>
      </c>
      <c r="B472">
        <v>42.9375</v>
      </c>
      <c r="C472">
        <v>27.6875</v>
      </c>
      <c r="D472">
        <v>38.125</v>
      </c>
      <c r="E472">
        <v>6.0312999999999999</v>
      </c>
    </row>
    <row r="473" spans="1:5" x14ac:dyDescent="0.3">
      <c r="A473" s="2">
        <v>36265</v>
      </c>
      <c r="B473">
        <v>44.4375</v>
      </c>
      <c r="C473">
        <v>27.578099999999999</v>
      </c>
      <c r="D473">
        <v>39.8125</v>
      </c>
      <c r="E473">
        <v>6.2187999999999999</v>
      </c>
    </row>
    <row r="474" spans="1:5" x14ac:dyDescent="0.3">
      <c r="A474" s="2">
        <v>36266</v>
      </c>
      <c r="B474">
        <v>43.3125</v>
      </c>
      <c r="C474">
        <v>26.421900000000001</v>
      </c>
      <c r="D474">
        <v>38.25</v>
      </c>
      <c r="E474">
        <v>6.125</v>
      </c>
    </row>
    <row r="475" spans="1:5" x14ac:dyDescent="0.3">
      <c r="A475" s="2">
        <v>36269</v>
      </c>
      <c r="B475">
        <v>40.5</v>
      </c>
      <c r="C475">
        <v>25</v>
      </c>
      <c r="D475">
        <v>35.4375</v>
      </c>
      <c r="E475">
        <v>5.8437999999999999</v>
      </c>
    </row>
    <row r="476" spans="1:5" x14ac:dyDescent="0.3">
      <c r="A476" s="2">
        <v>36270</v>
      </c>
      <c r="B476">
        <v>41.5625</v>
      </c>
      <c r="C476">
        <v>25.390599999999999</v>
      </c>
      <c r="D476">
        <v>38.1875</v>
      </c>
      <c r="E476">
        <v>5.8125</v>
      </c>
    </row>
    <row r="477" spans="1:5" x14ac:dyDescent="0.3">
      <c r="A477" s="2">
        <v>36271</v>
      </c>
      <c r="B477">
        <v>41</v>
      </c>
      <c r="C477">
        <v>26.984400000000001</v>
      </c>
      <c r="D477">
        <v>38.4375</v>
      </c>
      <c r="E477">
        <v>6.0312999999999999</v>
      </c>
    </row>
    <row r="478" spans="1:5" x14ac:dyDescent="0.3">
      <c r="A478" s="2">
        <v>36272</v>
      </c>
      <c r="B478">
        <v>42.468800000000002</v>
      </c>
      <c r="C478">
        <v>28.296900000000001</v>
      </c>
      <c r="D478">
        <v>41.875</v>
      </c>
      <c r="E478">
        <v>6.4531000000000001</v>
      </c>
    </row>
    <row r="479" spans="1:5" x14ac:dyDescent="0.3">
      <c r="A479" s="2">
        <v>36273</v>
      </c>
      <c r="B479">
        <v>43</v>
      </c>
      <c r="C479">
        <v>29.343800000000002</v>
      </c>
      <c r="D479">
        <v>43</v>
      </c>
      <c r="E479">
        <v>6.8358999999999996</v>
      </c>
    </row>
    <row r="480" spans="1:5" x14ac:dyDescent="0.3">
      <c r="A480" s="2">
        <v>36276</v>
      </c>
      <c r="B480">
        <v>44</v>
      </c>
      <c r="C480">
        <v>29.406300000000002</v>
      </c>
      <c r="D480">
        <v>44.8125</v>
      </c>
      <c r="E480">
        <v>7.1718999999999999</v>
      </c>
    </row>
    <row r="481" spans="1:5" x14ac:dyDescent="0.3">
      <c r="A481" s="2">
        <v>36277</v>
      </c>
      <c r="B481">
        <v>42</v>
      </c>
      <c r="C481">
        <v>28.765599999999999</v>
      </c>
      <c r="D481">
        <v>43.1875</v>
      </c>
      <c r="E481">
        <v>7.0156000000000001</v>
      </c>
    </row>
    <row r="482" spans="1:5" x14ac:dyDescent="0.3">
      <c r="A482" s="2">
        <v>36278</v>
      </c>
      <c r="B482">
        <v>41.0625</v>
      </c>
      <c r="C482">
        <v>27.9375</v>
      </c>
      <c r="D482">
        <v>41.625</v>
      </c>
      <c r="E482">
        <v>6.8281000000000001</v>
      </c>
    </row>
    <row r="483" spans="1:5" x14ac:dyDescent="0.3">
      <c r="A483" s="2">
        <v>36279</v>
      </c>
      <c r="B483">
        <v>41.031300000000002</v>
      </c>
      <c r="C483">
        <v>27.296900000000001</v>
      </c>
      <c r="D483">
        <v>41.0625</v>
      </c>
      <c r="E483">
        <v>6.8125</v>
      </c>
    </row>
    <row r="484" spans="1:5" x14ac:dyDescent="0.3">
      <c r="A484" s="2">
        <v>36280</v>
      </c>
      <c r="B484">
        <v>40.656300000000002</v>
      </c>
      <c r="C484">
        <v>28.515599999999999</v>
      </c>
      <c r="D484">
        <v>41.1875</v>
      </c>
      <c r="E484">
        <v>6.7656000000000001</v>
      </c>
    </row>
    <row r="485" spans="1:5" x14ac:dyDescent="0.3">
      <c r="A485" s="2">
        <v>36283</v>
      </c>
      <c r="B485">
        <v>39.9375</v>
      </c>
      <c r="C485">
        <v>28.406300000000002</v>
      </c>
      <c r="D485">
        <v>42.0625</v>
      </c>
      <c r="E485">
        <v>6.5156000000000001</v>
      </c>
    </row>
    <row r="486" spans="1:5" x14ac:dyDescent="0.3">
      <c r="A486" s="2">
        <v>36284</v>
      </c>
      <c r="B486">
        <v>39.031300000000002</v>
      </c>
      <c r="C486">
        <v>27.156300000000002</v>
      </c>
      <c r="D486">
        <v>40.8125</v>
      </c>
      <c r="E486">
        <v>6.2968999999999999</v>
      </c>
    </row>
    <row r="487" spans="1:5" x14ac:dyDescent="0.3">
      <c r="A487" s="2">
        <v>36285</v>
      </c>
      <c r="B487">
        <v>39.5625</v>
      </c>
      <c r="C487">
        <v>27.7422</v>
      </c>
      <c r="D487">
        <v>41.3125</v>
      </c>
      <c r="E487">
        <v>6.25</v>
      </c>
    </row>
    <row r="488" spans="1:5" x14ac:dyDescent="0.3">
      <c r="A488" s="2">
        <v>36286</v>
      </c>
      <c r="B488">
        <v>38.968800000000002</v>
      </c>
      <c r="C488">
        <v>26.734400000000001</v>
      </c>
      <c r="D488">
        <v>39.4375</v>
      </c>
      <c r="E488">
        <v>6.0468999999999999</v>
      </c>
    </row>
    <row r="489" spans="1:5" x14ac:dyDescent="0.3">
      <c r="A489" s="2">
        <v>36287</v>
      </c>
      <c r="B489">
        <v>39.531300000000002</v>
      </c>
      <c r="C489">
        <v>27.125</v>
      </c>
      <c r="D489">
        <v>40.1875</v>
      </c>
      <c r="E489">
        <v>6.125</v>
      </c>
    </row>
    <row r="490" spans="1:5" x14ac:dyDescent="0.3">
      <c r="A490" s="2">
        <v>36290</v>
      </c>
      <c r="B490">
        <v>39.843800000000002</v>
      </c>
      <c r="C490">
        <v>27.3125</v>
      </c>
      <c r="D490">
        <v>42.25</v>
      </c>
      <c r="E490">
        <v>6.0937999999999999</v>
      </c>
    </row>
    <row r="491" spans="1:5" x14ac:dyDescent="0.3">
      <c r="A491" s="2">
        <v>36291</v>
      </c>
      <c r="B491">
        <v>39.9375</v>
      </c>
      <c r="C491">
        <v>27.968800000000002</v>
      </c>
      <c r="D491">
        <v>42.625</v>
      </c>
      <c r="E491">
        <v>6.2031000000000001</v>
      </c>
    </row>
    <row r="492" spans="1:5" x14ac:dyDescent="0.3">
      <c r="A492" s="2">
        <v>36292</v>
      </c>
      <c r="B492">
        <v>40.25</v>
      </c>
      <c r="C492">
        <v>29.6875</v>
      </c>
      <c r="D492">
        <v>43.9375</v>
      </c>
      <c r="E492">
        <v>6.3281000000000001</v>
      </c>
    </row>
    <row r="493" spans="1:5" x14ac:dyDescent="0.3">
      <c r="A493" s="2">
        <v>36293</v>
      </c>
      <c r="B493">
        <v>39.5625</v>
      </c>
      <c r="C493">
        <v>29.421900000000001</v>
      </c>
      <c r="D493">
        <v>43.25</v>
      </c>
      <c r="E493">
        <v>5.75</v>
      </c>
    </row>
    <row r="494" spans="1:5" x14ac:dyDescent="0.3">
      <c r="A494" s="2">
        <v>36294</v>
      </c>
      <c r="B494">
        <v>38.4375</v>
      </c>
      <c r="C494">
        <v>28.859400000000001</v>
      </c>
      <c r="D494">
        <v>41.1875</v>
      </c>
      <c r="E494">
        <v>5.9687999999999999</v>
      </c>
    </row>
    <row r="495" spans="1:5" x14ac:dyDescent="0.3">
      <c r="A495" s="2">
        <v>36297</v>
      </c>
      <c r="B495">
        <v>39.5625</v>
      </c>
      <c r="C495">
        <v>29.109400000000001</v>
      </c>
      <c r="D495">
        <v>43.25</v>
      </c>
      <c r="E495">
        <v>6.125</v>
      </c>
    </row>
    <row r="496" spans="1:5" x14ac:dyDescent="0.3">
      <c r="A496" s="2">
        <v>36298</v>
      </c>
      <c r="B496">
        <v>39.343800000000002</v>
      </c>
      <c r="C496">
        <v>29.046900000000001</v>
      </c>
      <c r="D496">
        <v>44.0625</v>
      </c>
      <c r="E496">
        <v>6.2031000000000001</v>
      </c>
    </row>
    <row r="497" spans="1:5" x14ac:dyDescent="0.3">
      <c r="A497" s="2">
        <v>36299</v>
      </c>
      <c r="B497">
        <v>39.656300000000002</v>
      </c>
      <c r="C497">
        <v>29.140599999999999</v>
      </c>
      <c r="D497">
        <v>39.8125</v>
      </c>
      <c r="E497">
        <v>6.5937999999999999</v>
      </c>
    </row>
    <row r="498" spans="1:5" x14ac:dyDescent="0.3">
      <c r="A498" s="2">
        <v>36300</v>
      </c>
      <c r="B498">
        <v>39.218800000000002</v>
      </c>
      <c r="C498">
        <v>28.6875</v>
      </c>
      <c r="D498">
        <v>38.25</v>
      </c>
      <c r="E498">
        <v>6.3281000000000001</v>
      </c>
    </row>
    <row r="499" spans="1:5" x14ac:dyDescent="0.3">
      <c r="A499" s="2">
        <v>36301</v>
      </c>
      <c r="B499">
        <v>38.781300000000002</v>
      </c>
      <c r="C499">
        <v>28.3125</v>
      </c>
      <c r="D499">
        <v>37.3125</v>
      </c>
      <c r="E499">
        <v>6.4375</v>
      </c>
    </row>
    <row r="500" spans="1:5" x14ac:dyDescent="0.3">
      <c r="A500" s="2">
        <v>36304</v>
      </c>
      <c r="B500">
        <v>38.625</v>
      </c>
      <c r="C500">
        <v>27.343800000000002</v>
      </c>
      <c r="D500">
        <v>36.125</v>
      </c>
      <c r="E500">
        <v>6.1875</v>
      </c>
    </row>
    <row r="501" spans="1:5" x14ac:dyDescent="0.3">
      <c r="A501" s="2">
        <v>36305</v>
      </c>
      <c r="B501">
        <v>38.125</v>
      </c>
      <c r="C501">
        <v>26.093800000000002</v>
      </c>
      <c r="D501">
        <v>34.5625</v>
      </c>
      <c r="E501">
        <v>6</v>
      </c>
    </row>
    <row r="502" spans="1:5" x14ac:dyDescent="0.3">
      <c r="A502" s="2">
        <v>36306</v>
      </c>
      <c r="B502">
        <v>39.25</v>
      </c>
      <c r="C502">
        <v>27.281300000000002</v>
      </c>
      <c r="D502">
        <v>34.5625</v>
      </c>
      <c r="E502">
        <v>5.8593999999999999</v>
      </c>
    </row>
    <row r="503" spans="1:5" x14ac:dyDescent="0.3">
      <c r="A503" s="2">
        <v>36307</v>
      </c>
      <c r="B503">
        <v>39.1875</v>
      </c>
      <c r="C503">
        <v>27</v>
      </c>
      <c r="D503">
        <v>34.5</v>
      </c>
      <c r="E503">
        <v>5.8906000000000001</v>
      </c>
    </row>
    <row r="504" spans="1:5" x14ac:dyDescent="0.3">
      <c r="A504" s="2">
        <v>36308</v>
      </c>
      <c r="B504">
        <v>40.343800000000002</v>
      </c>
      <c r="C504">
        <v>27.25</v>
      </c>
      <c r="D504">
        <v>34.4375</v>
      </c>
      <c r="E504">
        <v>6.2031000000000001</v>
      </c>
    </row>
    <row r="505" spans="1:5" x14ac:dyDescent="0.3">
      <c r="A505" s="2">
        <v>36312</v>
      </c>
      <c r="B505">
        <v>39.25</v>
      </c>
      <c r="C505">
        <v>26.765599999999999</v>
      </c>
      <c r="D505">
        <v>33.0625</v>
      </c>
      <c r="E505">
        <v>6.375</v>
      </c>
    </row>
    <row r="506" spans="1:5" x14ac:dyDescent="0.3">
      <c r="A506" s="2">
        <v>36313</v>
      </c>
      <c r="B506">
        <v>39.218800000000002</v>
      </c>
      <c r="C506">
        <v>27.531300000000002</v>
      </c>
      <c r="D506">
        <v>33.5</v>
      </c>
      <c r="E506">
        <v>6.5468999999999999</v>
      </c>
    </row>
    <row r="507" spans="1:5" x14ac:dyDescent="0.3">
      <c r="A507" s="2">
        <v>36314</v>
      </c>
      <c r="B507">
        <v>38.1875</v>
      </c>
      <c r="C507">
        <v>27.203099999999999</v>
      </c>
      <c r="D507">
        <v>33.1875</v>
      </c>
      <c r="E507">
        <v>6.875</v>
      </c>
    </row>
    <row r="508" spans="1:5" x14ac:dyDescent="0.3">
      <c r="A508" s="2">
        <v>36315</v>
      </c>
      <c r="B508">
        <v>39.781300000000002</v>
      </c>
      <c r="C508">
        <v>28.718800000000002</v>
      </c>
      <c r="D508">
        <v>33.875</v>
      </c>
      <c r="E508">
        <v>7.1718999999999999</v>
      </c>
    </row>
    <row r="509" spans="1:5" x14ac:dyDescent="0.3">
      <c r="A509" s="2">
        <v>36318</v>
      </c>
      <c r="B509">
        <v>40.125</v>
      </c>
      <c r="C509">
        <v>28.843800000000002</v>
      </c>
      <c r="D509">
        <v>35.75</v>
      </c>
      <c r="E509">
        <v>7.125</v>
      </c>
    </row>
    <row r="510" spans="1:5" x14ac:dyDescent="0.3">
      <c r="A510" s="2">
        <v>36319</v>
      </c>
      <c r="B510">
        <v>39.6875</v>
      </c>
      <c r="C510">
        <v>27.921900000000001</v>
      </c>
      <c r="D510">
        <v>34</v>
      </c>
      <c r="E510">
        <v>6.7812999999999999</v>
      </c>
    </row>
    <row r="511" spans="1:5" x14ac:dyDescent="0.3">
      <c r="A511" s="2">
        <v>36320</v>
      </c>
      <c r="B511">
        <v>41.156300000000002</v>
      </c>
      <c r="C511">
        <v>28.4375</v>
      </c>
      <c r="D511">
        <v>35.5</v>
      </c>
      <c r="E511">
        <v>6.6718999999999999</v>
      </c>
    </row>
    <row r="512" spans="1:5" x14ac:dyDescent="0.3">
      <c r="A512" s="2">
        <v>36321</v>
      </c>
      <c r="B512">
        <v>39.9375</v>
      </c>
      <c r="C512">
        <v>27.609400000000001</v>
      </c>
      <c r="D512">
        <v>34.5</v>
      </c>
      <c r="E512">
        <v>6.5156000000000001</v>
      </c>
    </row>
    <row r="513" spans="1:5" x14ac:dyDescent="0.3">
      <c r="A513" s="2">
        <v>36322</v>
      </c>
      <c r="B513">
        <v>39.0625</v>
      </c>
      <c r="C513">
        <v>27.671900000000001</v>
      </c>
      <c r="D513">
        <v>34.1875</v>
      </c>
      <c r="E513">
        <v>6.3281000000000001</v>
      </c>
    </row>
    <row r="514" spans="1:5" x14ac:dyDescent="0.3">
      <c r="A514" s="2">
        <v>36325</v>
      </c>
      <c r="B514">
        <v>38.781300000000002</v>
      </c>
      <c r="C514">
        <v>26.953099999999999</v>
      </c>
      <c r="D514">
        <v>33.3125</v>
      </c>
      <c r="E514">
        <v>6.6093999999999999</v>
      </c>
    </row>
    <row r="515" spans="1:5" x14ac:dyDescent="0.3">
      <c r="A515" s="2">
        <v>36326</v>
      </c>
      <c r="B515">
        <v>38.843800000000002</v>
      </c>
      <c r="C515">
        <v>27.796900000000001</v>
      </c>
      <c r="D515">
        <v>34.625</v>
      </c>
      <c r="E515">
        <v>6.2812999999999999</v>
      </c>
    </row>
    <row r="516" spans="1:5" x14ac:dyDescent="0.3">
      <c r="A516" s="2">
        <v>36327</v>
      </c>
      <c r="B516">
        <v>40.5</v>
      </c>
      <c r="C516">
        <v>29.0625</v>
      </c>
      <c r="D516">
        <v>35.8125</v>
      </c>
      <c r="E516">
        <v>8.2344000000000008</v>
      </c>
    </row>
    <row r="517" spans="1:5" x14ac:dyDescent="0.3">
      <c r="A517" s="2">
        <v>36328</v>
      </c>
      <c r="B517">
        <v>41.4375</v>
      </c>
      <c r="C517">
        <v>29.343800000000002</v>
      </c>
      <c r="D517">
        <v>36.5</v>
      </c>
      <c r="E517">
        <v>8.7187999999999999</v>
      </c>
    </row>
    <row r="518" spans="1:5" x14ac:dyDescent="0.3">
      <c r="A518" s="2">
        <v>36329</v>
      </c>
      <c r="B518">
        <v>42.5</v>
      </c>
      <c r="C518">
        <v>29.843800000000002</v>
      </c>
      <c r="D518">
        <v>36.703099999999999</v>
      </c>
      <c r="E518">
        <v>8.7655999999999992</v>
      </c>
    </row>
    <row r="519" spans="1:5" x14ac:dyDescent="0.3">
      <c r="A519" s="2">
        <v>36332</v>
      </c>
      <c r="B519">
        <v>44.468800000000002</v>
      </c>
      <c r="C519">
        <v>30.781300000000002</v>
      </c>
      <c r="D519">
        <v>38.9375</v>
      </c>
      <c r="E519">
        <v>8.5312999999999999</v>
      </c>
    </row>
    <row r="520" spans="1:5" x14ac:dyDescent="0.3">
      <c r="A520" s="2">
        <v>36333</v>
      </c>
      <c r="B520">
        <v>43.25</v>
      </c>
      <c r="C520">
        <v>29.75</v>
      </c>
      <c r="D520">
        <v>37.5625</v>
      </c>
      <c r="E520">
        <v>8.5312999999999999</v>
      </c>
    </row>
    <row r="521" spans="1:5" x14ac:dyDescent="0.3">
      <c r="A521" s="2">
        <v>36334</v>
      </c>
      <c r="B521">
        <v>43</v>
      </c>
      <c r="C521">
        <v>30.9375</v>
      </c>
      <c r="D521">
        <v>38.3125</v>
      </c>
      <c r="E521">
        <v>8.7812999999999999</v>
      </c>
    </row>
    <row r="522" spans="1:5" x14ac:dyDescent="0.3">
      <c r="A522" s="2">
        <v>36335</v>
      </c>
      <c r="B522">
        <v>42.3125</v>
      </c>
      <c r="C522">
        <v>30.125</v>
      </c>
      <c r="D522">
        <v>38.125</v>
      </c>
      <c r="E522">
        <v>8.9219000000000008</v>
      </c>
    </row>
    <row r="523" spans="1:5" x14ac:dyDescent="0.3">
      <c r="A523" s="2">
        <v>36336</v>
      </c>
      <c r="B523">
        <v>42.468800000000002</v>
      </c>
      <c r="C523">
        <v>30.656300000000002</v>
      </c>
      <c r="D523">
        <v>36.9375</v>
      </c>
      <c r="E523">
        <v>8.9375</v>
      </c>
    </row>
    <row r="524" spans="1:5" x14ac:dyDescent="0.3">
      <c r="A524" s="2">
        <v>36339</v>
      </c>
      <c r="B524">
        <v>43.375</v>
      </c>
      <c r="C524">
        <v>30.968800000000002</v>
      </c>
      <c r="D524">
        <v>37.0625</v>
      </c>
      <c r="E524">
        <v>9.1719000000000008</v>
      </c>
    </row>
    <row r="525" spans="1:5" x14ac:dyDescent="0.3">
      <c r="A525" s="2">
        <v>36340</v>
      </c>
      <c r="B525">
        <v>44</v>
      </c>
      <c r="C525">
        <v>31.25</v>
      </c>
      <c r="D525">
        <v>36.6875</v>
      </c>
      <c r="E525">
        <v>9.2812999999999999</v>
      </c>
    </row>
    <row r="526" spans="1:5" x14ac:dyDescent="0.3">
      <c r="A526" s="2">
        <v>36341</v>
      </c>
      <c r="B526">
        <v>45.093800000000002</v>
      </c>
      <c r="C526">
        <v>32.218800000000002</v>
      </c>
      <c r="D526">
        <v>37</v>
      </c>
      <c r="E526">
        <v>9.2812999999999999</v>
      </c>
    </row>
    <row r="527" spans="1:5" x14ac:dyDescent="0.3">
      <c r="A527" s="2">
        <v>36342</v>
      </c>
      <c r="B527">
        <v>45.593800000000002</v>
      </c>
      <c r="C527">
        <v>32.1875</v>
      </c>
      <c r="D527">
        <v>36.625</v>
      </c>
      <c r="E527">
        <v>9.4375</v>
      </c>
    </row>
    <row r="528" spans="1:5" x14ac:dyDescent="0.3">
      <c r="A528" s="2">
        <v>36343</v>
      </c>
      <c r="B528">
        <v>46</v>
      </c>
      <c r="C528">
        <v>33.531300000000002</v>
      </c>
      <c r="D528">
        <v>37.125</v>
      </c>
      <c r="E528">
        <v>9.6094000000000008</v>
      </c>
    </row>
    <row r="529" spans="1:5" x14ac:dyDescent="0.3">
      <c r="A529" s="2">
        <v>36347</v>
      </c>
      <c r="B529">
        <v>44.781300000000002</v>
      </c>
      <c r="C529">
        <v>33.343800000000002</v>
      </c>
      <c r="D529">
        <v>37</v>
      </c>
      <c r="E529">
        <v>9.6719000000000008</v>
      </c>
    </row>
    <row r="530" spans="1:5" x14ac:dyDescent="0.3">
      <c r="A530" s="2">
        <v>36348</v>
      </c>
      <c r="B530">
        <v>46.156300000000002</v>
      </c>
      <c r="C530">
        <v>33.125</v>
      </c>
      <c r="D530">
        <v>38.3125</v>
      </c>
      <c r="E530">
        <v>9.6719000000000008</v>
      </c>
    </row>
    <row r="531" spans="1:5" x14ac:dyDescent="0.3">
      <c r="A531" s="2">
        <v>36349</v>
      </c>
      <c r="B531">
        <v>46.281300000000002</v>
      </c>
      <c r="C531">
        <v>33.218800000000002</v>
      </c>
      <c r="D531">
        <v>39.9375</v>
      </c>
      <c r="E531">
        <v>9.7344000000000008</v>
      </c>
    </row>
    <row r="532" spans="1:5" x14ac:dyDescent="0.3">
      <c r="A532" s="2">
        <v>36350</v>
      </c>
      <c r="B532">
        <v>46.625</v>
      </c>
      <c r="C532">
        <v>33.531300000000002</v>
      </c>
      <c r="D532">
        <v>42.8125</v>
      </c>
      <c r="E532">
        <v>9.8280999999999992</v>
      </c>
    </row>
    <row r="533" spans="1:5" x14ac:dyDescent="0.3">
      <c r="A533" s="2">
        <v>36353</v>
      </c>
      <c r="B533">
        <v>47.093800000000002</v>
      </c>
      <c r="C533">
        <v>32.8125</v>
      </c>
      <c r="D533">
        <v>43.625</v>
      </c>
      <c r="E533">
        <v>9.7187999999999999</v>
      </c>
    </row>
    <row r="534" spans="1:5" x14ac:dyDescent="0.3">
      <c r="A534" s="2">
        <v>36354</v>
      </c>
      <c r="B534">
        <v>46.8125</v>
      </c>
      <c r="C534">
        <v>32.625</v>
      </c>
      <c r="D534">
        <v>42.25</v>
      </c>
      <c r="E534">
        <v>9.6719000000000008</v>
      </c>
    </row>
    <row r="535" spans="1:5" x14ac:dyDescent="0.3">
      <c r="A535" s="2">
        <v>36355</v>
      </c>
      <c r="B535">
        <v>47.468800000000002</v>
      </c>
      <c r="C535">
        <v>32.656300000000002</v>
      </c>
      <c r="D535">
        <v>43.5</v>
      </c>
      <c r="E535">
        <v>9.5155999999999992</v>
      </c>
    </row>
    <row r="536" spans="1:5" x14ac:dyDescent="0.3">
      <c r="A536" s="2">
        <v>36356</v>
      </c>
      <c r="B536">
        <v>47.1875</v>
      </c>
      <c r="C536">
        <v>33.281300000000002</v>
      </c>
      <c r="D536">
        <v>43.9375</v>
      </c>
      <c r="E536">
        <v>9.75</v>
      </c>
    </row>
    <row r="537" spans="1:5" x14ac:dyDescent="0.3">
      <c r="A537" s="2">
        <v>36357</v>
      </c>
      <c r="B537">
        <v>49.718800000000002</v>
      </c>
      <c r="C537">
        <v>33</v>
      </c>
      <c r="D537">
        <v>43.25</v>
      </c>
      <c r="E537">
        <v>9.9375</v>
      </c>
    </row>
    <row r="538" spans="1:5" x14ac:dyDescent="0.3">
      <c r="A538" s="2">
        <v>36360</v>
      </c>
      <c r="B538">
        <v>49.1875</v>
      </c>
      <c r="C538">
        <v>32.468800000000002</v>
      </c>
      <c r="D538">
        <v>42.4375</v>
      </c>
      <c r="E538">
        <v>9.875</v>
      </c>
    </row>
    <row r="539" spans="1:5" x14ac:dyDescent="0.3">
      <c r="A539" s="2">
        <v>36361</v>
      </c>
      <c r="B539">
        <v>46.656300000000002</v>
      </c>
      <c r="C539">
        <v>31.125</v>
      </c>
      <c r="D539">
        <v>41.125</v>
      </c>
      <c r="E539">
        <v>9.375</v>
      </c>
    </row>
    <row r="540" spans="1:5" x14ac:dyDescent="0.3">
      <c r="A540" s="2">
        <v>36362</v>
      </c>
      <c r="B540">
        <v>47.343800000000002</v>
      </c>
      <c r="C540">
        <v>31.531300000000002</v>
      </c>
      <c r="D540">
        <v>41.25</v>
      </c>
      <c r="E540">
        <v>9.5312999999999999</v>
      </c>
    </row>
    <row r="541" spans="1:5" x14ac:dyDescent="0.3">
      <c r="A541" s="2">
        <v>36363</v>
      </c>
      <c r="B541">
        <v>45.531300000000002</v>
      </c>
      <c r="C541">
        <v>30.5625</v>
      </c>
      <c r="D541">
        <v>39.625</v>
      </c>
      <c r="E541">
        <v>9.0625</v>
      </c>
    </row>
    <row r="542" spans="1:5" x14ac:dyDescent="0.3">
      <c r="A542" s="2">
        <v>36364</v>
      </c>
      <c r="B542">
        <v>45.125</v>
      </c>
      <c r="C542">
        <v>31.468800000000002</v>
      </c>
      <c r="D542">
        <v>41</v>
      </c>
      <c r="E542">
        <v>9.0469000000000008</v>
      </c>
    </row>
    <row r="543" spans="1:5" x14ac:dyDescent="0.3">
      <c r="A543" s="2">
        <v>36367</v>
      </c>
      <c r="B543">
        <v>43.8125</v>
      </c>
      <c r="C543">
        <v>30.531300000000002</v>
      </c>
      <c r="D543">
        <v>40</v>
      </c>
      <c r="E543">
        <v>8.75</v>
      </c>
    </row>
    <row r="544" spans="1:5" x14ac:dyDescent="0.3">
      <c r="A544" s="2">
        <v>36368</v>
      </c>
      <c r="B544">
        <v>44.406300000000002</v>
      </c>
      <c r="C544">
        <v>31.468800000000002</v>
      </c>
      <c r="D544">
        <v>42.125</v>
      </c>
      <c r="E544">
        <v>9.2655999999999992</v>
      </c>
    </row>
    <row r="545" spans="1:5" x14ac:dyDescent="0.3">
      <c r="A545" s="2">
        <v>36369</v>
      </c>
      <c r="B545">
        <v>45</v>
      </c>
      <c r="C545">
        <v>31.656300000000002</v>
      </c>
      <c r="D545">
        <v>42.75</v>
      </c>
      <c r="E545">
        <v>9.4219000000000008</v>
      </c>
    </row>
    <row r="546" spans="1:5" x14ac:dyDescent="0.3">
      <c r="A546" s="2">
        <v>36370</v>
      </c>
      <c r="B546">
        <v>43.468800000000002</v>
      </c>
      <c r="C546">
        <v>30.875</v>
      </c>
      <c r="D546">
        <v>41.25</v>
      </c>
      <c r="E546">
        <v>9.5155999999999992</v>
      </c>
    </row>
    <row r="547" spans="1:5" x14ac:dyDescent="0.3">
      <c r="A547" s="2">
        <v>36371</v>
      </c>
      <c r="B547">
        <v>42.906300000000002</v>
      </c>
      <c r="C547">
        <v>31.0625</v>
      </c>
      <c r="D547">
        <v>40.875</v>
      </c>
      <c r="E547">
        <v>9.5155999999999992</v>
      </c>
    </row>
    <row r="548" spans="1:5" x14ac:dyDescent="0.3">
      <c r="A548" s="2">
        <v>36374</v>
      </c>
      <c r="B548">
        <v>42.406300000000002</v>
      </c>
      <c r="C548">
        <v>30.906300000000002</v>
      </c>
      <c r="D548">
        <v>39.9375</v>
      </c>
      <c r="E548">
        <v>9.5312999999999999</v>
      </c>
    </row>
    <row r="549" spans="1:5" x14ac:dyDescent="0.3">
      <c r="A549" s="2">
        <v>36375</v>
      </c>
      <c r="B549">
        <v>42.375</v>
      </c>
      <c r="C549">
        <v>30.5625</v>
      </c>
      <c r="D549">
        <v>39.4375</v>
      </c>
      <c r="E549">
        <v>9.2812999999999999</v>
      </c>
    </row>
    <row r="550" spans="1:5" x14ac:dyDescent="0.3">
      <c r="A550" s="2">
        <v>36376</v>
      </c>
      <c r="B550">
        <v>42.468800000000002</v>
      </c>
      <c r="C550">
        <v>30.25</v>
      </c>
      <c r="D550">
        <v>39.125</v>
      </c>
      <c r="E550">
        <v>9.1875</v>
      </c>
    </row>
    <row r="551" spans="1:5" x14ac:dyDescent="0.3">
      <c r="A551" s="2">
        <v>36377</v>
      </c>
      <c r="B551">
        <v>42.875</v>
      </c>
      <c r="C551">
        <v>30.75</v>
      </c>
      <c r="D551">
        <v>38.75</v>
      </c>
      <c r="E551">
        <v>9.2812999999999999</v>
      </c>
    </row>
    <row r="552" spans="1:5" x14ac:dyDescent="0.3">
      <c r="A552" s="2">
        <v>36378</v>
      </c>
      <c r="B552">
        <v>42.5625</v>
      </c>
      <c r="C552">
        <v>31.125</v>
      </c>
      <c r="D552">
        <v>39.8125</v>
      </c>
      <c r="E552">
        <v>9.125</v>
      </c>
    </row>
    <row r="553" spans="1:5" x14ac:dyDescent="0.3">
      <c r="A553" s="2">
        <v>36381</v>
      </c>
      <c r="B553">
        <v>41.906300000000002</v>
      </c>
      <c r="C553">
        <v>29.906300000000002</v>
      </c>
      <c r="D553">
        <v>41</v>
      </c>
      <c r="E553">
        <v>9.0937999999999999</v>
      </c>
    </row>
    <row r="554" spans="1:5" x14ac:dyDescent="0.3">
      <c r="A554" s="2">
        <v>36382</v>
      </c>
      <c r="B554">
        <v>41.468800000000002</v>
      </c>
      <c r="C554">
        <v>29.375</v>
      </c>
      <c r="D554">
        <v>40.4375</v>
      </c>
      <c r="E554">
        <v>9</v>
      </c>
    </row>
    <row r="555" spans="1:5" x14ac:dyDescent="0.3">
      <c r="A555" s="2">
        <v>36383</v>
      </c>
      <c r="B555">
        <v>42.093800000000002</v>
      </c>
      <c r="C555">
        <v>31.468800000000002</v>
      </c>
      <c r="D555">
        <v>42.25</v>
      </c>
      <c r="E555">
        <v>9.1875</v>
      </c>
    </row>
    <row r="556" spans="1:5" x14ac:dyDescent="0.3">
      <c r="A556" s="2">
        <v>36384</v>
      </c>
      <c r="B556">
        <v>40.875</v>
      </c>
      <c r="C556">
        <v>30.843800000000002</v>
      </c>
      <c r="D556">
        <v>40.25</v>
      </c>
      <c r="E556">
        <v>8.875</v>
      </c>
    </row>
    <row r="557" spans="1:5" x14ac:dyDescent="0.3">
      <c r="A557" s="2">
        <v>36385</v>
      </c>
      <c r="B557">
        <v>42.343800000000002</v>
      </c>
      <c r="C557">
        <v>31.781300000000002</v>
      </c>
      <c r="D557">
        <v>41.4375</v>
      </c>
      <c r="E557">
        <v>9.6562999999999999</v>
      </c>
    </row>
    <row r="558" spans="1:5" x14ac:dyDescent="0.3">
      <c r="A558" s="2">
        <v>36388</v>
      </c>
      <c r="B558">
        <v>42.156300000000002</v>
      </c>
      <c r="C558">
        <v>31.75</v>
      </c>
      <c r="D558">
        <v>41.4375</v>
      </c>
      <c r="E558">
        <v>9.8280999999999992</v>
      </c>
    </row>
    <row r="559" spans="1:5" x14ac:dyDescent="0.3">
      <c r="A559" s="2">
        <v>36389</v>
      </c>
      <c r="B559">
        <v>42.281300000000002</v>
      </c>
      <c r="C559">
        <v>32.125</v>
      </c>
      <c r="D559">
        <v>41.125</v>
      </c>
      <c r="E559">
        <v>9.3280999999999992</v>
      </c>
    </row>
    <row r="560" spans="1:5" x14ac:dyDescent="0.3">
      <c r="A560" s="2">
        <v>36390</v>
      </c>
      <c r="B560">
        <v>42.5</v>
      </c>
      <c r="C560">
        <v>31.656300000000002</v>
      </c>
      <c r="D560">
        <v>44.5625</v>
      </c>
      <c r="E560">
        <v>8.8594000000000008</v>
      </c>
    </row>
    <row r="561" spans="1:5" x14ac:dyDescent="0.3">
      <c r="A561" s="2">
        <v>36391</v>
      </c>
      <c r="B561">
        <v>41.906300000000002</v>
      </c>
      <c r="C561">
        <v>31.125</v>
      </c>
      <c r="D561">
        <v>43.875</v>
      </c>
      <c r="E561">
        <v>9</v>
      </c>
    </row>
    <row r="562" spans="1:5" x14ac:dyDescent="0.3">
      <c r="A562" s="2">
        <v>36392</v>
      </c>
      <c r="B562">
        <v>41.6875</v>
      </c>
      <c r="C562">
        <v>32.0625</v>
      </c>
      <c r="D562">
        <v>43.25</v>
      </c>
      <c r="E562">
        <v>9.25</v>
      </c>
    </row>
    <row r="563" spans="1:5" x14ac:dyDescent="0.3">
      <c r="A563" s="2">
        <v>36395</v>
      </c>
      <c r="B563">
        <v>43.218800000000002</v>
      </c>
      <c r="C563">
        <v>32.875</v>
      </c>
      <c r="D563">
        <v>45.75</v>
      </c>
      <c r="E563">
        <v>9.3905999999999992</v>
      </c>
    </row>
    <row r="564" spans="1:5" x14ac:dyDescent="0.3">
      <c r="A564" s="2">
        <v>36396</v>
      </c>
      <c r="B564">
        <v>46.093800000000002</v>
      </c>
      <c r="C564">
        <v>33.1875</v>
      </c>
      <c r="D564">
        <v>46.375</v>
      </c>
      <c r="E564">
        <v>9.2344000000000008</v>
      </c>
    </row>
    <row r="565" spans="1:5" x14ac:dyDescent="0.3">
      <c r="A565" s="2">
        <v>36397</v>
      </c>
      <c r="B565">
        <v>47.656300000000002</v>
      </c>
      <c r="C565">
        <v>34.3125</v>
      </c>
      <c r="D565">
        <v>49</v>
      </c>
      <c r="E565">
        <v>9.2344000000000008</v>
      </c>
    </row>
    <row r="566" spans="1:5" x14ac:dyDescent="0.3">
      <c r="A566" s="2">
        <v>36398</v>
      </c>
      <c r="B566">
        <v>47.3125</v>
      </c>
      <c r="C566">
        <v>34.468800000000002</v>
      </c>
      <c r="D566">
        <v>47.9375</v>
      </c>
      <c r="E566">
        <v>9.2812999999999999</v>
      </c>
    </row>
    <row r="567" spans="1:5" x14ac:dyDescent="0.3">
      <c r="A567" s="2">
        <v>36399</v>
      </c>
      <c r="B567">
        <v>46.625</v>
      </c>
      <c r="C567">
        <v>34.25</v>
      </c>
      <c r="D567">
        <v>47.0625</v>
      </c>
      <c r="E567">
        <v>9.25</v>
      </c>
    </row>
    <row r="568" spans="1:5" x14ac:dyDescent="0.3">
      <c r="A568" s="2">
        <v>36402</v>
      </c>
      <c r="B568">
        <v>46.125</v>
      </c>
      <c r="C568">
        <v>33.375</v>
      </c>
      <c r="D568">
        <v>46.3125</v>
      </c>
      <c r="E568">
        <v>9.125</v>
      </c>
    </row>
    <row r="569" spans="1:5" x14ac:dyDescent="0.3">
      <c r="A569" s="2">
        <v>36403</v>
      </c>
      <c r="B569">
        <v>46.281300000000002</v>
      </c>
      <c r="C569">
        <v>33.906300000000002</v>
      </c>
      <c r="D569">
        <v>48.8125</v>
      </c>
      <c r="E569">
        <v>9.125</v>
      </c>
    </row>
    <row r="570" spans="1:5" x14ac:dyDescent="0.3">
      <c r="A570" s="2">
        <v>36404</v>
      </c>
      <c r="B570">
        <v>46.1875</v>
      </c>
      <c r="C570">
        <v>34.468800000000002</v>
      </c>
      <c r="D570">
        <v>47.875</v>
      </c>
      <c r="E570">
        <v>9.4219000000000008</v>
      </c>
    </row>
    <row r="571" spans="1:5" x14ac:dyDescent="0.3">
      <c r="A571" s="2">
        <v>36405</v>
      </c>
      <c r="B571">
        <v>45.906300000000002</v>
      </c>
      <c r="C571">
        <v>34.125</v>
      </c>
      <c r="D571">
        <v>47.6875</v>
      </c>
      <c r="E571">
        <v>9.6094000000000008</v>
      </c>
    </row>
    <row r="572" spans="1:5" x14ac:dyDescent="0.3">
      <c r="A572" s="2">
        <v>36406</v>
      </c>
      <c r="B572">
        <v>47.9375</v>
      </c>
      <c r="C572">
        <v>35.468800000000002</v>
      </c>
      <c r="D572">
        <v>49.4375</v>
      </c>
      <c r="E572">
        <v>10.375</v>
      </c>
    </row>
    <row r="573" spans="1:5" x14ac:dyDescent="0.3">
      <c r="A573" s="2">
        <v>36410</v>
      </c>
      <c r="B573">
        <v>47.125</v>
      </c>
      <c r="C573">
        <v>35.1875</v>
      </c>
      <c r="D573">
        <v>49.375</v>
      </c>
      <c r="E573">
        <v>10.953099999999999</v>
      </c>
    </row>
    <row r="574" spans="1:5" x14ac:dyDescent="0.3">
      <c r="A574" s="2">
        <v>36411</v>
      </c>
      <c r="B574">
        <v>46.125</v>
      </c>
      <c r="C574">
        <v>34.468800000000002</v>
      </c>
      <c r="D574">
        <v>47.625</v>
      </c>
      <c r="E574">
        <v>11.078099999999999</v>
      </c>
    </row>
    <row r="575" spans="1:5" x14ac:dyDescent="0.3">
      <c r="A575" s="2">
        <v>36412</v>
      </c>
      <c r="B575">
        <v>47.031300000000002</v>
      </c>
      <c r="C575">
        <v>34.968800000000002</v>
      </c>
      <c r="D575">
        <v>48.875</v>
      </c>
      <c r="E575">
        <v>11.015599999999999</v>
      </c>
    </row>
    <row r="576" spans="1:5" x14ac:dyDescent="0.3">
      <c r="A576" s="2">
        <v>36413</v>
      </c>
      <c r="B576">
        <v>47.5</v>
      </c>
      <c r="C576">
        <v>35.375</v>
      </c>
      <c r="D576">
        <v>49.5625</v>
      </c>
      <c r="E576">
        <v>11.5938</v>
      </c>
    </row>
    <row r="577" spans="1:5" x14ac:dyDescent="0.3">
      <c r="A577" s="2">
        <v>36416</v>
      </c>
      <c r="B577">
        <v>46.9375</v>
      </c>
      <c r="C577">
        <v>35.343800000000002</v>
      </c>
      <c r="D577">
        <v>47.875</v>
      </c>
      <c r="E577">
        <v>11.4375</v>
      </c>
    </row>
    <row r="578" spans="1:5" x14ac:dyDescent="0.3">
      <c r="A578" s="2">
        <v>36417</v>
      </c>
      <c r="B578">
        <v>47.531300000000002</v>
      </c>
      <c r="C578">
        <v>35.968800000000002</v>
      </c>
      <c r="D578">
        <v>47.0625</v>
      </c>
      <c r="E578">
        <v>11.359400000000001</v>
      </c>
    </row>
    <row r="579" spans="1:5" x14ac:dyDescent="0.3">
      <c r="A579" s="2">
        <v>36418</v>
      </c>
      <c r="B579">
        <v>46.3125</v>
      </c>
      <c r="C579">
        <v>35.25</v>
      </c>
      <c r="D579">
        <v>46.6875</v>
      </c>
      <c r="E579">
        <v>10.671900000000001</v>
      </c>
    </row>
    <row r="580" spans="1:5" x14ac:dyDescent="0.3">
      <c r="A580" s="2">
        <v>36419</v>
      </c>
      <c r="B580">
        <v>47</v>
      </c>
      <c r="C580">
        <v>35.25</v>
      </c>
      <c r="D580">
        <v>46.75</v>
      </c>
      <c r="E580">
        <v>10.546900000000001</v>
      </c>
    </row>
    <row r="581" spans="1:5" x14ac:dyDescent="0.3">
      <c r="A581" s="2">
        <v>36420</v>
      </c>
      <c r="B581">
        <v>48.218800000000002</v>
      </c>
      <c r="C581">
        <v>36.75</v>
      </c>
      <c r="D581">
        <v>48.875</v>
      </c>
      <c r="E581">
        <v>10.890599999999999</v>
      </c>
    </row>
    <row r="582" spans="1:5" x14ac:dyDescent="0.3">
      <c r="A582" s="2">
        <v>36423</v>
      </c>
      <c r="B582">
        <v>48.781300000000002</v>
      </c>
      <c r="C582">
        <v>36.593800000000002</v>
      </c>
      <c r="D582">
        <v>48.875</v>
      </c>
      <c r="E582">
        <v>11.2813</v>
      </c>
    </row>
    <row r="583" spans="1:5" x14ac:dyDescent="0.3">
      <c r="A583" s="2">
        <v>36424</v>
      </c>
      <c r="B583">
        <v>47.3125</v>
      </c>
      <c r="C583">
        <v>35.5625</v>
      </c>
      <c r="D583">
        <v>46.5</v>
      </c>
      <c r="E583">
        <v>11.125</v>
      </c>
    </row>
    <row r="584" spans="1:5" x14ac:dyDescent="0.3">
      <c r="A584" s="2">
        <v>36425</v>
      </c>
      <c r="B584">
        <v>48.031300000000002</v>
      </c>
      <c r="C584">
        <v>36.125</v>
      </c>
      <c r="D584">
        <v>46.0625</v>
      </c>
      <c r="E584">
        <v>11.421900000000001</v>
      </c>
    </row>
    <row r="585" spans="1:5" x14ac:dyDescent="0.3">
      <c r="A585" s="2">
        <v>36426</v>
      </c>
      <c r="B585">
        <v>45.593800000000002</v>
      </c>
      <c r="C585">
        <v>34.6875</v>
      </c>
      <c r="D585">
        <v>43</v>
      </c>
      <c r="E585">
        <v>10.875</v>
      </c>
    </row>
    <row r="586" spans="1:5" x14ac:dyDescent="0.3">
      <c r="A586" s="2">
        <v>36427</v>
      </c>
      <c r="B586">
        <v>45.468800000000002</v>
      </c>
      <c r="C586">
        <v>34.5</v>
      </c>
      <c r="D586">
        <v>43.6875</v>
      </c>
      <c r="E586">
        <v>10.546900000000001</v>
      </c>
    </row>
    <row r="587" spans="1:5" x14ac:dyDescent="0.3">
      <c r="A587" s="2">
        <v>36430</v>
      </c>
      <c r="B587">
        <v>45.718800000000002</v>
      </c>
      <c r="C587">
        <v>34.0625</v>
      </c>
      <c r="D587">
        <v>44.0625</v>
      </c>
      <c r="E587">
        <v>10.578099999999999</v>
      </c>
    </row>
    <row r="588" spans="1:5" x14ac:dyDescent="0.3">
      <c r="A588" s="2">
        <v>36431</v>
      </c>
      <c r="B588">
        <v>46.0625</v>
      </c>
      <c r="C588">
        <v>34.1875</v>
      </c>
      <c r="D588">
        <v>43.875</v>
      </c>
      <c r="E588">
        <v>10.7188</v>
      </c>
    </row>
    <row r="589" spans="1:5" x14ac:dyDescent="0.3">
      <c r="A589" s="2">
        <v>36432</v>
      </c>
      <c r="B589">
        <v>44.75</v>
      </c>
      <c r="C589">
        <v>33.406300000000002</v>
      </c>
      <c r="D589">
        <v>42.5625</v>
      </c>
      <c r="E589">
        <v>10.828099999999999</v>
      </c>
    </row>
    <row r="590" spans="1:5" x14ac:dyDescent="0.3">
      <c r="A590" s="2">
        <v>36433</v>
      </c>
      <c r="B590">
        <v>45.281300000000002</v>
      </c>
      <c r="C590">
        <v>34.281300000000002</v>
      </c>
      <c r="D590">
        <v>41.8125</v>
      </c>
      <c r="E590">
        <v>11.375</v>
      </c>
    </row>
    <row r="591" spans="1:5" x14ac:dyDescent="0.3">
      <c r="A591" s="2">
        <v>36434</v>
      </c>
      <c r="B591">
        <v>44.992199999999997</v>
      </c>
      <c r="C591">
        <v>34.4375</v>
      </c>
      <c r="D591">
        <v>42.531300000000002</v>
      </c>
      <c r="E591">
        <v>11.3125</v>
      </c>
    </row>
    <row r="592" spans="1:5" x14ac:dyDescent="0.3">
      <c r="A592" s="2">
        <v>36437</v>
      </c>
      <c r="B592">
        <v>46.281300000000002</v>
      </c>
      <c r="C592">
        <v>35.25</v>
      </c>
      <c r="D592">
        <v>43.25</v>
      </c>
      <c r="E592">
        <v>11.625</v>
      </c>
    </row>
    <row r="593" spans="1:5" x14ac:dyDescent="0.3">
      <c r="A593" s="2">
        <v>36438</v>
      </c>
      <c r="B593">
        <v>45.906300000000002</v>
      </c>
      <c r="C593">
        <v>35.8125</v>
      </c>
      <c r="D593">
        <v>43.8125</v>
      </c>
      <c r="E593">
        <v>11.5625</v>
      </c>
    </row>
    <row r="594" spans="1:5" x14ac:dyDescent="0.3">
      <c r="A594" s="2">
        <v>36439</v>
      </c>
      <c r="B594">
        <v>46.843800000000002</v>
      </c>
      <c r="C594">
        <v>35.960900000000002</v>
      </c>
      <c r="D594">
        <v>43.3125</v>
      </c>
      <c r="E594">
        <v>11.4688</v>
      </c>
    </row>
    <row r="595" spans="1:5" x14ac:dyDescent="0.3">
      <c r="A595" s="2">
        <v>36440</v>
      </c>
      <c r="B595">
        <v>46.875</v>
      </c>
      <c r="C595">
        <v>35.4375</v>
      </c>
      <c r="D595">
        <v>44.375</v>
      </c>
      <c r="E595">
        <v>11.171900000000001</v>
      </c>
    </row>
    <row r="596" spans="1:5" x14ac:dyDescent="0.3">
      <c r="A596" s="2">
        <v>36441</v>
      </c>
      <c r="B596">
        <v>47.468800000000002</v>
      </c>
      <c r="C596">
        <v>35.906300000000002</v>
      </c>
      <c r="D596">
        <v>45.5</v>
      </c>
      <c r="E596">
        <v>11.3125</v>
      </c>
    </row>
    <row r="597" spans="1:5" x14ac:dyDescent="0.3">
      <c r="A597" s="2">
        <v>36444</v>
      </c>
      <c r="B597">
        <v>47.156300000000002</v>
      </c>
      <c r="C597">
        <v>36.218800000000002</v>
      </c>
      <c r="D597">
        <v>45.5625</v>
      </c>
      <c r="E597">
        <v>11.515599999999999</v>
      </c>
    </row>
    <row r="598" spans="1:5" x14ac:dyDescent="0.3">
      <c r="A598" s="2">
        <v>36445</v>
      </c>
      <c r="B598">
        <v>46.281300000000002</v>
      </c>
      <c r="C598">
        <v>35.875</v>
      </c>
      <c r="D598">
        <v>45.5</v>
      </c>
      <c r="E598">
        <v>11.75</v>
      </c>
    </row>
    <row r="599" spans="1:5" x14ac:dyDescent="0.3">
      <c r="A599" s="2">
        <v>36446</v>
      </c>
      <c r="B599">
        <v>45.531300000000002</v>
      </c>
      <c r="C599">
        <v>35.156300000000002</v>
      </c>
      <c r="D599">
        <v>44.4375</v>
      </c>
      <c r="E599">
        <v>11.859400000000001</v>
      </c>
    </row>
    <row r="600" spans="1:5" x14ac:dyDescent="0.3">
      <c r="A600" s="2">
        <v>36447</v>
      </c>
      <c r="B600">
        <v>45.343800000000002</v>
      </c>
      <c r="C600">
        <v>34.6875</v>
      </c>
      <c r="D600">
        <v>44.343800000000002</v>
      </c>
      <c r="E600">
        <v>11.6953</v>
      </c>
    </row>
    <row r="601" spans="1:5" x14ac:dyDescent="0.3">
      <c r="A601" s="2">
        <v>36448</v>
      </c>
      <c r="B601">
        <v>44.031300000000002</v>
      </c>
      <c r="C601">
        <v>33.593800000000002</v>
      </c>
      <c r="D601">
        <v>42.8125</v>
      </c>
      <c r="E601">
        <v>11.25</v>
      </c>
    </row>
    <row r="602" spans="1:5" x14ac:dyDescent="0.3">
      <c r="A602" s="2">
        <v>36451</v>
      </c>
      <c r="B602">
        <v>43.9375</v>
      </c>
      <c r="C602">
        <v>33.6875</v>
      </c>
      <c r="D602">
        <v>41.3125</v>
      </c>
      <c r="E602">
        <v>10.9688</v>
      </c>
    </row>
    <row r="603" spans="1:5" x14ac:dyDescent="0.3">
      <c r="A603" s="2">
        <v>36452</v>
      </c>
      <c r="B603">
        <v>43.156300000000002</v>
      </c>
      <c r="C603">
        <v>33.6875</v>
      </c>
      <c r="D603">
        <v>38.5</v>
      </c>
      <c r="E603">
        <v>10.953099999999999</v>
      </c>
    </row>
    <row r="604" spans="1:5" x14ac:dyDescent="0.3">
      <c r="A604" s="2">
        <v>36453</v>
      </c>
      <c r="B604">
        <v>46.125</v>
      </c>
      <c r="C604">
        <v>34.968800000000002</v>
      </c>
      <c r="D604">
        <v>40</v>
      </c>
      <c r="E604">
        <v>11.1875</v>
      </c>
    </row>
    <row r="605" spans="1:5" x14ac:dyDescent="0.3">
      <c r="A605" s="2">
        <v>36454</v>
      </c>
      <c r="B605">
        <v>46.531300000000002</v>
      </c>
      <c r="C605">
        <v>34.593800000000002</v>
      </c>
      <c r="D605">
        <v>39.5</v>
      </c>
      <c r="E605">
        <v>11.296900000000001</v>
      </c>
    </row>
    <row r="606" spans="1:5" x14ac:dyDescent="0.3">
      <c r="A606" s="2">
        <v>36455</v>
      </c>
      <c r="B606">
        <v>46.343800000000002</v>
      </c>
      <c r="C606">
        <v>33.281300000000002</v>
      </c>
      <c r="D606">
        <v>39.875</v>
      </c>
      <c r="E606">
        <v>11.0313</v>
      </c>
    </row>
    <row r="607" spans="1:5" x14ac:dyDescent="0.3">
      <c r="A607" s="2">
        <v>36458</v>
      </c>
      <c r="B607">
        <v>46.218800000000002</v>
      </c>
      <c r="C607">
        <v>33.25</v>
      </c>
      <c r="D607">
        <v>39.1875</v>
      </c>
      <c r="E607">
        <v>10.828099999999999</v>
      </c>
    </row>
    <row r="608" spans="1:5" x14ac:dyDescent="0.3">
      <c r="A608" s="2">
        <v>36459</v>
      </c>
      <c r="B608">
        <v>46.1875</v>
      </c>
      <c r="C608">
        <v>33.625</v>
      </c>
      <c r="D608">
        <v>39.5625</v>
      </c>
      <c r="E608">
        <v>10.859400000000001</v>
      </c>
    </row>
    <row r="609" spans="1:5" x14ac:dyDescent="0.3">
      <c r="A609" s="2">
        <v>36460</v>
      </c>
      <c r="B609">
        <v>45.4375</v>
      </c>
      <c r="C609">
        <v>34.593800000000002</v>
      </c>
      <c r="D609">
        <v>38.375</v>
      </c>
      <c r="E609">
        <v>11.203099999999999</v>
      </c>
    </row>
    <row r="610" spans="1:5" x14ac:dyDescent="0.3">
      <c r="A610" s="2">
        <v>36461</v>
      </c>
      <c r="B610">
        <v>44.9375</v>
      </c>
      <c r="C610">
        <v>35.468800000000002</v>
      </c>
      <c r="D610">
        <v>38.5</v>
      </c>
      <c r="E610">
        <v>11.4688</v>
      </c>
    </row>
    <row r="611" spans="1:5" x14ac:dyDescent="0.3">
      <c r="A611" s="2">
        <v>36462</v>
      </c>
      <c r="B611">
        <v>46.281300000000002</v>
      </c>
      <c r="C611">
        <v>37</v>
      </c>
      <c r="D611">
        <v>40.125</v>
      </c>
      <c r="E611">
        <v>11.890599999999999</v>
      </c>
    </row>
    <row r="612" spans="1:5" x14ac:dyDescent="0.3">
      <c r="A612" s="2">
        <v>36465</v>
      </c>
      <c r="B612">
        <v>46.1875</v>
      </c>
      <c r="C612">
        <v>36.4375</v>
      </c>
      <c r="D612">
        <v>40.75</v>
      </c>
      <c r="E612">
        <v>12.796900000000001</v>
      </c>
    </row>
    <row r="613" spans="1:5" x14ac:dyDescent="0.3">
      <c r="A613" s="2">
        <v>36466</v>
      </c>
      <c r="B613">
        <v>46.281300000000002</v>
      </c>
      <c r="C613">
        <v>36.75</v>
      </c>
      <c r="D613">
        <v>41.1875</v>
      </c>
      <c r="E613">
        <v>13.25</v>
      </c>
    </row>
    <row r="614" spans="1:5" x14ac:dyDescent="0.3">
      <c r="A614" s="2">
        <v>36467</v>
      </c>
      <c r="B614">
        <v>46</v>
      </c>
      <c r="C614">
        <v>35.75</v>
      </c>
      <c r="D614">
        <v>42</v>
      </c>
      <c r="E614">
        <v>14.328099999999999</v>
      </c>
    </row>
    <row r="615" spans="1:5" x14ac:dyDescent="0.3">
      <c r="A615" s="2">
        <v>36468</v>
      </c>
      <c r="B615">
        <v>45.875</v>
      </c>
      <c r="C615">
        <v>35</v>
      </c>
      <c r="D615">
        <v>42.5625</v>
      </c>
      <c r="E615">
        <v>14.546900000000001</v>
      </c>
    </row>
    <row r="616" spans="1:5" x14ac:dyDescent="0.3">
      <c r="A616" s="2">
        <v>36469</v>
      </c>
      <c r="B616">
        <v>45.781300000000002</v>
      </c>
      <c r="C616">
        <v>36.718800000000002</v>
      </c>
      <c r="D616">
        <v>40.75</v>
      </c>
      <c r="E616">
        <v>14.671900000000001</v>
      </c>
    </row>
    <row r="617" spans="1:5" x14ac:dyDescent="0.3">
      <c r="A617" s="2">
        <v>36472</v>
      </c>
      <c r="B617">
        <v>44.968800000000002</v>
      </c>
      <c r="C617">
        <v>37.656300000000002</v>
      </c>
      <c r="D617">
        <v>40.125</v>
      </c>
      <c r="E617">
        <v>14.859400000000001</v>
      </c>
    </row>
    <row r="618" spans="1:5" x14ac:dyDescent="0.3">
      <c r="A618" s="2">
        <v>36473</v>
      </c>
      <c r="B618">
        <v>44.4375</v>
      </c>
      <c r="C618">
        <v>37.125</v>
      </c>
      <c r="D618">
        <v>40.5625</v>
      </c>
      <c r="E618">
        <v>14.609400000000001</v>
      </c>
    </row>
    <row r="619" spans="1:5" x14ac:dyDescent="0.3">
      <c r="A619" s="2">
        <v>36474</v>
      </c>
      <c r="B619">
        <v>43.5625</v>
      </c>
      <c r="C619">
        <v>39.75</v>
      </c>
      <c r="D619">
        <v>41.4375</v>
      </c>
      <c r="E619">
        <v>14.7188</v>
      </c>
    </row>
    <row r="620" spans="1:5" x14ac:dyDescent="0.3">
      <c r="A620" s="2">
        <v>36475</v>
      </c>
      <c r="B620">
        <v>44.8125</v>
      </c>
      <c r="C620">
        <v>41.875</v>
      </c>
      <c r="D620">
        <v>43.4375</v>
      </c>
      <c r="E620">
        <v>15.515599999999999</v>
      </c>
    </row>
    <row r="621" spans="1:5" x14ac:dyDescent="0.3">
      <c r="A621" s="2">
        <v>36476</v>
      </c>
      <c r="B621">
        <v>44.593800000000002</v>
      </c>
      <c r="C621">
        <v>41.718800000000002</v>
      </c>
      <c r="D621">
        <v>41.75</v>
      </c>
      <c r="E621">
        <v>16.281300000000002</v>
      </c>
    </row>
    <row r="622" spans="1:5" x14ac:dyDescent="0.3">
      <c r="A622" s="2">
        <v>36479</v>
      </c>
      <c r="B622">
        <v>43.5</v>
      </c>
      <c r="C622">
        <v>41.406300000000002</v>
      </c>
      <c r="D622">
        <v>40.8125</v>
      </c>
      <c r="E622">
        <v>16.015599999999999</v>
      </c>
    </row>
    <row r="623" spans="1:5" x14ac:dyDescent="0.3">
      <c r="A623" s="2">
        <v>36480</v>
      </c>
      <c r="B623">
        <v>43.656300000000002</v>
      </c>
      <c r="C623">
        <v>42.25</v>
      </c>
      <c r="D623">
        <v>41.6875</v>
      </c>
      <c r="E623">
        <v>16.125</v>
      </c>
    </row>
    <row r="624" spans="1:5" x14ac:dyDescent="0.3">
      <c r="A624" s="2">
        <v>36481</v>
      </c>
      <c r="B624">
        <v>42.5</v>
      </c>
      <c r="C624">
        <v>42.375</v>
      </c>
      <c r="D624">
        <v>39.75</v>
      </c>
      <c r="E624">
        <v>17.75</v>
      </c>
    </row>
    <row r="625" spans="1:5" x14ac:dyDescent="0.3">
      <c r="A625" s="2">
        <v>36482</v>
      </c>
      <c r="B625">
        <v>42.468800000000002</v>
      </c>
      <c r="C625">
        <v>43.968800000000002</v>
      </c>
      <c r="D625">
        <v>40.9375</v>
      </c>
      <c r="E625">
        <v>18.546900000000001</v>
      </c>
    </row>
    <row r="626" spans="1:5" x14ac:dyDescent="0.3">
      <c r="A626" s="2">
        <v>36483</v>
      </c>
      <c r="B626">
        <v>43</v>
      </c>
      <c r="C626">
        <v>44.0625</v>
      </c>
      <c r="D626">
        <v>41.3125</v>
      </c>
      <c r="E626">
        <v>19.031300000000002</v>
      </c>
    </row>
    <row r="627" spans="1:5" x14ac:dyDescent="0.3">
      <c r="A627" s="2">
        <v>36486</v>
      </c>
      <c r="B627">
        <v>44.906300000000002</v>
      </c>
      <c r="C627">
        <v>43.75</v>
      </c>
      <c r="D627">
        <v>41.75</v>
      </c>
      <c r="E627">
        <v>19.359400000000001</v>
      </c>
    </row>
    <row r="628" spans="1:5" x14ac:dyDescent="0.3">
      <c r="A628" s="2">
        <v>36487</v>
      </c>
      <c r="B628">
        <v>44.8125</v>
      </c>
      <c r="C628">
        <v>44.25</v>
      </c>
      <c r="D628">
        <v>41.25</v>
      </c>
      <c r="E628">
        <v>18.375</v>
      </c>
    </row>
    <row r="629" spans="1:5" x14ac:dyDescent="0.3">
      <c r="A629" s="2">
        <v>36488</v>
      </c>
      <c r="B629">
        <v>45.843800000000002</v>
      </c>
      <c r="C629">
        <v>46.218800000000002</v>
      </c>
      <c r="D629">
        <v>43.3125</v>
      </c>
      <c r="E629">
        <v>17.953099999999999</v>
      </c>
    </row>
    <row r="630" spans="1:5" x14ac:dyDescent="0.3">
      <c r="A630" s="2">
        <v>36490</v>
      </c>
      <c r="B630">
        <v>45.5625</v>
      </c>
      <c r="C630">
        <v>46.593800000000002</v>
      </c>
      <c r="D630">
        <v>42.9375</v>
      </c>
      <c r="E630">
        <v>18.406300000000002</v>
      </c>
    </row>
    <row r="631" spans="1:5" x14ac:dyDescent="0.3">
      <c r="A631" s="2">
        <v>36493</v>
      </c>
      <c r="B631">
        <v>45.093800000000002</v>
      </c>
      <c r="C631">
        <v>46.375</v>
      </c>
      <c r="D631">
        <v>43.75</v>
      </c>
      <c r="E631">
        <v>18.140599999999999</v>
      </c>
    </row>
    <row r="632" spans="1:5" x14ac:dyDescent="0.3">
      <c r="A632" s="2">
        <v>36494</v>
      </c>
      <c r="B632">
        <v>45.523400000000002</v>
      </c>
      <c r="C632">
        <v>44.593800000000002</v>
      </c>
      <c r="D632">
        <v>43</v>
      </c>
      <c r="E632">
        <v>16.953099999999999</v>
      </c>
    </row>
    <row r="633" spans="1:5" x14ac:dyDescent="0.3">
      <c r="A633" s="2">
        <v>36495</v>
      </c>
      <c r="B633">
        <v>46.593800000000002</v>
      </c>
      <c r="C633">
        <v>45.718800000000002</v>
      </c>
      <c r="D633">
        <v>43.125</v>
      </c>
      <c r="E633">
        <v>17.671900000000001</v>
      </c>
    </row>
    <row r="634" spans="1:5" x14ac:dyDescent="0.3">
      <c r="A634" s="2">
        <v>36496</v>
      </c>
      <c r="B634">
        <v>47.406300000000002</v>
      </c>
      <c r="C634">
        <v>46.75</v>
      </c>
      <c r="D634">
        <v>44.9375</v>
      </c>
      <c r="E634">
        <v>18.984400000000001</v>
      </c>
    </row>
    <row r="635" spans="1:5" x14ac:dyDescent="0.3">
      <c r="A635" s="2">
        <v>36497</v>
      </c>
      <c r="B635">
        <v>48.0625</v>
      </c>
      <c r="C635">
        <v>47.781300000000002</v>
      </c>
      <c r="D635">
        <v>45.3125</v>
      </c>
      <c r="E635">
        <v>19.671900000000001</v>
      </c>
    </row>
    <row r="636" spans="1:5" x14ac:dyDescent="0.3">
      <c r="A636" s="2">
        <v>36500</v>
      </c>
      <c r="B636">
        <v>47.718800000000002</v>
      </c>
      <c r="C636">
        <v>49.125</v>
      </c>
      <c r="D636">
        <v>44.75</v>
      </c>
      <c r="E636">
        <v>19.609400000000001</v>
      </c>
    </row>
    <row r="637" spans="1:5" x14ac:dyDescent="0.3">
      <c r="A637" s="2">
        <v>36501</v>
      </c>
      <c r="B637">
        <v>46.5</v>
      </c>
      <c r="C637">
        <v>50.75</v>
      </c>
      <c r="D637">
        <v>45.375</v>
      </c>
      <c r="E637">
        <v>19.8125</v>
      </c>
    </row>
    <row r="638" spans="1:5" x14ac:dyDescent="0.3">
      <c r="A638" s="2">
        <v>36502</v>
      </c>
      <c r="B638">
        <v>45.875</v>
      </c>
      <c r="C638">
        <v>49.968800000000002</v>
      </c>
      <c r="D638">
        <v>43.5</v>
      </c>
      <c r="E638">
        <v>19.031300000000002</v>
      </c>
    </row>
    <row r="639" spans="1:5" x14ac:dyDescent="0.3">
      <c r="A639" s="2">
        <v>36503</v>
      </c>
      <c r="B639">
        <v>46.375</v>
      </c>
      <c r="C639">
        <v>49.3125</v>
      </c>
      <c r="D639">
        <v>42.75</v>
      </c>
      <c r="E639">
        <v>19.640599999999999</v>
      </c>
    </row>
    <row r="640" spans="1:5" x14ac:dyDescent="0.3">
      <c r="A640" s="2">
        <v>36504</v>
      </c>
      <c r="B640">
        <v>46.9375</v>
      </c>
      <c r="C640">
        <v>49.906300000000002</v>
      </c>
      <c r="D640">
        <v>41.5625</v>
      </c>
      <c r="E640">
        <v>21.156300000000002</v>
      </c>
    </row>
    <row r="641" spans="1:5" x14ac:dyDescent="0.3">
      <c r="A641" s="2">
        <v>36507</v>
      </c>
      <c r="B641">
        <v>48.3125</v>
      </c>
      <c r="C641">
        <v>50.593800000000002</v>
      </c>
      <c r="D641">
        <v>41.75</v>
      </c>
      <c r="E641">
        <v>19.953099999999999</v>
      </c>
    </row>
    <row r="642" spans="1:5" x14ac:dyDescent="0.3">
      <c r="A642" s="2">
        <v>36508</v>
      </c>
      <c r="B642">
        <v>49.343800000000002</v>
      </c>
      <c r="C642">
        <v>48.968800000000002</v>
      </c>
      <c r="D642">
        <v>41.0625</v>
      </c>
      <c r="E642">
        <v>19.234400000000001</v>
      </c>
    </row>
    <row r="643" spans="1:5" x14ac:dyDescent="0.3">
      <c r="A643" s="2">
        <v>36509</v>
      </c>
      <c r="B643">
        <v>54.218800000000002</v>
      </c>
      <c r="C643">
        <v>47.9375</v>
      </c>
      <c r="D643">
        <v>43.1875</v>
      </c>
      <c r="E643">
        <v>22.593800000000002</v>
      </c>
    </row>
    <row r="644" spans="1:5" x14ac:dyDescent="0.3">
      <c r="A644" s="2">
        <v>36510</v>
      </c>
      <c r="B644">
        <v>56.843800000000002</v>
      </c>
      <c r="C644">
        <v>48.9375</v>
      </c>
      <c r="D644">
        <v>44.9375</v>
      </c>
      <c r="E644">
        <v>22.390599999999999</v>
      </c>
    </row>
    <row r="645" spans="1:5" x14ac:dyDescent="0.3">
      <c r="A645" s="2">
        <v>36511</v>
      </c>
      <c r="B645">
        <v>57.625</v>
      </c>
      <c r="C645">
        <v>49.843800000000002</v>
      </c>
      <c r="D645">
        <v>45.5625</v>
      </c>
      <c r="E645">
        <v>22.671900000000001</v>
      </c>
    </row>
    <row r="646" spans="1:5" x14ac:dyDescent="0.3">
      <c r="A646" s="2">
        <v>36514</v>
      </c>
      <c r="B646">
        <v>56.375</v>
      </c>
      <c r="C646">
        <v>51.625</v>
      </c>
      <c r="D646">
        <v>47.6875</v>
      </c>
      <c r="E646">
        <v>24.078099999999999</v>
      </c>
    </row>
    <row r="647" spans="1:5" x14ac:dyDescent="0.3">
      <c r="A647" s="2">
        <v>36515</v>
      </c>
      <c r="B647">
        <v>57.9375</v>
      </c>
      <c r="C647">
        <v>52</v>
      </c>
      <c r="D647">
        <v>49.75</v>
      </c>
      <c r="E647">
        <v>24.421900000000001</v>
      </c>
    </row>
    <row r="648" spans="1:5" x14ac:dyDescent="0.3">
      <c r="A648" s="2">
        <v>36516</v>
      </c>
      <c r="B648">
        <v>58.781300000000002</v>
      </c>
      <c r="C648">
        <v>51.25</v>
      </c>
      <c r="D648">
        <v>50.3125</v>
      </c>
      <c r="E648">
        <v>26.265599999999999</v>
      </c>
    </row>
    <row r="649" spans="1:5" x14ac:dyDescent="0.3">
      <c r="A649" s="2">
        <v>36517</v>
      </c>
      <c r="B649">
        <v>58.718800000000002</v>
      </c>
      <c r="C649">
        <v>52.218800000000002</v>
      </c>
      <c r="D649">
        <v>52.6875</v>
      </c>
      <c r="E649">
        <v>26.671900000000001</v>
      </c>
    </row>
    <row r="650" spans="1:5" x14ac:dyDescent="0.3">
      <c r="A650" s="2">
        <v>36521</v>
      </c>
      <c r="B650">
        <v>59.5625</v>
      </c>
      <c r="C650">
        <v>52.593800000000002</v>
      </c>
      <c r="D650">
        <v>52.3125</v>
      </c>
      <c r="E650">
        <v>26.093800000000002</v>
      </c>
    </row>
    <row r="651" spans="1:5" x14ac:dyDescent="0.3">
      <c r="A651" s="2">
        <v>36522</v>
      </c>
      <c r="B651">
        <v>58.75</v>
      </c>
      <c r="C651">
        <v>52.593800000000002</v>
      </c>
      <c r="D651">
        <v>51.5625</v>
      </c>
      <c r="E651">
        <v>26.531300000000002</v>
      </c>
    </row>
    <row r="652" spans="1:5" x14ac:dyDescent="0.3">
      <c r="A652" s="2">
        <v>36523</v>
      </c>
      <c r="B652">
        <v>58.968800000000002</v>
      </c>
      <c r="C652">
        <v>53.0625</v>
      </c>
      <c r="D652">
        <v>51.8125</v>
      </c>
      <c r="E652">
        <v>27.5</v>
      </c>
    </row>
    <row r="653" spans="1:5" x14ac:dyDescent="0.3">
      <c r="A653" s="2">
        <v>36524</v>
      </c>
      <c r="B653">
        <v>58.8125</v>
      </c>
      <c r="C653">
        <v>53.093800000000002</v>
      </c>
      <c r="D653">
        <v>52.0625</v>
      </c>
      <c r="E653">
        <v>27.843800000000002</v>
      </c>
    </row>
    <row r="654" spans="1:5" x14ac:dyDescent="0.3">
      <c r="A654" s="2">
        <v>36525</v>
      </c>
      <c r="B654">
        <v>58.375</v>
      </c>
      <c r="C654">
        <v>53.5625</v>
      </c>
      <c r="D654">
        <v>51</v>
      </c>
      <c r="E654">
        <v>28.015599999999999</v>
      </c>
    </row>
    <row r="655" spans="1:5" x14ac:dyDescent="0.3">
      <c r="A655" s="2">
        <v>36528</v>
      </c>
      <c r="B655">
        <v>58.281300000000002</v>
      </c>
      <c r="C655">
        <v>54.031300000000002</v>
      </c>
      <c r="D655">
        <v>50.875</v>
      </c>
      <c r="E655">
        <v>29.531300000000002</v>
      </c>
    </row>
    <row r="656" spans="1:5" x14ac:dyDescent="0.3">
      <c r="A656" s="2">
        <v>36529</v>
      </c>
      <c r="B656">
        <v>56.3125</v>
      </c>
      <c r="C656">
        <v>51</v>
      </c>
      <c r="D656">
        <v>46.625</v>
      </c>
      <c r="E656">
        <v>26.921900000000001</v>
      </c>
    </row>
    <row r="657" spans="1:5" x14ac:dyDescent="0.3">
      <c r="A657" s="2">
        <v>36530</v>
      </c>
      <c r="B657">
        <v>56.906300000000002</v>
      </c>
      <c r="C657">
        <v>50.843800000000002</v>
      </c>
      <c r="D657">
        <v>49.9375</v>
      </c>
      <c r="E657">
        <v>25.5</v>
      </c>
    </row>
    <row r="658" spans="1:5" x14ac:dyDescent="0.3">
      <c r="A658" s="2">
        <v>36531</v>
      </c>
      <c r="B658">
        <v>55</v>
      </c>
      <c r="C658">
        <v>50</v>
      </c>
      <c r="D658">
        <v>48</v>
      </c>
      <c r="E658">
        <v>24</v>
      </c>
    </row>
    <row r="659" spans="1:5" x14ac:dyDescent="0.3">
      <c r="A659" s="2">
        <v>36532</v>
      </c>
      <c r="B659">
        <v>55.718800000000002</v>
      </c>
      <c r="C659">
        <v>52.9375</v>
      </c>
      <c r="D659">
        <v>46.1875</v>
      </c>
      <c r="E659">
        <v>25.843800000000002</v>
      </c>
    </row>
    <row r="660" spans="1:5" x14ac:dyDescent="0.3">
      <c r="A660" s="2">
        <v>36535</v>
      </c>
      <c r="B660">
        <v>56.125</v>
      </c>
      <c r="C660">
        <v>54.906300000000002</v>
      </c>
      <c r="D660">
        <v>44.125</v>
      </c>
      <c r="E660">
        <v>28.9375</v>
      </c>
    </row>
    <row r="661" spans="1:5" x14ac:dyDescent="0.3">
      <c r="A661" s="2">
        <v>36536</v>
      </c>
      <c r="B661">
        <v>54.6875</v>
      </c>
      <c r="C661">
        <v>53.25</v>
      </c>
      <c r="D661">
        <v>42.8125</v>
      </c>
      <c r="E661">
        <v>28.093800000000002</v>
      </c>
    </row>
    <row r="662" spans="1:5" x14ac:dyDescent="0.3">
      <c r="A662" s="2">
        <v>36537</v>
      </c>
      <c r="B662">
        <v>52.906300000000002</v>
      </c>
      <c r="C662">
        <v>51.906300000000002</v>
      </c>
      <c r="D662">
        <v>41.8125</v>
      </c>
      <c r="E662">
        <v>26.406300000000002</v>
      </c>
    </row>
    <row r="663" spans="1:5" x14ac:dyDescent="0.3">
      <c r="A663" s="2">
        <v>36538</v>
      </c>
      <c r="B663">
        <v>53.906300000000002</v>
      </c>
      <c r="C663">
        <v>53.093800000000002</v>
      </c>
      <c r="D663">
        <v>43.125</v>
      </c>
      <c r="E663">
        <v>26.265599999999999</v>
      </c>
    </row>
    <row r="664" spans="1:5" x14ac:dyDescent="0.3">
      <c r="A664" s="2">
        <v>36539</v>
      </c>
      <c r="B664">
        <v>56.125</v>
      </c>
      <c r="C664">
        <v>53.781300000000002</v>
      </c>
      <c r="D664">
        <v>44</v>
      </c>
      <c r="E664">
        <v>26.703099999999999</v>
      </c>
    </row>
    <row r="665" spans="1:5" x14ac:dyDescent="0.3">
      <c r="A665" s="2">
        <v>36543</v>
      </c>
      <c r="B665">
        <v>57.656300000000002</v>
      </c>
      <c r="C665">
        <v>56</v>
      </c>
      <c r="D665">
        <v>42.0625</v>
      </c>
      <c r="E665">
        <v>27.8125</v>
      </c>
    </row>
    <row r="666" spans="1:5" x14ac:dyDescent="0.3">
      <c r="A666" s="2">
        <v>36544</v>
      </c>
      <c r="B666">
        <v>53.5</v>
      </c>
      <c r="C666">
        <v>56.156300000000002</v>
      </c>
      <c r="D666">
        <v>42.5</v>
      </c>
      <c r="E666">
        <v>28.5625</v>
      </c>
    </row>
    <row r="667" spans="1:5" x14ac:dyDescent="0.3">
      <c r="A667" s="2">
        <v>36545</v>
      </c>
      <c r="B667">
        <v>53</v>
      </c>
      <c r="C667">
        <v>56.1875</v>
      </c>
      <c r="D667">
        <v>43.75</v>
      </c>
      <c r="E667">
        <v>29.625</v>
      </c>
    </row>
    <row r="668" spans="1:5" x14ac:dyDescent="0.3">
      <c r="A668" s="2">
        <v>36546</v>
      </c>
      <c r="B668">
        <v>51.875</v>
      </c>
      <c r="C668">
        <v>57.625</v>
      </c>
      <c r="D668">
        <v>43.75</v>
      </c>
      <c r="E668">
        <v>29.843800000000002</v>
      </c>
    </row>
    <row r="669" spans="1:5" x14ac:dyDescent="0.3">
      <c r="A669" s="2">
        <v>36549</v>
      </c>
      <c r="B669">
        <v>50.625</v>
      </c>
      <c r="C669">
        <v>54.531300000000002</v>
      </c>
      <c r="D669">
        <v>41.5625</v>
      </c>
      <c r="E669">
        <v>27.093800000000002</v>
      </c>
    </row>
    <row r="670" spans="1:5" x14ac:dyDescent="0.3">
      <c r="A670" s="2">
        <v>36550</v>
      </c>
      <c r="B670">
        <v>51.406300000000002</v>
      </c>
      <c r="C670">
        <v>56.0625</v>
      </c>
      <c r="D670">
        <v>42.125</v>
      </c>
      <c r="E670">
        <v>28.218800000000002</v>
      </c>
    </row>
    <row r="671" spans="1:5" x14ac:dyDescent="0.3">
      <c r="A671" s="2">
        <v>36551</v>
      </c>
      <c r="B671">
        <v>49.6875</v>
      </c>
      <c r="C671">
        <v>53.593800000000002</v>
      </c>
      <c r="D671">
        <v>40.375</v>
      </c>
      <c r="E671">
        <v>27.531300000000002</v>
      </c>
    </row>
    <row r="672" spans="1:5" x14ac:dyDescent="0.3">
      <c r="A672" s="2">
        <v>36552</v>
      </c>
      <c r="B672">
        <v>49.375</v>
      </c>
      <c r="C672">
        <v>53.3125</v>
      </c>
      <c r="D672">
        <v>37.5625</v>
      </c>
      <c r="E672">
        <v>25.906300000000002</v>
      </c>
    </row>
    <row r="673" spans="1:5" x14ac:dyDescent="0.3">
      <c r="A673" s="2">
        <v>36553</v>
      </c>
      <c r="B673">
        <v>49.125</v>
      </c>
      <c r="C673">
        <v>51.9375</v>
      </c>
      <c r="D673">
        <v>37.25</v>
      </c>
      <c r="E673">
        <v>23.6875</v>
      </c>
    </row>
    <row r="674" spans="1:5" x14ac:dyDescent="0.3">
      <c r="A674" s="2">
        <v>36556</v>
      </c>
      <c r="B674">
        <v>48.9375</v>
      </c>
      <c r="C674">
        <v>54.75</v>
      </c>
      <c r="D674">
        <v>38.4375</v>
      </c>
      <c r="E674">
        <v>24.976600000000001</v>
      </c>
    </row>
    <row r="675" spans="1:5" x14ac:dyDescent="0.3">
      <c r="A675" s="2">
        <v>36557</v>
      </c>
      <c r="B675">
        <v>51.468800000000002</v>
      </c>
      <c r="C675">
        <v>58.906300000000002</v>
      </c>
      <c r="D675">
        <v>38.9375</v>
      </c>
      <c r="E675">
        <v>27</v>
      </c>
    </row>
    <row r="676" spans="1:5" x14ac:dyDescent="0.3">
      <c r="A676" s="2">
        <v>36558</v>
      </c>
      <c r="B676">
        <v>50.406300000000002</v>
      </c>
      <c r="C676">
        <v>56.9375</v>
      </c>
      <c r="D676">
        <v>38.125</v>
      </c>
      <c r="E676">
        <v>27.156300000000002</v>
      </c>
    </row>
    <row r="677" spans="1:5" x14ac:dyDescent="0.3">
      <c r="A677" s="2">
        <v>36559</v>
      </c>
      <c r="B677">
        <v>51.8125</v>
      </c>
      <c r="C677">
        <v>58.906300000000002</v>
      </c>
      <c r="D677">
        <v>38.5</v>
      </c>
      <c r="E677">
        <v>28.343800000000002</v>
      </c>
    </row>
    <row r="678" spans="1:5" x14ac:dyDescent="0.3">
      <c r="A678" s="2">
        <v>36560</v>
      </c>
      <c r="B678">
        <v>53.281300000000002</v>
      </c>
      <c r="C678">
        <v>60.5625</v>
      </c>
      <c r="D678">
        <v>38.5</v>
      </c>
      <c r="E678">
        <v>28.906300000000002</v>
      </c>
    </row>
    <row r="679" spans="1:5" x14ac:dyDescent="0.3">
      <c r="A679" s="2">
        <v>36563</v>
      </c>
      <c r="B679">
        <v>53.3125</v>
      </c>
      <c r="C679">
        <v>62.593800000000002</v>
      </c>
      <c r="D679">
        <v>37.625</v>
      </c>
      <c r="E679">
        <v>29.968800000000002</v>
      </c>
    </row>
    <row r="680" spans="1:5" x14ac:dyDescent="0.3">
      <c r="A680" s="2">
        <v>36564</v>
      </c>
      <c r="B680">
        <v>54.968800000000002</v>
      </c>
      <c r="C680">
        <v>62.906300000000002</v>
      </c>
      <c r="D680">
        <v>37.0625</v>
      </c>
      <c r="E680">
        <v>29.781300000000002</v>
      </c>
    </row>
    <row r="681" spans="1:5" x14ac:dyDescent="0.3">
      <c r="A681" s="2">
        <v>36565</v>
      </c>
      <c r="B681">
        <v>52</v>
      </c>
      <c r="C681">
        <v>64.406300000000002</v>
      </c>
      <c r="D681">
        <v>35.5625</v>
      </c>
      <c r="E681">
        <v>29.968800000000002</v>
      </c>
    </row>
    <row r="682" spans="1:5" x14ac:dyDescent="0.3">
      <c r="A682" s="2">
        <v>36566</v>
      </c>
      <c r="B682">
        <v>53</v>
      </c>
      <c r="C682">
        <v>67.968800000000002</v>
      </c>
      <c r="D682">
        <v>38.796900000000001</v>
      </c>
      <c r="E682">
        <v>31.156300000000002</v>
      </c>
    </row>
    <row r="683" spans="1:5" x14ac:dyDescent="0.3">
      <c r="A683" s="2">
        <v>36567</v>
      </c>
      <c r="B683">
        <v>49.968800000000002</v>
      </c>
      <c r="C683">
        <v>65.468800000000002</v>
      </c>
      <c r="D683">
        <v>36.875</v>
      </c>
      <c r="E683">
        <v>29.843800000000002</v>
      </c>
    </row>
    <row r="684" spans="1:5" x14ac:dyDescent="0.3">
      <c r="A684" s="2">
        <v>36570</v>
      </c>
      <c r="B684">
        <v>49.8125</v>
      </c>
      <c r="C684">
        <v>65.25</v>
      </c>
      <c r="D684">
        <v>36.4375</v>
      </c>
      <c r="E684">
        <v>31.093800000000002</v>
      </c>
    </row>
    <row r="685" spans="1:5" x14ac:dyDescent="0.3">
      <c r="A685" s="2">
        <v>36571</v>
      </c>
      <c r="B685">
        <v>49.281300000000002</v>
      </c>
      <c r="C685">
        <v>64</v>
      </c>
      <c r="D685">
        <v>37.875</v>
      </c>
      <c r="E685">
        <v>30.6875</v>
      </c>
    </row>
    <row r="686" spans="1:5" x14ac:dyDescent="0.3">
      <c r="A686" s="2">
        <v>36572</v>
      </c>
      <c r="B686">
        <v>48.8125</v>
      </c>
      <c r="C686">
        <v>63.585900000000002</v>
      </c>
      <c r="D686">
        <v>38</v>
      </c>
      <c r="E686">
        <v>30.625</v>
      </c>
    </row>
    <row r="687" spans="1:5" x14ac:dyDescent="0.3">
      <c r="A687" s="2">
        <v>36573</v>
      </c>
      <c r="B687">
        <v>49.8125</v>
      </c>
      <c r="C687">
        <v>65.25</v>
      </c>
      <c r="D687">
        <v>40.6875</v>
      </c>
      <c r="E687">
        <v>30.8125</v>
      </c>
    </row>
    <row r="688" spans="1:5" x14ac:dyDescent="0.3">
      <c r="A688" s="2">
        <v>36574</v>
      </c>
      <c r="B688">
        <v>47.531300000000002</v>
      </c>
      <c r="C688">
        <v>62.906300000000002</v>
      </c>
      <c r="D688">
        <v>40.0625</v>
      </c>
      <c r="E688">
        <v>29.281300000000002</v>
      </c>
    </row>
    <row r="689" spans="1:5" x14ac:dyDescent="0.3">
      <c r="A689" s="2">
        <v>36578</v>
      </c>
      <c r="B689">
        <v>46.906300000000002</v>
      </c>
      <c r="C689">
        <v>61.968800000000002</v>
      </c>
      <c r="D689">
        <v>39.8125</v>
      </c>
      <c r="E689">
        <v>29.656300000000002</v>
      </c>
    </row>
    <row r="690" spans="1:5" x14ac:dyDescent="0.3">
      <c r="A690" s="2">
        <v>36579</v>
      </c>
      <c r="B690">
        <v>47.125</v>
      </c>
      <c r="C690">
        <v>69.3125</v>
      </c>
      <c r="D690">
        <v>41.375</v>
      </c>
      <c r="E690">
        <v>31.531300000000002</v>
      </c>
    </row>
    <row r="691" spans="1:5" x14ac:dyDescent="0.3">
      <c r="A691" s="2">
        <v>36580</v>
      </c>
      <c r="B691">
        <v>47.375</v>
      </c>
      <c r="C691">
        <v>68.625</v>
      </c>
      <c r="D691">
        <v>42.375</v>
      </c>
      <c r="E691">
        <v>30.968800000000002</v>
      </c>
    </row>
    <row r="692" spans="1:5" x14ac:dyDescent="0.3">
      <c r="A692" s="2">
        <v>36581</v>
      </c>
      <c r="B692">
        <v>45.656300000000002</v>
      </c>
      <c r="C692">
        <v>66.375</v>
      </c>
      <c r="D692">
        <v>41.25</v>
      </c>
      <c r="E692">
        <v>35.3125</v>
      </c>
    </row>
    <row r="693" spans="1:5" x14ac:dyDescent="0.3">
      <c r="A693" s="2">
        <v>36584</v>
      </c>
      <c r="B693">
        <v>45.781300000000002</v>
      </c>
      <c r="C693">
        <v>65.281300000000002</v>
      </c>
      <c r="D693">
        <v>41</v>
      </c>
      <c r="E693">
        <v>34.3125</v>
      </c>
    </row>
    <row r="694" spans="1:5" x14ac:dyDescent="0.3">
      <c r="A694" s="2">
        <v>36585</v>
      </c>
      <c r="B694">
        <v>44.6875</v>
      </c>
      <c r="C694">
        <v>66.093800000000002</v>
      </c>
      <c r="D694">
        <v>40.8125</v>
      </c>
      <c r="E694">
        <v>37.125</v>
      </c>
    </row>
    <row r="695" spans="1:5" x14ac:dyDescent="0.3">
      <c r="A695" s="2">
        <v>36586</v>
      </c>
      <c r="B695">
        <v>45.406300000000002</v>
      </c>
      <c r="C695">
        <v>65.843800000000002</v>
      </c>
      <c r="D695">
        <v>43.015599999999999</v>
      </c>
      <c r="E695">
        <v>35.75</v>
      </c>
    </row>
    <row r="696" spans="1:5" x14ac:dyDescent="0.3">
      <c r="A696" s="2">
        <v>36587</v>
      </c>
      <c r="B696">
        <v>46.6875</v>
      </c>
      <c r="C696">
        <v>66.375</v>
      </c>
      <c r="D696">
        <v>44.9375</v>
      </c>
      <c r="E696">
        <v>34.25</v>
      </c>
    </row>
    <row r="697" spans="1:5" x14ac:dyDescent="0.3">
      <c r="A697" s="2">
        <v>36588</v>
      </c>
      <c r="B697">
        <v>48.0625</v>
      </c>
      <c r="C697">
        <v>68.718800000000002</v>
      </c>
      <c r="D697">
        <v>46.25</v>
      </c>
      <c r="E697">
        <v>37.5</v>
      </c>
    </row>
    <row r="698" spans="1:5" x14ac:dyDescent="0.3">
      <c r="A698" s="2">
        <v>36591</v>
      </c>
      <c r="B698">
        <v>45.3125</v>
      </c>
      <c r="C698">
        <v>68.0625</v>
      </c>
      <c r="D698">
        <v>46.75</v>
      </c>
      <c r="E698">
        <v>37.875</v>
      </c>
    </row>
    <row r="699" spans="1:5" x14ac:dyDescent="0.3">
      <c r="A699" s="2">
        <v>36592</v>
      </c>
      <c r="B699">
        <v>46.4375</v>
      </c>
      <c r="C699">
        <v>66.031300000000002</v>
      </c>
      <c r="D699">
        <v>45.75</v>
      </c>
      <c r="E699">
        <v>37.468800000000002</v>
      </c>
    </row>
    <row r="700" spans="1:5" x14ac:dyDescent="0.3">
      <c r="A700" s="2">
        <v>36593</v>
      </c>
      <c r="B700">
        <v>47.781300000000002</v>
      </c>
      <c r="C700">
        <v>66.1875</v>
      </c>
      <c r="D700">
        <v>46.9375</v>
      </c>
      <c r="E700">
        <v>41.5625</v>
      </c>
    </row>
    <row r="701" spans="1:5" x14ac:dyDescent="0.3">
      <c r="A701" s="2">
        <v>36594</v>
      </c>
      <c r="B701">
        <v>50</v>
      </c>
      <c r="C701">
        <v>69.656300000000002</v>
      </c>
      <c r="D701">
        <v>50.4375</v>
      </c>
      <c r="E701">
        <v>42</v>
      </c>
    </row>
    <row r="702" spans="1:5" x14ac:dyDescent="0.3">
      <c r="A702" s="2">
        <v>36595</v>
      </c>
      <c r="B702">
        <v>50.5</v>
      </c>
      <c r="C702">
        <v>68.1875</v>
      </c>
      <c r="D702">
        <v>51.25</v>
      </c>
      <c r="E702">
        <v>40.8125</v>
      </c>
    </row>
    <row r="703" spans="1:5" x14ac:dyDescent="0.3">
      <c r="A703" s="2">
        <v>36598</v>
      </c>
      <c r="B703">
        <v>49</v>
      </c>
      <c r="C703">
        <v>68.093800000000002</v>
      </c>
      <c r="D703">
        <v>54.75</v>
      </c>
      <c r="E703">
        <v>39.375</v>
      </c>
    </row>
    <row r="704" spans="1:5" x14ac:dyDescent="0.3">
      <c r="A704" s="2">
        <v>36599</v>
      </c>
      <c r="B704">
        <v>47.5625</v>
      </c>
      <c r="C704">
        <v>65.875</v>
      </c>
      <c r="D704">
        <v>55.9375</v>
      </c>
      <c r="E704">
        <v>38.5</v>
      </c>
    </row>
    <row r="705" spans="1:5" x14ac:dyDescent="0.3">
      <c r="A705" s="2">
        <v>36600</v>
      </c>
      <c r="B705">
        <v>47.6875</v>
      </c>
      <c r="C705">
        <v>64.3125</v>
      </c>
      <c r="D705">
        <v>53.6875</v>
      </c>
      <c r="E705">
        <v>39.3125</v>
      </c>
    </row>
    <row r="706" spans="1:5" x14ac:dyDescent="0.3">
      <c r="A706" s="2">
        <v>36601</v>
      </c>
      <c r="B706">
        <v>47.6875</v>
      </c>
      <c r="C706">
        <v>65.835899999999995</v>
      </c>
      <c r="D706">
        <v>55</v>
      </c>
      <c r="E706">
        <v>40.968800000000002</v>
      </c>
    </row>
    <row r="707" spans="1:5" x14ac:dyDescent="0.3">
      <c r="A707" s="2">
        <v>36602</v>
      </c>
      <c r="B707">
        <v>49.6875</v>
      </c>
      <c r="C707">
        <v>67.5</v>
      </c>
      <c r="D707">
        <v>56.4375</v>
      </c>
      <c r="E707">
        <v>39.906300000000002</v>
      </c>
    </row>
    <row r="708" spans="1:5" x14ac:dyDescent="0.3">
      <c r="A708" s="2">
        <v>36605</v>
      </c>
      <c r="B708">
        <v>48.6875</v>
      </c>
      <c r="C708">
        <v>67.0625</v>
      </c>
      <c r="D708">
        <v>57.6875</v>
      </c>
      <c r="E708">
        <v>39.0625</v>
      </c>
    </row>
    <row r="709" spans="1:5" x14ac:dyDescent="0.3">
      <c r="A709" s="2">
        <v>36606</v>
      </c>
      <c r="B709">
        <v>51.375</v>
      </c>
      <c r="C709">
        <v>70.429699999999997</v>
      </c>
      <c r="D709">
        <v>58</v>
      </c>
      <c r="E709">
        <v>40.343800000000002</v>
      </c>
    </row>
    <row r="710" spans="1:5" x14ac:dyDescent="0.3">
      <c r="A710" s="2">
        <v>36607</v>
      </c>
      <c r="B710">
        <v>51.625</v>
      </c>
      <c r="C710">
        <v>72.1875</v>
      </c>
      <c r="D710">
        <v>58.125</v>
      </c>
      <c r="E710">
        <v>42.031300000000002</v>
      </c>
    </row>
    <row r="711" spans="1:5" x14ac:dyDescent="0.3">
      <c r="A711" s="2">
        <v>36608</v>
      </c>
      <c r="B711">
        <v>55.9375</v>
      </c>
      <c r="C711">
        <v>77.8125</v>
      </c>
      <c r="D711">
        <v>57.5</v>
      </c>
      <c r="E711">
        <v>43.4375</v>
      </c>
    </row>
    <row r="712" spans="1:5" x14ac:dyDescent="0.3">
      <c r="A712" s="2">
        <v>36609</v>
      </c>
      <c r="B712">
        <v>55.843800000000002</v>
      </c>
      <c r="C712">
        <v>79.375</v>
      </c>
      <c r="D712">
        <v>56.4375</v>
      </c>
      <c r="E712">
        <v>43.5</v>
      </c>
    </row>
    <row r="713" spans="1:5" x14ac:dyDescent="0.3">
      <c r="A713" s="2">
        <v>36612</v>
      </c>
      <c r="B713">
        <v>52.031300000000002</v>
      </c>
      <c r="C713">
        <v>80.0625</v>
      </c>
      <c r="D713">
        <v>57.875</v>
      </c>
      <c r="E713">
        <v>44.218800000000002</v>
      </c>
    </row>
    <row r="714" spans="1:5" x14ac:dyDescent="0.3">
      <c r="A714" s="2">
        <v>36613</v>
      </c>
      <c r="B714">
        <v>52.156300000000002</v>
      </c>
      <c r="C714">
        <v>77.875</v>
      </c>
      <c r="D714">
        <v>55.875</v>
      </c>
      <c r="E714">
        <v>43.281300000000002</v>
      </c>
    </row>
    <row r="715" spans="1:5" x14ac:dyDescent="0.3">
      <c r="A715" s="2">
        <v>36614</v>
      </c>
      <c r="B715">
        <v>53.593800000000002</v>
      </c>
      <c r="C715">
        <v>76.0625</v>
      </c>
      <c r="D715">
        <v>53.8125</v>
      </c>
      <c r="E715">
        <v>41.25</v>
      </c>
    </row>
    <row r="716" spans="1:5" x14ac:dyDescent="0.3">
      <c r="A716" s="2">
        <v>36615</v>
      </c>
      <c r="B716">
        <v>51.6875</v>
      </c>
      <c r="C716">
        <v>73.625</v>
      </c>
      <c r="D716">
        <v>52.1875</v>
      </c>
      <c r="E716">
        <v>39.218800000000002</v>
      </c>
    </row>
    <row r="717" spans="1:5" x14ac:dyDescent="0.3">
      <c r="A717" s="2">
        <v>36616</v>
      </c>
      <c r="B717">
        <v>53.125</v>
      </c>
      <c r="C717">
        <v>77.3125</v>
      </c>
      <c r="D717">
        <v>53.9375</v>
      </c>
      <c r="E717">
        <v>39.031300000000002</v>
      </c>
    </row>
    <row r="718" spans="1:5" x14ac:dyDescent="0.3">
      <c r="A718" s="2">
        <v>36619</v>
      </c>
      <c r="B718">
        <v>45.4375</v>
      </c>
      <c r="C718">
        <v>72.9375</v>
      </c>
      <c r="D718">
        <v>53.375</v>
      </c>
      <c r="E718">
        <v>38.4375</v>
      </c>
    </row>
    <row r="719" spans="1:5" x14ac:dyDescent="0.3">
      <c r="A719" s="2">
        <v>36620</v>
      </c>
      <c r="B719">
        <v>44.281300000000002</v>
      </c>
      <c r="C719">
        <v>73.125</v>
      </c>
      <c r="D719">
        <v>54.3125</v>
      </c>
      <c r="E719">
        <v>37.968800000000002</v>
      </c>
    </row>
    <row r="720" spans="1:5" x14ac:dyDescent="0.3">
      <c r="A720" s="2">
        <v>36621</v>
      </c>
      <c r="B720">
        <v>43.1875</v>
      </c>
      <c r="C720">
        <v>72.125</v>
      </c>
      <c r="D720">
        <v>53.921900000000001</v>
      </c>
      <c r="E720">
        <v>39.125</v>
      </c>
    </row>
    <row r="721" spans="1:5" x14ac:dyDescent="0.3">
      <c r="A721" s="2">
        <v>36622</v>
      </c>
      <c r="B721">
        <v>43</v>
      </c>
      <c r="C721">
        <v>71.8125</v>
      </c>
      <c r="D721">
        <v>51.5625</v>
      </c>
      <c r="E721">
        <v>41.093800000000002</v>
      </c>
    </row>
    <row r="722" spans="1:5" x14ac:dyDescent="0.3">
      <c r="A722" s="2">
        <v>36623</v>
      </c>
      <c r="B722">
        <v>44.531300000000002</v>
      </c>
      <c r="C722">
        <v>74.9375</v>
      </c>
      <c r="D722">
        <v>55.1875</v>
      </c>
      <c r="E722">
        <v>43.5625</v>
      </c>
    </row>
    <row r="723" spans="1:5" x14ac:dyDescent="0.3">
      <c r="A723" s="2">
        <v>36626</v>
      </c>
      <c r="B723">
        <v>43.031300000000002</v>
      </c>
      <c r="C723">
        <v>72.5625</v>
      </c>
      <c r="D723">
        <v>54.4375</v>
      </c>
      <c r="E723">
        <v>41.25</v>
      </c>
    </row>
    <row r="724" spans="1:5" x14ac:dyDescent="0.3">
      <c r="A724" s="2">
        <v>36627</v>
      </c>
      <c r="B724">
        <v>41.9375</v>
      </c>
      <c r="C724">
        <v>70</v>
      </c>
      <c r="D724">
        <v>55.4375</v>
      </c>
      <c r="E724">
        <v>38.6875</v>
      </c>
    </row>
    <row r="725" spans="1:5" x14ac:dyDescent="0.3">
      <c r="A725" s="2">
        <v>36628</v>
      </c>
      <c r="B725">
        <v>39.6875</v>
      </c>
      <c r="C725">
        <v>65</v>
      </c>
      <c r="D725">
        <v>51.375</v>
      </c>
      <c r="E725">
        <v>36.5625</v>
      </c>
    </row>
    <row r="726" spans="1:5" x14ac:dyDescent="0.3">
      <c r="A726" s="2">
        <v>36629</v>
      </c>
      <c r="B726">
        <v>39.625</v>
      </c>
      <c r="C726">
        <v>61.125</v>
      </c>
      <c r="D726">
        <v>51.6875</v>
      </c>
      <c r="E726">
        <v>35.968800000000002</v>
      </c>
    </row>
    <row r="727" spans="1:5" x14ac:dyDescent="0.3">
      <c r="A727" s="2">
        <v>36630</v>
      </c>
      <c r="B727">
        <v>37.0625</v>
      </c>
      <c r="C727">
        <v>57</v>
      </c>
      <c r="D727">
        <v>47.625</v>
      </c>
      <c r="E727">
        <v>31.25</v>
      </c>
    </row>
    <row r="728" spans="1:5" x14ac:dyDescent="0.3">
      <c r="A728" s="2">
        <v>36633</v>
      </c>
      <c r="B728">
        <v>37.9375</v>
      </c>
      <c r="C728">
        <v>66.5</v>
      </c>
      <c r="D728">
        <v>48.75</v>
      </c>
      <c r="E728">
        <v>37.406300000000002</v>
      </c>
    </row>
    <row r="729" spans="1:5" x14ac:dyDescent="0.3">
      <c r="A729" s="2">
        <v>36634</v>
      </c>
      <c r="B729">
        <v>40.281300000000002</v>
      </c>
      <c r="C729">
        <v>69.25</v>
      </c>
      <c r="D729">
        <v>50.5</v>
      </c>
      <c r="E729">
        <v>39.468800000000002</v>
      </c>
    </row>
    <row r="730" spans="1:5" x14ac:dyDescent="0.3">
      <c r="A730" s="2">
        <v>36635</v>
      </c>
      <c r="B730">
        <v>39.343800000000002</v>
      </c>
      <c r="C730">
        <v>66.125</v>
      </c>
      <c r="D730">
        <v>49.5625</v>
      </c>
      <c r="E730">
        <v>37.281300000000002</v>
      </c>
    </row>
    <row r="731" spans="1:5" x14ac:dyDescent="0.3">
      <c r="A731" s="2">
        <v>36636</v>
      </c>
      <c r="B731">
        <v>39.468800000000002</v>
      </c>
      <c r="C731">
        <v>65.125</v>
      </c>
      <c r="D731">
        <v>49.9375</v>
      </c>
      <c r="E731">
        <v>35.406300000000002</v>
      </c>
    </row>
    <row r="732" spans="1:5" x14ac:dyDescent="0.3">
      <c r="A732" s="2">
        <v>36640</v>
      </c>
      <c r="B732">
        <v>33.3125</v>
      </c>
      <c r="C732">
        <v>63.4375</v>
      </c>
      <c r="D732">
        <v>47.75</v>
      </c>
      <c r="E732">
        <v>36.218800000000002</v>
      </c>
    </row>
    <row r="733" spans="1:5" x14ac:dyDescent="0.3">
      <c r="A733" s="2">
        <v>36641</v>
      </c>
      <c r="B733">
        <v>34.6875</v>
      </c>
      <c r="C733">
        <v>66</v>
      </c>
      <c r="D733">
        <v>51.125</v>
      </c>
      <c r="E733">
        <v>37.781300000000002</v>
      </c>
    </row>
    <row r="734" spans="1:5" x14ac:dyDescent="0.3">
      <c r="A734" s="2">
        <v>36642</v>
      </c>
      <c r="B734">
        <v>34</v>
      </c>
      <c r="C734">
        <v>66.75</v>
      </c>
      <c r="D734">
        <v>50</v>
      </c>
      <c r="E734">
        <v>36.093800000000002</v>
      </c>
    </row>
    <row r="735" spans="1:5" x14ac:dyDescent="0.3">
      <c r="A735" s="2">
        <v>36643</v>
      </c>
      <c r="B735">
        <v>34.906300000000002</v>
      </c>
      <c r="C735">
        <v>69</v>
      </c>
      <c r="D735">
        <v>51.75</v>
      </c>
      <c r="E735">
        <v>38.656300000000002</v>
      </c>
    </row>
    <row r="736" spans="1:5" x14ac:dyDescent="0.3">
      <c r="A736" s="2">
        <v>36644</v>
      </c>
      <c r="B736">
        <v>34.875</v>
      </c>
      <c r="C736">
        <v>69.328100000000006</v>
      </c>
      <c r="D736">
        <v>50.125</v>
      </c>
      <c r="E736">
        <v>39.968800000000002</v>
      </c>
    </row>
    <row r="737" spans="1:5" x14ac:dyDescent="0.3">
      <c r="A737" s="2">
        <v>36647</v>
      </c>
      <c r="B737">
        <v>36.718800000000002</v>
      </c>
      <c r="C737">
        <v>71.4375</v>
      </c>
      <c r="D737">
        <v>51.0625</v>
      </c>
      <c r="E737">
        <v>39.843800000000002</v>
      </c>
    </row>
    <row r="738" spans="1:5" x14ac:dyDescent="0.3">
      <c r="A738" s="2">
        <v>36648</v>
      </c>
      <c r="B738">
        <v>34.9375</v>
      </c>
      <c r="C738">
        <v>68</v>
      </c>
      <c r="D738">
        <v>49.8125</v>
      </c>
      <c r="E738">
        <v>38.906300000000002</v>
      </c>
    </row>
    <row r="739" spans="1:5" x14ac:dyDescent="0.3">
      <c r="A739" s="2">
        <v>36649</v>
      </c>
      <c r="B739">
        <v>35.281300000000002</v>
      </c>
      <c r="C739">
        <v>66.0625</v>
      </c>
      <c r="D739">
        <v>49.3125</v>
      </c>
      <c r="E739">
        <v>37.906300000000002</v>
      </c>
    </row>
    <row r="740" spans="1:5" x14ac:dyDescent="0.3">
      <c r="A740" s="2">
        <v>36650</v>
      </c>
      <c r="B740">
        <v>35.218800000000002</v>
      </c>
      <c r="C740">
        <v>63.625</v>
      </c>
      <c r="D740">
        <v>47.25</v>
      </c>
      <c r="E740">
        <v>37.125</v>
      </c>
    </row>
    <row r="741" spans="1:5" x14ac:dyDescent="0.3">
      <c r="A741" s="2">
        <v>36651</v>
      </c>
      <c r="B741">
        <v>35.5625</v>
      </c>
      <c r="C741">
        <v>67.75</v>
      </c>
      <c r="D741">
        <v>49.875</v>
      </c>
      <c r="E741">
        <v>38.406300000000002</v>
      </c>
    </row>
    <row r="742" spans="1:5" x14ac:dyDescent="0.3">
      <c r="A742" s="2">
        <v>36654</v>
      </c>
      <c r="B742">
        <v>34.906300000000002</v>
      </c>
      <c r="C742">
        <v>62.75</v>
      </c>
      <c r="D742">
        <v>47.9375</v>
      </c>
      <c r="E742">
        <v>36.156300000000002</v>
      </c>
    </row>
    <row r="743" spans="1:5" x14ac:dyDescent="0.3">
      <c r="A743" s="2">
        <v>36655</v>
      </c>
      <c r="B743">
        <v>33.906300000000002</v>
      </c>
      <c r="C743">
        <v>62.75</v>
      </c>
      <c r="D743">
        <v>46.8125</v>
      </c>
      <c r="E743">
        <v>36</v>
      </c>
    </row>
    <row r="744" spans="1:5" x14ac:dyDescent="0.3">
      <c r="A744" s="2">
        <v>36656</v>
      </c>
      <c r="B744">
        <v>33.093800000000002</v>
      </c>
      <c r="C744">
        <v>58.5</v>
      </c>
      <c r="D744">
        <v>44.9375</v>
      </c>
      <c r="E744">
        <v>33.8125</v>
      </c>
    </row>
    <row r="745" spans="1:5" x14ac:dyDescent="0.3">
      <c r="A745" s="2">
        <v>36657</v>
      </c>
      <c r="B745">
        <v>33.9375</v>
      </c>
      <c r="C745">
        <v>60.25</v>
      </c>
      <c r="D745">
        <v>44.6875</v>
      </c>
      <c r="E745">
        <v>36.1875</v>
      </c>
    </row>
    <row r="746" spans="1:5" x14ac:dyDescent="0.3">
      <c r="A746" s="2">
        <v>36658</v>
      </c>
      <c r="B746">
        <v>34.406300000000002</v>
      </c>
      <c r="C746">
        <v>59.9375</v>
      </c>
      <c r="D746">
        <v>49.875</v>
      </c>
      <c r="E746">
        <v>37.093800000000002</v>
      </c>
    </row>
    <row r="747" spans="1:5" x14ac:dyDescent="0.3">
      <c r="A747" s="2">
        <v>36661</v>
      </c>
      <c r="B747">
        <v>34.6875</v>
      </c>
      <c r="C747">
        <v>60</v>
      </c>
      <c r="D747">
        <v>50.5625</v>
      </c>
      <c r="E747">
        <v>38.5</v>
      </c>
    </row>
    <row r="748" spans="1:5" x14ac:dyDescent="0.3">
      <c r="A748" s="2">
        <v>36662</v>
      </c>
      <c r="B748">
        <v>34.75</v>
      </c>
      <c r="C748">
        <v>60.5625</v>
      </c>
      <c r="D748">
        <v>49.875</v>
      </c>
      <c r="E748">
        <v>39.593800000000002</v>
      </c>
    </row>
    <row r="749" spans="1:5" x14ac:dyDescent="0.3">
      <c r="A749" s="2">
        <v>36663</v>
      </c>
      <c r="B749">
        <v>33.843800000000002</v>
      </c>
      <c r="C749">
        <v>58</v>
      </c>
      <c r="D749">
        <v>49.125</v>
      </c>
      <c r="E749">
        <v>39.093800000000002</v>
      </c>
    </row>
    <row r="750" spans="1:5" x14ac:dyDescent="0.3">
      <c r="A750" s="2">
        <v>36664</v>
      </c>
      <c r="B750">
        <v>33.093800000000002</v>
      </c>
      <c r="C750">
        <v>55.375</v>
      </c>
      <c r="D750">
        <v>47.875</v>
      </c>
      <c r="E750">
        <v>36.531300000000002</v>
      </c>
    </row>
    <row r="751" spans="1:5" x14ac:dyDescent="0.3">
      <c r="A751" s="2">
        <v>36665</v>
      </c>
      <c r="B751">
        <v>32.531300000000002</v>
      </c>
      <c r="C751">
        <v>53.4375</v>
      </c>
      <c r="D751">
        <v>46.9375</v>
      </c>
      <c r="E751">
        <v>35.031300000000002</v>
      </c>
    </row>
    <row r="752" spans="1:5" x14ac:dyDescent="0.3">
      <c r="A752" s="2">
        <v>36668</v>
      </c>
      <c r="B752">
        <v>32.093800000000002</v>
      </c>
      <c r="C752">
        <v>55.25</v>
      </c>
      <c r="D752">
        <v>45.9375</v>
      </c>
      <c r="E752">
        <v>33.906300000000002</v>
      </c>
    </row>
    <row r="753" spans="1:5" x14ac:dyDescent="0.3">
      <c r="A753" s="2">
        <v>36669</v>
      </c>
      <c r="B753">
        <v>31.593800000000002</v>
      </c>
      <c r="C753">
        <v>50.546900000000001</v>
      </c>
      <c r="D753">
        <v>43.9375</v>
      </c>
      <c r="E753">
        <v>31.3125</v>
      </c>
    </row>
    <row r="754" spans="1:5" x14ac:dyDescent="0.3">
      <c r="A754" s="2">
        <v>36670</v>
      </c>
      <c r="B754">
        <v>32.781300000000002</v>
      </c>
      <c r="C754">
        <v>55.125</v>
      </c>
      <c r="D754">
        <v>45.25</v>
      </c>
      <c r="E754">
        <v>32.125</v>
      </c>
    </row>
    <row r="755" spans="1:5" x14ac:dyDescent="0.3">
      <c r="A755" s="2">
        <v>36671</v>
      </c>
      <c r="B755">
        <v>30.75</v>
      </c>
      <c r="C755">
        <v>54.5</v>
      </c>
      <c r="D755">
        <v>43.75</v>
      </c>
      <c r="E755">
        <v>33.218800000000002</v>
      </c>
    </row>
    <row r="756" spans="1:5" x14ac:dyDescent="0.3">
      <c r="A756" s="2">
        <v>36672</v>
      </c>
      <c r="B756">
        <v>30.718800000000002</v>
      </c>
      <c r="C756">
        <v>54.9375</v>
      </c>
      <c r="D756">
        <v>42.375</v>
      </c>
      <c r="E756">
        <v>33.5</v>
      </c>
    </row>
    <row r="757" spans="1:5" x14ac:dyDescent="0.3">
      <c r="A757" s="2">
        <v>36676</v>
      </c>
      <c r="B757">
        <v>31.6875</v>
      </c>
      <c r="C757">
        <v>59.875</v>
      </c>
      <c r="D757">
        <v>44</v>
      </c>
      <c r="E757">
        <v>37.093800000000002</v>
      </c>
    </row>
    <row r="758" spans="1:5" x14ac:dyDescent="0.3">
      <c r="A758" s="2">
        <v>36677</v>
      </c>
      <c r="B758">
        <v>31.281300000000002</v>
      </c>
      <c r="C758">
        <v>56.9375</v>
      </c>
      <c r="D758">
        <v>43.125</v>
      </c>
      <c r="E758">
        <v>35.9375</v>
      </c>
    </row>
    <row r="759" spans="1:5" x14ac:dyDescent="0.3">
      <c r="A759" s="2">
        <v>36678</v>
      </c>
      <c r="B759">
        <v>32.281300000000002</v>
      </c>
      <c r="C759">
        <v>60.9375</v>
      </c>
      <c r="D759">
        <v>43.125</v>
      </c>
      <c r="E759">
        <v>38.9375</v>
      </c>
    </row>
    <row r="760" spans="1:5" x14ac:dyDescent="0.3">
      <c r="A760" s="2">
        <v>36679</v>
      </c>
      <c r="B760">
        <v>33.156300000000002</v>
      </c>
      <c r="C760">
        <v>64.375</v>
      </c>
      <c r="D760">
        <v>43.3125</v>
      </c>
      <c r="E760">
        <v>40.093800000000002</v>
      </c>
    </row>
    <row r="761" spans="1:5" x14ac:dyDescent="0.3">
      <c r="A761" s="2">
        <v>36682</v>
      </c>
      <c r="B761">
        <v>33.4375</v>
      </c>
      <c r="C761">
        <v>63.25</v>
      </c>
      <c r="D761">
        <v>42.75</v>
      </c>
      <c r="E761">
        <v>40.468800000000002</v>
      </c>
    </row>
    <row r="762" spans="1:5" x14ac:dyDescent="0.3">
      <c r="A762" s="2">
        <v>36683</v>
      </c>
      <c r="B762">
        <v>34.8125</v>
      </c>
      <c r="C762">
        <v>61.3125</v>
      </c>
      <c r="D762">
        <v>44.6875</v>
      </c>
      <c r="E762">
        <v>38.531300000000002</v>
      </c>
    </row>
    <row r="763" spans="1:5" x14ac:dyDescent="0.3">
      <c r="A763" s="2">
        <v>36684</v>
      </c>
      <c r="B763">
        <v>35.25</v>
      </c>
      <c r="C763">
        <v>62.875</v>
      </c>
      <c r="D763">
        <v>45.25</v>
      </c>
      <c r="E763">
        <v>40</v>
      </c>
    </row>
    <row r="764" spans="1:5" x14ac:dyDescent="0.3">
      <c r="A764" s="2">
        <v>36685</v>
      </c>
      <c r="B764">
        <v>34.406300000000002</v>
      </c>
      <c r="C764">
        <v>63.6875</v>
      </c>
      <c r="D764">
        <v>45.3125</v>
      </c>
      <c r="E764">
        <v>41.1875</v>
      </c>
    </row>
    <row r="765" spans="1:5" x14ac:dyDescent="0.3">
      <c r="A765" s="2">
        <v>36686</v>
      </c>
      <c r="B765">
        <v>34.406300000000002</v>
      </c>
      <c r="C765">
        <v>64.375</v>
      </c>
      <c r="D765">
        <v>45.0625</v>
      </c>
      <c r="E765">
        <v>41.343800000000002</v>
      </c>
    </row>
    <row r="766" spans="1:5" x14ac:dyDescent="0.3">
      <c r="A766" s="2">
        <v>36689</v>
      </c>
      <c r="B766">
        <v>33.4375</v>
      </c>
      <c r="C766">
        <v>62.125</v>
      </c>
      <c r="D766">
        <v>44.875</v>
      </c>
      <c r="E766">
        <v>40.281300000000002</v>
      </c>
    </row>
    <row r="767" spans="1:5" x14ac:dyDescent="0.3">
      <c r="A767" s="2">
        <v>36690</v>
      </c>
      <c r="B767">
        <v>33.9375</v>
      </c>
      <c r="C767">
        <v>65</v>
      </c>
      <c r="D767">
        <v>45.0625</v>
      </c>
      <c r="E767">
        <v>40.843800000000002</v>
      </c>
    </row>
    <row r="768" spans="1:5" x14ac:dyDescent="0.3">
      <c r="A768" s="2">
        <v>36691</v>
      </c>
      <c r="B768">
        <v>35.25</v>
      </c>
      <c r="C768">
        <v>65.1875</v>
      </c>
      <c r="D768">
        <v>46.1875</v>
      </c>
      <c r="E768">
        <v>39.5</v>
      </c>
    </row>
    <row r="769" spans="1:5" x14ac:dyDescent="0.3">
      <c r="A769" s="2">
        <v>36692</v>
      </c>
      <c r="B769">
        <v>36.1875</v>
      </c>
      <c r="C769">
        <v>66.5</v>
      </c>
      <c r="D769">
        <v>46.9375</v>
      </c>
      <c r="E769">
        <v>41.25</v>
      </c>
    </row>
    <row r="770" spans="1:5" x14ac:dyDescent="0.3">
      <c r="A770" s="2">
        <v>36693</v>
      </c>
      <c r="B770">
        <v>36.281300000000002</v>
      </c>
      <c r="C770">
        <v>67.8125</v>
      </c>
      <c r="D770">
        <v>47.5</v>
      </c>
      <c r="E770">
        <v>40.9375</v>
      </c>
    </row>
    <row r="771" spans="1:5" x14ac:dyDescent="0.3">
      <c r="A771" s="2">
        <v>36696</v>
      </c>
      <c r="B771">
        <v>36.843800000000002</v>
      </c>
      <c r="C771">
        <v>68.9375</v>
      </c>
      <c r="D771">
        <v>49.5625</v>
      </c>
      <c r="E771">
        <v>43</v>
      </c>
    </row>
    <row r="772" spans="1:5" x14ac:dyDescent="0.3">
      <c r="A772" s="2">
        <v>36697</v>
      </c>
      <c r="B772">
        <v>37.468800000000002</v>
      </c>
      <c r="C772">
        <v>67.125</v>
      </c>
      <c r="D772">
        <v>48.5625</v>
      </c>
      <c r="E772">
        <v>43.023400000000002</v>
      </c>
    </row>
    <row r="773" spans="1:5" x14ac:dyDescent="0.3">
      <c r="A773" s="2">
        <v>36698</v>
      </c>
      <c r="B773">
        <v>40.343800000000002</v>
      </c>
      <c r="C773">
        <v>67.4375</v>
      </c>
      <c r="D773">
        <v>50</v>
      </c>
      <c r="E773">
        <v>43.093800000000002</v>
      </c>
    </row>
    <row r="774" spans="1:5" x14ac:dyDescent="0.3">
      <c r="A774" s="2">
        <v>36699</v>
      </c>
      <c r="B774">
        <v>39.9375</v>
      </c>
      <c r="C774">
        <v>64.5625</v>
      </c>
      <c r="D774">
        <v>48.5</v>
      </c>
      <c r="E774">
        <v>40.75</v>
      </c>
    </row>
    <row r="775" spans="1:5" x14ac:dyDescent="0.3">
      <c r="A775" s="2">
        <v>36700</v>
      </c>
      <c r="B775">
        <v>38.843800000000002</v>
      </c>
      <c r="C775">
        <v>62.625</v>
      </c>
      <c r="D775">
        <v>47.4375</v>
      </c>
      <c r="E775">
        <v>39.75</v>
      </c>
    </row>
    <row r="776" spans="1:5" x14ac:dyDescent="0.3">
      <c r="A776" s="2">
        <v>36703</v>
      </c>
      <c r="B776">
        <v>39.75</v>
      </c>
      <c r="C776">
        <v>62.8125</v>
      </c>
      <c r="D776">
        <v>49</v>
      </c>
      <c r="E776">
        <v>41.343800000000002</v>
      </c>
    </row>
    <row r="777" spans="1:5" x14ac:dyDescent="0.3">
      <c r="A777" s="2">
        <v>36704</v>
      </c>
      <c r="B777">
        <v>39.406300000000002</v>
      </c>
      <c r="C777">
        <v>62.25</v>
      </c>
      <c r="D777">
        <v>47.8125</v>
      </c>
      <c r="E777">
        <v>41.125</v>
      </c>
    </row>
    <row r="778" spans="1:5" x14ac:dyDescent="0.3">
      <c r="A778" s="2">
        <v>36705</v>
      </c>
      <c r="B778">
        <v>39.468800000000002</v>
      </c>
      <c r="C778">
        <v>63.5625</v>
      </c>
      <c r="D778">
        <v>49</v>
      </c>
      <c r="E778">
        <v>41.468800000000002</v>
      </c>
    </row>
    <row r="779" spans="1:5" x14ac:dyDescent="0.3">
      <c r="A779" s="2">
        <v>36706</v>
      </c>
      <c r="B779">
        <v>38.593800000000002</v>
      </c>
      <c r="C779">
        <v>61.1875</v>
      </c>
      <c r="D779">
        <v>48.375</v>
      </c>
      <c r="E779">
        <v>40.4375</v>
      </c>
    </row>
    <row r="780" spans="1:5" x14ac:dyDescent="0.3">
      <c r="A780" s="2">
        <v>36707</v>
      </c>
      <c r="B780">
        <v>40</v>
      </c>
      <c r="C780">
        <v>63.5625</v>
      </c>
      <c r="D780">
        <v>49.3125</v>
      </c>
      <c r="E780">
        <v>42.031300000000002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4"/>
  <sheetViews>
    <sheetView topLeftCell="A774" workbookViewId="0">
      <selection activeCell="A806" sqref="A806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113</v>
      </c>
      <c r="B1" t="s">
        <v>124</v>
      </c>
    </row>
    <row r="2" spans="1:2" x14ac:dyDescent="0.3">
      <c r="A2" s="1">
        <v>35583</v>
      </c>
      <c r="B2">
        <v>6.6550000000000002</v>
      </c>
    </row>
    <row r="3" spans="1:2" x14ac:dyDescent="0.3">
      <c r="A3" s="1">
        <v>35584</v>
      </c>
      <c r="B3">
        <v>6.6159999999999997</v>
      </c>
    </row>
    <row r="4" spans="1:2" x14ac:dyDescent="0.3">
      <c r="A4" s="1">
        <v>35585</v>
      </c>
      <c r="B4">
        <v>6.625</v>
      </c>
    </row>
    <row r="5" spans="1:2" x14ac:dyDescent="0.3">
      <c r="A5" s="1">
        <v>35586</v>
      </c>
      <c r="B5">
        <v>6.6120000000000001</v>
      </c>
    </row>
    <row r="6" spans="1:2" x14ac:dyDescent="0.3">
      <c r="A6" s="1">
        <v>35587</v>
      </c>
      <c r="B6">
        <v>6.4859999999999998</v>
      </c>
    </row>
    <row r="7" spans="1:2" x14ac:dyDescent="0.3">
      <c r="A7" s="1">
        <v>35590</v>
      </c>
      <c r="B7">
        <v>6.5419999999999998</v>
      </c>
    </row>
    <row r="8" spans="1:2" x14ac:dyDescent="0.3">
      <c r="A8" s="1">
        <v>35591</v>
      </c>
      <c r="B8">
        <v>6.5679999999999996</v>
      </c>
    </row>
    <row r="9" spans="1:2" x14ac:dyDescent="0.3">
      <c r="A9" s="1">
        <v>35592</v>
      </c>
      <c r="B9">
        <v>6.5789999999999997</v>
      </c>
    </row>
    <row r="10" spans="1:2" x14ac:dyDescent="0.3">
      <c r="A10" s="1">
        <v>35593</v>
      </c>
      <c r="B10">
        <v>6.4859999999999998</v>
      </c>
    </row>
    <row r="11" spans="1:2" x14ac:dyDescent="0.3">
      <c r="A11" s="1">
        <v>35594</v>
      </c>
      <c r="B11">
        <v>6.4260000000000002</v>
      </c>
    </row>
    <row r="12" spans="1:2" x14ac:dyDescent="0.3">
      <c r="A12" s="1">
        <v>35597</v>
      </c>
      <c r="B12">
        <v>6.3979999999999997</v>
      </c>
    </row>
    <row r="13" spans="1:2" x14ac:dyDescent="0.3">
      <c r="A13" s="1">
        <v>35598</v>
      </c>
      <c r="B13">
        <v>6.43</v>
      </c>
    </row>
    <row r="14" spans="1:2" x14ac:dyDescent="0.3">
      <c r="A14" s="1">
        <v>35599</v>
      </c>
      <c r="B14">
        <v>6.3920000000000003</v>
      </c>
    </row>
    <row r="15" spans="1:2" x14ac:dyDescent="0.3">
      <c r="A15" s="1">
        <v>35600</v>
      </c>
      <c r="B15">
        <v>6.3920000000000003</v>
      </c>
    </row>
    <row r="16" spans="1:2" x14ac:dyDescent="0.3">
      <c r="A16" s="1">
        <v>35601</v>
      </c>
      <c r="B16">
        <v>6.3739999999999997</v>
      </c>
    </row>
    <row r="17" spans="1:2" x14ac:dyDescent="0.3">
      <c r="A17" s="1">
        <v>35604</v>
      </c>
      <c r="B17">
        <v>6.4210000000000003</v>
      </c>
    </row>
    <row r="18" spans="1:2" x14ac:dyDescent="0.3">
      <c r="A18" s="1">
        <v>35605</v>
      </c>
      <c r="B18">
        <v>6.4059999999999997</v>
      </c>
    </row>
    <row r="19" spans="1:2" x14ac:dyDescent="0.3">
      <c r="A19" s="1">
        <v>35606</v>
      </c>
      <c r="B19">
        <v>6.4450000000000003</v>
      </c>
    </row>
    <row r="20" spans="1:2" x14ac:dyDescent="0.3">
      <c r="A20" s="1">
        <v>35607</v>
      </c>
      <c r="B20">
        <v>6.49</v>
      </c>
    </row>
    <row r="21" spans="1:2" x14ac:dyDescent="0.3">
      <c r="A21" s="1">
        <v>35608</v>
      </c>
      <c r="B21">
        <v>6.4509999999999996</v>
      </c>
    </row>
    <row r="22" spans="1:2" x14ac:dyDescent="0.3">
      <c r="A22" s="1">
        <v>35611</v>
      </c>
      <c r="B22">
        <v>6.5</v>
      </c>
    </row>
    <row r="23" spans="1:2" x14ac:dyDescent="0.3">
      <c r="A23" s="1">
        <v>35612</v>
      </c>
      <c r="B23">
        <v>6.44</v>
      </c>
    </row>
    <row r="24" spans="1:2" x14ac:dyDescent="0.3">
      <c r="A24" s="1">
        <v>35613</v>
      </c>
      <c r="B24">
        <v>6.4059999999999997</v>
      </c>
    </row>
    <row r="25" spans="1:2" x14ac:dyDescent="0.3">
      <c r="A25" s="1">
        <v>35614</v>
      </c>
      <c r="B25">
        <v>6.3049999999999997</v>
      </c>
    </row>
    <row r="26" spans="1:2" x14ac:dyDescent="0.3">
      <c r="A26" s="1">
        <v>35615</v>
      </c>
      <c r="B26">
        <v>6.3070000000000004</v>
      </c>
    </row>
    <row r="27" spans="1:2" x14ac:dyDescent="0.3">
      <c r="A27" s="1">
        <v>35618</v>
      </c>
      <c r="B27">
        <v>6.258</v>
      </c>
    </row>
    <row r="28" spans="1:2" x14ac:dyDescent="0.3">
      <c r="A28" s="1">
        <v>35619</v>
      </c>
      <c r="B28">
        <v>6.2649999999999997</v>
      </c>
    </row>
    <row r="29" spans="1:2" x14ac:dyDescent="0.3">
      <c r="A29" s="1">
        <v>35620</v>
      </c>
      <c r="B29">
        <v>6.2519999999999998</v>
      </c>
    </row>
    <row r="30" spans="1:2" x14ac:dyDescent="0.3">
      <c r="A30" s="1">
        <v>35621</v>
      </c>
      <c r="B30">
        <v>6.2539999999999996</v>
      </c>
    </row>
    <row r="31" spans="1:2" x14ac:dyDescent="0.3">
      <c r="A31" s="1">
        <v>35622</v>
      </c>
      <c r="B31">
        <v>6.22</v>
      </c>
    </row>
    <row r="32" spans="1:2" x14ac:dyDescent="0.3">
      <c r="A32" s="1">
        <v>35625</v>
      </c>
      <c r="B32">
        <v>6.2539999999999996</v>
      </c>
    </row>
    <row r="33" spans="1:2" x14ac:dyDescent="0.3">
      <c r="A33" s="1">
        <v>35626</v>
      </c>
      <c r="B33">
        <v>6.2510000000000003</v>
      </c>
    </row>
    <row r="34" spans="1:2" x14ac:dyDescent="0.3">
      <c r="A34" s="1">
        <v>35627</v>
      </c>
      <c r="B34">
        <v>6.1859999999999999</v>
      </c>
    </row>
    <row r="35" spans="1:2" x14ac:dyDescent="0.3">
      <c r="A35" s="1">
        <v>35628</v>
      </c>
      <c r="B35">
        <v>6.1959999999999997</v>
      </c>
    </row>
    <row r="36" spans="1:2" x14ac:dyDescent="0.3">
      <c r="A36" s="1">
        <v>35629</v>
      </c>
      <c r="B36">
        <v>6.2430000000000003</v>
      </c>
    </row>
    <row r="37" spans="1:2" x14ac:dyDescent="0.3">
      <c r="A37" s="1">
        <v>35632</v>
      </c>
      <c r="B37">
        <v>6.2569999999999997</v>
      </c>
    </row>
    <row r="38" spans="1:2" x14ac:dyDescent="0.3">
      <c r="A38" s="1">
        <v>35633</v>
      </c>
      <c r="B38">
        <v>6.1239999999999997</v>
      </c>
    </row>
    <row r="39" spans="1:2" x14ac:dyDescent="0.3">
      <c r="A39" s="1">
        <v>35634</v>
      </c>
      <c r="B39">
        <v>6.1520000000000001</v>
      </c>
    </row>
    <row r="40" spans="1:2" x14ac:dyDescent="0.3">
      <c r="A40" s="1">
        <v>35635</v>
      </c>
      <c r="B40">
        <v>6.1559999999999997</v>
      </c>
    </row>
    <row r="41" spans="1:2" x14ac:dyDescent="0.3">
      <c r="A41" s="1">
        <v>35636</v>
      </c>
      <c r="B41">
        <v>6.1790000000000003</v>
      </c>
    </row>
    <row r="42" spans="1:2" x14ac:dyDescent="0.3">
      <c r="A42" s="1">
        <v>35639</v>
      </c>
      <c r="B42">
        <v>6.13</v>
      </c>
    </row>
    <row r="43" spans="1:2" x14ac:dyDescent="0.3">
      <c r="A43" s="1">
        <v>35640</v>
      </c>
      <c r="B43">
        <v>6.1050000000000004</v>
      </c>
    </row>
    <row r="44" spans="1:2" x14ac:dyDescent="0.3">
      <c r="A44" s="1">
        <v>35641</v>
      </c>
      <c r="B44">
        <v>6.0419999999999998</v>
      </c>
    </row>
    <row r="45" spans="1:2" x14ac:dyDescent="0.3">
      <c r="A45" s="1">
        <v>35642</v>
      </c>
      <c r="B45">
        <v>6.0110000000000001</v>
      </c>
    </row>
    <row r="46" spans="1:2" x14ac:dyDescent="0.3">
      <c r="A46" s="1">
        <v>35643</v>
      </c>
      <c r="B46">
        <v>6.18</v>
      </c>
    </row>
    <row r="47" spans="1:2" x14ac:dyDescent="0.3">
      <c r="A47" s="1">
        <v>35646</v>
      </c>
      <c r="B47">
        <v>6.218</v>
      </c>
    </row>
    <row r="48" spans="1:2" x14ac:dyDescent="0.3">
      <c r="A48" s="1">
        <v>35647</v>
      </c>
      <c r="B48">
        <v>6.2309999999999999</v>
      </c>
    </row>
    <row r="49" spans="1:2" x14ac:dyDescent="0.3">
      <c r="A49" s="1">
        <v>35648</v>
      </c>
      <c r="B49">
        <v>6.2140000000000004</v>
      </c>
    </row>
    <row r="50" spans="1:2" x14ac:dyDescent="0.3">
      <c r="A50" s="1">
        <v>35649</v>
      </c>
      <c r="B50">
        <v>6.2439999999999998</v>
      </c>
    </row>
    <row r="51" spans="1:2" x14ac:dyDescent="0.3">
      <c r="A51" s="1">
        <v>35650</v>
      </c>
      <c r="B51">
        <v>6.367</v>
      </c>
    </row>
    <row r="52" spans="1:2" x14ac:dyDescent="0.3">
      <c r="A52" s="1">
        <v>35653</v>
      </c>
      <c r="B52">
        <v>6.3620000000000001</v>
      </c>
    </row>
    <row r="53" spans="1:2" x14ac:dyDescent="0.3">
      <c r="A53" s="1">
        <v>35654</v>
      </c>
      <c r="B53">
        <v>6.4009999999999998</v>
      </c>
    </row>
    <row r="54" spans="1:2" x14ac:dyDescent="0.3">
      <c r="A54" s="1">
        <v>35655</v>
      </c>
      <c r="B54">
        <v>6.343</v>
      </c>
    </row>
    <row r="55" spans="1:2" x14ac:dyDescent="0.3">
      <c r="A55" s="1">
        <v>35656</v>
      </c>
      <c r="B55">
        <v>6.2549999999999999</v>
      </c>
    </row>
    <row r="56" spans="1:2" x14ac:dyDescent="0.3">
      <c r="A56" s="1">
        <v>35657</v>
      </c>
      <c r="B56">
        <v>6.2359999999999998</v>
      </c>
    </row>
    <row r="57" spans="1:2" x14ac:dyDescent="0.3">
      <c r="A57" s="1">
        <v>35660</v>
      </c>
      <c r="B57">
        <v>6.21</v>
      </c>
    </row>
    <row r="58" spans="1:2" x14ac:dyDescent="0.3">
      <c r="A58" s="1">
        <v>35661</v>
      </c>
      <c r="B58">
        <v>6.21</v>
      </c>
    </row>
    <row r="59" spans="1:2" x14ac:dyDescent="0.3">
      <c r="A59" s="1">
        <v>35662</v>
      </c>
      <c r="B59">
        <v>6.242</v>
      </c>
    </row>
    <row r="60" spans="1:2" x14ac:dyDescent="0.3">
      <c r="A60" s="1">
        <v>35663</v>
      </c>
      <c r="B60">
        <v>6.3280000000000003</v>
      </c>
    </row>
    <row r="61" spans="1:2" x14ac:dyDescent="0.3">
      <c r="A61" s="1">
        <v>35664</v>
      </c>
      <c r="B61">
        <v>6.3579999999999997</v>
      </c>
    </row>
    <row r="62" spans="1:2" x14ac:dyDescent="0.3">
      <c r="A62" s="1">
        <v>35667</v>
      </c>
      <c r="B62">
        <v>6.3860000000000001</v>
      </c>
    </row>
    <row r="63" spans="1:2" x14ac:dyDescent="0.3">
      <c r="A63" s="1">
        <v>35668</v>
      </c>
      <c r="B63">
        <v>6.367</v>
      </c>
    </row>
    <row r="64" spans="1:2" x14ac:dyDescent="0.3">
      <c r="A64" s="1">
        <v>35669</v>
      </c>
      <c r="B64">
        <v>6.3730000000000002</v>
      </c>
    </row>
    <row r="65" spans="1:2" x14ac:dyDescent="0.3">
      <c r="A65" s="1">
        <v>35670</v>
      </c>
      <c r="B65">
        <v>6.2930000000000001</v>
      </c>
    </row>
    <row r="66" spans="1:2" x14ac:dyDescent="0.3">
      <c r="A66" s="1">
        <v>35671</v>
      </c>
      <c r="B66">
        <v>6.3390000000000004</v>
      </c>
    </row>
    <row r="67" spans="1:2" x14ac:dyDescent="0.3">
      <c r="A67" s="1">
        <v>35674</v>
      </c>
      <c r="B67">
        <v>6.3390000000000004</v>
      </c>
    </row>
    <row r="68" spans="1:2" x14ac:dyDescent="0.3">
      <c r="A68" s="1">
        <v>35675</v>
      </c>
      <c r="B68">
        <v>6.28</v>
      </c>
    </row>
    <row r="69" spans="1:2" x14ac:dyDescent="0.3">
      <c r="A69" s="1">
        <v>35676</v>
      </c>
      <c r="B69">
        <v>6.3259999999999996</v>
      </c>
    </row>
    <row r="70" spans="1:2" x14ac:dyDescent="0.3">
      <c r="A70" s="1">
        <v>35677</v>
      </c>
      <c r="B70">
        <v>6.33</v>
      </c>
    </row>
    <row r="71" spans="1:2" x14ac:dyDescent="0.3">
      <c r="A71" s="1">
        <v>35678</v>
      </c>
      <c r="B71">
        <v>6.35</v>
      </c>
    </row>
    <row r="72" spans="1:2" x14ac:dyDescent="0.3">
      <c r="A72" s="1">
        <v>35681</v>
      </c>
      <c r="B72">
        <v>6.3259999999999996</v>
      </c>
    </row>
    <row r="73" spans="1:2" x14ac:dyDescent="0.3">
      <c r="A73" s="1">
        <v>35682</v>
      </c>
      <c r="B73">
        <v>6.3319999999999999</v>
      </c>
    </row>
    <row r="74" spans="1:2" x14ac:dyDescent="0.3">
      <c r="A74" s="1">
        <v>35683</v>
      </c>
      <c r="B74">
        <v>6.3650000000000002</v>
      </c>
    </row>
    <row r="75" spans="1:2" x14ac:dyDescent="0.3">
      <c r="A75" s="1">
        <v>35684</v>
      </c>
      <c r="B75">
        <v>6.391</v>
      </c>
    </row>
    <row r="76" spans="1:2" x14ac:dyDescent="0.3">
      <c r="A76" s="1">
        <v>35685</v>
      </c>
      <c r="B76">
        <v>6.2830000000000004</v>
      </c>
    </row>
    <row r="77" spans="1:2" x14ac:dyDescent="0.3">
      <c r="A77" s="1">
        <v>35688</v>
      </c>
      <c r="B77">
        <v>6.2759999999999998</v>
      </c>
    </row>
    <row r="78" spans="1:2" x14ac:dyDescent="0.3">
      <c r="A78" s="1">
        <v>35689</v>
      </c>
      <c r="B78">
        <v>6.1029999999999998</v>
      </c>
    </row>
    <row r="79" spans="1:2" x14ac:dyDescent="0.3">
      <c r="A79" s="1">
        <v>35690</v>
      </c>
      <c r="B79">
        <v>6.101</v>
      </c>
    </row>
    <row r="80" spans="1:2" x14ac:dyDescent="0.3">
      <c r="A80" s="1">
        <v>35691</v>
      </c>
      <c r="B80">
        <v>6.1139999999999999</v>
      </c>
    </row>
    <row r="81" spans="1:2" x14ac:dyDescent="0.3">
      <c r="A81" s="1">
        <v>35692</v>
      </c>
      <c r="B81">
        <v>6.0919999999999996</v>
      </c>
    </row>
    <row r="82" spans="1:2" x14ac:dyDescent="0.3">
      <c r="A82" s="1">
        <v>35695</v>
      </c>
      <c r="B82">
        <v>6.0579999999999998</v>
      </c>
    </row>
    <row r="83" spans="1:2" x14ac:dyDescent="0.3">
      <c r="A83" s="1">
        <v>35696</v>
      </c>
      <c r="B83">
        <v>6.0940000000000003</v>
      </c>
    </row>
    <row r="84" spans="1:2" x14ac:dyDescent="0.3">
      <c r="A84" s="1">
        <v>35697</v>
      </c>
      <c r="B84">
        <v>6.0369999999999999</v>
      </c>
    </row>
    <row r="85" spans="1:2" x14ac:dyDescent="0.3">
      <c r="A85" s="1">
        <v>35698</v>
      </c>
      <c r="B85">
        <v>6.1260000000000003</v>
      </c>
    </row>
    <row r="86" spans="1:2" x14ac:dyDescent="0.3">
      <c r="A86" s="1">
        <v>35699</v>
      </c>
      <c r="B86">
        <v>6.0810000000000004</v>
      </c>
    </row>
    <row r="87" spans="1:2" x14ac:dyDescent="0.3">
      <c r="A87" s="1">
        <v>35702</v>
      </c>
      <c r="B87">
        <v>6.0960000000000001</v>
      </c>
    </row>
    <row r="88" spans="1:2" x14ac:dyDescent="0.3">
      <c r="A88" s="1">
        <v>35703</v>
      </c>
      <c r="B88">
        <v>6.1029999999999998</v>
      </c>
    </row>
    <row r="89" spans="1:2" x14ac:dyDescent="0.3">
      <c r="A89" s="1">
        <v>35704</v>
      </c>
      <c r="B89">
        <v>6.0350000000000001</v>
      </c>
    </row>
    <row r="90" spans="1:2" x14ac:dyDescent="0.3">
      <c r="A90" s="1">
        <v>35705</v>
      </c>
      <c r="B90">
        <v>5.9969999999999999</v>
      </c>
    </row>
    <row r="91" spans="1:2" x14ac:dyDescent="0.3">
      <c r="A91" s="1">
        <v>35706</v>
      </c>
      <c r="B91">
        <v>5.9879999999999995</v>
      </c>
    </row>
    <row r="92" spans="1:2" x14ac:dyDescent="0.3">
      <c r="A92" s="1">
        <v>35709</v>
      </c>
      <c r="B92">
        <v>5.9559999999999995</v>
      </c>
    </row>
    <row r="93" spans="1:2" x14ac:dyDescent="0.3">
      <c r="A93" s="1">
        <v>35710</v>
      </c>
      <c r="B93">
        <v>5.923</v>
      </c>
    </row>
    <row r="94" spans="1:2" x14ac:dyDescent="0.3">
      <c r="A94" s="1">
        <v>35711</v>
      </c>
      <c r="B94">
        <v>6.0880000000000001</v>
      </c>
    </row>
    <row r="95" spans="1:2" x14ac:dyDescent="0.3">
      <c r="A95" s="1">
        <v>35712</v>
      </c>
      <c r="B95">
        <v>6.0730000000000004</v>
      </c>
    </row>
    <row r="96" spans="1:2" x14ac:dyDescent="0.3">
      <c r="A96" s="1">
        <v>35713</v>
      </c>
      <c r="B96">
        <v>6.1429999999999998</v>
      </c>
    </row>
    <row r="97" spans="1:2" x14ac:dyDescent="0.3">
      <c r="A97" s="1">
        <v>35716</v>
      </c>
      <c r="B97">
        <v>6.1470000000000002</v>
      </c>
    </row>
    <row r="98" spans="1:2" x14ac:dyDescent="0.3">
      <c r="A98" s="1">
        <v>35717</v>
      </c>
      <c r="B98">
        <v>6.0640000000000001</v>
      </c>
    </row>
    <row r="99" spans="1:2" x14ac:dyDescent="0.3">
      <c r="A99" s="1">
        <v>35718</v>
      </c>
      <c r="B99">
        <v>6.1040000000000001</v>
      </c>
    </row>
    <row r="100" spans="1:2" x14ac:dyDescent="0.3">
      <c r="A100" s="1">
        <v>35719</v>
      </c>
      <c r="B100">
        <v>6.0919999999999996</v>
      </c>
    </row>
    <row r="101" spans="1:2" x14ac:dyDescent="0.3">
      <c r="A101" s="1">
        <v>35720</v>
      </c>
      <c r="B101">
        <v>6.1580000000000004</v>
      </c>
    </row>
    <row r="102" spans="1:2" x14ac:dyDescent="0.3">
      <c r="A102" s="1">
        <v>35723</v>
      </c>
      <c r="B102">
        <v>6.141</v>
      </c>
    </row>
    <row r="103" spans="1:2" x14ac:dyDescent="0.3">
      <c r="A103" s="1">
        <v>35724</v>
      </c>
      <c r="B103">
        <v>6.1260000000000003</v>
      </c>
    </row>
    <row r="104" spans="1:2" x14ac:dyDescent="0.3">
      <c r="A104" s="1">
        <v>35725</v>
      </c>
      <c r="B104">
        <v>6.1260000000000003</v>
      </c>
    </row>
    <row r="105" spans="1:2" x14ac:dyDescent="0.3">
      <c r="A105" s="1">
        <v>35726</v>
      </c>
      <c r="B105">
        <v>6.0110000000000001</v>
      </c>
    </row>
    <row r="106" spans="1:2" x14ac:dyDescent="0.3">
      <c r="A106" s="1">
        <v>35727</v>
      </c>
      <c r="B106">
        <v>5.9809999999999999</v>
      </c>
    </row>
    <row r="107" spans="1:2" x14ac:dyDescent="0.3">
      <c r="A107" s="1">
        <v>35730</v>
      </c>
      <c r="B107">
        <v>5.8</v>
      </c>
    </row>
    <row r="108" spans="1:2" x14ac:dyDescent="0.3">
      <c r="A108" s="1">
        <v>35731</v>
      </c>
      <c r="B108">
        <v>5.9850000000000003</v>
      </c>
    </row>
    <row r="109" spans="1:2" x14ac:dyDescent="0.3">
      <c r="A109" s="1">
        <v>35732</v>
      </c>
      <c r="B109">
        <v>5.88</v>
      </c>
    </row>
    <row r="110" spans="1:2" x14ac:dyDescent="0.3">
      <c r="A110" s="1">
        <v>35733</v>
      </c>
      <c r="B110">
        <v>5.8129999999999997</v>
      </c>
    </row>
    <row r="111" spans="1:2" x14ac:dyDescent="0.3">
      <c r="A111" s="1">
        <v>35734</v>
      </c>
      <c r="B111">
        <v>5.8309999999999995</v>
      </c>
    </row>
    <row r="112" spans="1:2" x14ac:dyDescent="0.3">
      <c r="A112" s="1">
        <v>35737</v>
      </c>
      <c r="B112">
        <v>5.9050000000000002</v>
      </c>
    </row>
    <row r="113" spans="1:2" x14ac:dyDescent="0.3">
      <c r="A113" s="1">
        <v>35738</v>
      </c>
      <c r="B113">
        <v>5.9509999999999996</v>
      </c>
    </row>
    <row r="114" spans="1:2" x14ac:dyDescent="0.3">
      <c r="A114" s="1">
        <v>35739</v>
      </c>
      <c r="B114">
        <v>5.9089999999999998</v>
      </c>
    </row>
    <row r="115" spans="1:2" x14ac:dyDescent="0.3">
      <c r="A115" s="1">
        <v>35740</v>
      </c>
      <c r="B115">
        <v>5.8789999999999996</v>
      </c>
    </row>
    <row r="116" spans="1:2" x14ac:dyDescent="0.3">
      <c r="A116" s="1">
        <v>35741</v>
      </c>
      <c r="B116">
        <v>5.9020000000000001</v>
      </c>
    </row>
    <row r="117" spans="1:2" x14ac:dyDescent="0.3">
      <c r="A117" s="1">
        <v>35744</v>
      </c>
      <c r="B117">
        <v>5.8979999999999997</v>
      </c>
    </row>
    <row r="118" spans="1:2" x14ac:dyDescent="0.3">
      <c r="A118" s="1">
        <v>35745</v>
      </c>
      <c r="B118">
        <v>5.8979999999999997</v>
      </c>
    </row>
    <row r="119" spans="1:2" x14ac:dyDescent="0.3">
      <c r="A119" s="1">
        <v>35746</v>
      </c>
      <c r="B119">
        <v>5.8520000000000003</v>
      </c>
    </row>
    <row r="120" spans="1:2" x14ac:dyDescent="0.3">
      <c r="A120" s="1">
        <v>35747</v>
      </c>
      <c r="B120">
        <v>5.8490000000000002</v>
      </c>
    </row>
    <row r="121" spans="1:2" x14ac:dyDescent="0.3">
      <c r="A121" s="1">
        <v>35748</v>
      </c>
      <c r="B121">
        <v>5.8789999999999996</v>
      </c>
    </row>
    <row r="122" spans="1:2" x14ac:dyDescent="0.3">
      <c r="A122" s="1">
        <v>35751</v>
      </c>
      <c r="B122">
        <v>5.8319999999999999</v>
      </c>
    </row>
    <row r="123" spans="1:2" x14ac:dyDescent="0.3">
      <c r="A123" s="1">
        <v>35752</v>
      </c>
      <c r="B123">
        <v>5.8410000000000002</v>
      </c>
    </row>
    <row r="124" spans="1:2" x14ac:dyDescent="0.3">
      <c r="A124" s="1">
        <v>35753</v>
      </c>
      <c r="B124">
        <v>5.82</v>
      </c>
    </row>
    <row r="125" spans="1:2" x14ac:dyDescent="0.3">
      <c r="A125" s="1">
        <v>35754</v>
      </c>
      <c r="B125">
        <v>5.8469999999999995</v>
      </c>
    </row>
    <row r="126" spans="1:2" x14ac:dyDescent="0.3">
      <c r="A126" s="1">
        <v>35755</v>
      </c>
      <c r="B126">
        <v>5.8109999999999999</v>
      </c>
    </row>
    <row r="127" spans="1:2" x14ac:dyDescent="0.3">
      <c r="A127" s="1">
        <v>35758</v>
      </c>
      <c r="B127">
        <v>5.8360000000000003</v>
      </c>
    </row>
    <row r="128" spans="1:2" x14ac:dyDescent="0.3">
      <c r="A128" s="1">
        <v>35759</v>
      </c>
      <c r="B128">
        <v>5.8469999999999995</v>
      </c>
    </row>
    <row r="129" spans="1:2" x14ac:dyDescent="0.3">
      <c r="A129" s="1">
        <v>35760</v>
      </c>
      <c r="B129">
        <v>5.8529999999999998</v>
      </c>
    </row>
    <row r="130" spans="1:2" x14ac:dyDescent="0.3">
      <c r="A130" s="1">
        <v>35761</v>
      </c>
      <c r="B130">
        <v>5.8460000000000001</v>
      </c>
    </row>
    <row r="131" spans="1:2" x14ac:dyDescent="0.3">
      <c r="A131" s="1">
        <v>35762</v>
      </c>
      <c r="B131">
        <v>5.8739999999999997</v>
      </c>
    </row>
    <row r="132" spans="1:2" x14ac:dyDescent="0.3">
      <c r="A132" s="1">
        <v>35765</v>
      </c>
      <c r="B132">
        <v>5.8529999999999998</v>
      </c>
    </row>
    <row r="133" spans="1:2" x14ac:dyDescent="0.3">
      <c r="A133" s="1">
        <v>35766</v>
      </c>
      <c r="B133">
        <v>5.8529999999999998</v>
      </c>
    </row>
    <row r="134" spans="1:2" x14ac:dyDescent="0.3">
      <c r="A134" s="1">
        <v>35767</v>
      </c>
      <c r="B134">
        <v>5.819</v>
      </c>
    </row>
    <row r="135" spans="1:2" x14ac:dyDescent="0.3">
      <c r="A135" s="1">
        <v>35768</v>
      </c>
      <c r="B135">
        <v>5.8460000000000001</v>
      </c>
    </row>
    <row r="136" spans="1:2" x14ac:dyDescent="0.3">
      <c r="A136" s="1">
        <v>35769</v>
      </c>
      <c r="B136">
        <v>5.9139999999999997</v>
      </c>
    </row>
    <row r="137" spans="1:2" x14ac:dyDescent="0.3">
      <c r="A137" s="1">
        <v>35772</v>
      </c>
      <c r="B137">
        <v>5.9559999999999995</v>
      </c>
    </row>
    <row r="138" spans="1:2" x14ac:dyDescent="0.3">
      <c r="A138" s="1">
        <v>35773</v>
      </c>
      <c r="B138">
        <v>5.9240000000000004</v>
      </c>
    </row>
    <row r="139" spans="1:2" x14ac:dyDescent="0.3">
      <c r="A139" s="1">
        <v>35774</v>
      </c>
      <c r="B139">
        <v>5.8780000000000001</v>
      </c>
    </row>
    <row r="140" spans="1:2" x14ac:dyDescent="0.3">
      <c r="A140" s="1">
        <v>35775</v>
      </c>
      <c r="B140">
        <v>5.7930000000000001</v>
      </c>
    </row>
    <row r="141" spans="1:2" x14ac:dyDescent="0.3">
      <c r="A141" s="1">
        <v>35776</v>
      </c>
      <c r="B141">
        <v>5.7279999999999998</v>
      </c>
    </row>
    <row r="142" spans="1:2" x14ac:dyDescent="0.3">
      <c r="A142" s="1">
        <v>35779</v>
      </c>
      <c r="B142">
        <v>5.7780000000000005</v>
      </c>
    </row>
    <row r="143" spans="1:2" x14ac:dyDescent="0.3">
      <c r="A143" s="1">
        <v>35780</v>
      </c>
      <c r="B143">
        <v>5.774</v>
      </c>
    </row>
    <row r="144" spans="1:2" x14ac:dyDescent="0.3">
      <c r="A144" s="1">
        <v>35781</v>
      </c>
      <c r="B144">
        <v>5.8079999999999998</v>
      </c>
    </row>
    <row r="145" spans="1:2" x14ac:dyDescent="0.3">
      <c r="A145" s="1">
        <v>35782</v>
      </c>
      <c r="B145">
        <v>5.7489999999999997</v>
      </c>
    </row>
    <row r="146" spans="1:2" x14ac:dyDescent="0.3">
      <c r="A146" s="1">
        <v>35783</v>
      </c>
      <c r="B146">
        <v>5.7359999999999998</v>
      </c>
    </row>
    <row r="147" spans="1:2" x14ac:dyDescent="0.3">
      <c r="A147" s="1">
        <v>35786</v>
      </c>
      <c r="B147">
        <v>5.7110000000000003</v>
      </c>
    </row>
    <row r="148" spans="1:2" x14ac:dyDescent="0.3">
      <c r="A148" s="1">
        <v>35787</v>
      </c>
      <c r="B148">
        <v>5.7</v>
      </c>
    </row>
    <row r="149" spans="1:2" x14ac:dyDescent="0.3">
      <c r="A149" s="1">
        <v>35788</v>
      </c>
      <c r="B149">
        <v>5.7439999999999998</v>
      </c>
    </row>
    <row r="150" spans="1:2" x14ac:dyDescent="0.3">
      <c r="A150" s="1">
        <v>35789</v>
      </c>
      <c r="B150">
        <v>5.7439999999999998</v>
      </c>
    </row>
    <row r="151" spans="1:2" x14ac:dyDescent="0.3">
      <c r="A151" s="1">
        <v>35790</v>
      </c>
      <c r="B151">
        <v>5.7379999999999995</v>
      </c>
    </row>
    <row r="152" spans="1:2" x14ac:dyDescent="0.3">
      <c r="A152" s="1">
        <v>35793</v>
      </c>
      <c r="B152">
        <v>5.7590000000000003</v>
      </c>
    </row>
    <row r="153" spans="1:2" x14ac:dyDescent="0.3">
      <c r="A153" s="1">
        <v>35794</v>
      </c>
      <c r="B153">
        <v>5.7919999999999998</v>
      </c>
    </row>
    <row r="154" spans="1:2" x14ac:dyDescent="0.3">
      <c r="A154" s="1">
        <v>35795</v>
      </c>
      <c r="B154">
        <v>5.742</v>
      </c>
    </row>
    <row r="155" spans="1:2" x14ac:dyDescent="0.3">
      <c r="A155" s="1">
        <v>35796</v>
      </c>
      <c r="B155">
        <v>5.7430000000000003</v>
      </c>
    </row>
    <row r="156" spans="1:2" x14ac:dyDescent="0.3">
      <c r="A156" s="1">
        <v>35797</v>
      </c>
      <c r="B156">
        <v>5.6470000000000002</v>
      </c>
    </row>
    <row r="157" spans="1:2" x14ac:dyDescent="0.3">
      <c r="A157" s="1">
        <v>35800</v>
      </c>
      <c r="B157">
        <v>5.5060000000000002</v>
      </c>
    </row>
    <row r="158" spans="1:2" x14ac:dyDescent="0.3">
      <c r="A158" s="1">
        <v>35801</v>
      </c>
      <c r="B158">
        <v>5.4669999999999996</v>
      </c>
    </row>
    <row r="159" spans="1:2" x14ac:dyDescent="0.3">
      <c r="A159" s="1">
        <v>35802</v>
      </c>
      <c r="B159">
        <v>5.5289999999999999</v>
      </c>
    </row>
    <row r="160" spans="1:2" x14ac:dyDescent="0.3">
      <c r="A160" s="1">
        <v>35803</v>
      </c>
      <c r="B160">
        <v>5.4710000000000001</v>
      </c>
    </row>
    <row r="161" spans="1:2" x14ac:dyDescent="0.3">
      <c r="A161" s="1">
        <v>35804</v>
      </c>
      <c r="B161">
        <v>5.4130000000000003</v>
      </c>
    </row>
    <row r="162" spans="1:2" x14ac:dyDescent="0.3">
      <c r="A162" s="1">
        <v>35807</v>
      </c>
      <c r="B162">
        <v>5.3639999999999999</v>
      </c>
    </row>
    <row r="163" spans="1:2" x14ac:dyDescent="0.3">
      <c r="A163" s="1">
        <v>35808</v>
      </c>
      <c r="B163">
        <v>5.4349999999999996</v>
      </c>
    </row>
    <row r="164" spans="1:2" x14ac:dyDescent="0.3">
      <c r="A164" s="1">
        <v>35809</v>
      </c>
      <c r="B164">
        <v>5.452</v>
      </c>
    </row>
    <row r="165" spans="1:2" x14ac:dyDescent="0.3">
      <c r="A165" s="1">
        <v>35810</v>
      </c>
      <c r="B165">
        <v>5.4580000000000002</v>
      </c>
    </row>
    <row r="166" spans="1:2" x14ac:dyDescent="0.3">
      <c r="A166" s="1">
        <v>35811</v>
      </c>
      <c r="B166">
        <v>5.532</v>
      </c>
    </row>
    <row r="167" spans="1:2" x14ac:dyDescent="0.3">
      <c r="A167" s="1">
        <v>35814</v>
      </c>
      <c r="B167">
        <v>5.5270000000000001</v>
      </c>
    </row>
    <row r="168" spans="1:2" x14ac:dyDescent="0.3">
      <c r="A168" s="1">
        <v>35815</v>
      </c>
      <c r="B168">
        <v>5.577</v>
      </c>
    </row>
    <row r="169" spans="1:2" x14ac:dyDescent="0.3">
      <c r="A169" s="1">
        <v>35816</v>
      </c>
      <c r="B169">
        <v>5.5380000000000003</v>
      </c>
    </row>
    <row r="170" spans="1:2" x14ac:dyDescent="0.3">
      <c r="A170" s="1">
        <v>35817</v>
      </c>
      <c r="B170">
        <v>5.5670000000000002</v>
      </c>
    </row>
    <row r="171" spans="1:2" x14ac:dyDescent="0.3">
      <c r="A171" s="1">
        <v>35818</v>
      </c>
      <c r="B171">
        <v>5.6870000000000003</v>
      </c>
    </row>
    <row r="172" spans="1:2" x14ac:dyDescent="0.3">
      <c r="A172" s="1">
        <v>35821</v>
      </c>
      <c r="B172">
        <v>5.625</v>
      </c>
    </row>
    <row r="173" spans="1:2" x14ac:dyDescent="0.3">
      <c r="A173" s="1">
        <v>35822</v>
      </c>
      <c r="B173">
        <v>5.6870000000000003</v>
      </c>
    </row>
    <row r="174" spans="1:2" x14ac:dyDescent="0.3">
      <c r="A174" s="1">
        <v>35823</v>
      </c>
      <c r="B174">
        <v>5.6909999999999998</v>
      </c>
    </row>
    <row r="175" spans="1:2" x14ac:dyDescent="0.3">
      <c r="A175" s="1">
        <v>35824</v>
      </c>
      <c r="B175">
        <v>5.5659999999999998</v>
      </c>
    </row>
    <row r="176" spans="1:2" x14ac:dyDescent="0.3">
      <c r="A176" s="1">
        <v>35825</v>
      </c>
      <c r="B176">
        <v>5.5049999999999999</v>
      </c>
    </row>
    <row r="177" spans="1:2" x14ac:dyDescent="0.3">
      <c r="A177" s="1">
        <v>35828</v>
      </c>
      <c r="B177">
        <v>5.5739999999999998</v>
      </c>
    </row>
    <row r="178" spans="1:2" x14ac:dyDescent="0.3">
      <c r="A178" s="1">
        <v>35829</v>
      </c>
      <c r="B178">
        <v>5.5549999999999997</v>
      </c>
    </row>
    <row r="179" spans="1:2" x14ac:dyDescent="0.3">
      <c r="A179" s="1">
        <v>35830</v>
      </c>
      <c r="B179">
        <v>5.5510000000000002</v>
      </c>
    </row>
    <row r="180" spans="1:2" x14ac:dyDescent="0.3">
      <c r="A180" s="1">
        <v>35831</v>
      </c>
      <c r="B180">
        <v>5.6340000000000003</v>
      </c>
    </row>
    <row r="181" spans="1:2" x14ac:dyDescent="0.3">
      <c r="A181" s="1">
        <v>35832</v>
      </c>
      <c r="B181">
        <v>5.617</v>
      </c>
    </row>
    <row r="182" spans="1:2" x14ac:dyDescent="0.3">
      <c r="A182" s="1">
        <v>35835</v>
      </c>
      <c r="B182">
        <v>5.6440000000000001</v>
      </c>
    </row>
    <row r="183" spans="1:2" x14ac:dyDescent="0.3">
      <c r="A183" s="1">
        <v>35836</v>
      </c>
      <c r="B183">
        <v>5.6280000000000001</v>
      </c>
    </row>
    <row r="184" spans="1:2" x14ac:dyDescent="0.3">
      <c r="A184" s="1">
        <v>35837</v>
      </c>
      <c r="B184">
        <v>5.5709999999999997</v>
      </c>
    </row>
    <row r="185" spans="1:2" x14ac:dyDescent="0.3">
      <c r="A185" s="1">
        <v>35838</v>
      </c>
      <c r="B185">
        <v>5.5140000000000002</v>
      </c>
    </row>
    <row r="186" spans="1:2" x14ac:dyDescent="0.3">
      <c r="A186" s="1">
        <v>35839</v>
      </c>
      <c r="B186">
        <v>5.484</v>
      </c>
    </row>
    <row r="187" spans="1:2" x14ac:dyDescent="0.3">
      <c r="A187" s="1">
        <v>35842</v>
      </c>
      <c r="B187">
        <v>5.4820000000000002</v>
      </c>
    </row>
    <row r="188" spans="1:2" x14ac:dyDescent="0.3">
      <c r="A188" s="1">
        <v>35843</v>
      </c>
      <c r="B188">
        <v>5.4379999999999997</v>
      </c>
    </row>
    <row r="189" spans="1:2" x14ac:dyDescent="0.3">
      <c r="A189" s="1">
        <v>35844</v>
      </c>
      <c r="B189">
        <v>5.4859999999999998</v>
      </c>
    </row>
    <row r="190" spans="1:2" x14ac:dyDescent="0.3">
      <c r="A190" s="1">
        <v>35845</v>
      </c>
      <c r="B190">
        <v>5.51</v>
      </c>
    </row>
    <row r="191" spans="1:2" x14ac:dyDescent="0.3">
      <c r="A191" s="1">
        <v>35846</v>
      </c>
      <c r="B191">
        <v>5.5430000000000001</v>
      </c>
    </row>
    <row r="192" spans="1:2" x14ac:dyDescent="0.3">
      <c r="A192" s="1">
        <v>35849</v>
      </c>
      <c r="B192">
        <v>5.5780000000000003</v>
      </c>
    </row>
    <row r="193" spans="1:2" x14ac:dyDescent="0.3">
      <c r="A193" s="1">
        <v>35850</v>
      </c>
      <c r="B193">
        <v>5.6639999999999997</v>
      </c>
    </row>
    <row r="194" spans="1:2" x14ac:dyDescent="0.3">
      <c r="A194" s="1">
        <v>35851</v>
      </c>
      <c r="B194">
        <v>5.6139999999999999</v>
      </c>
    </row>
    <row r="195" spans="1:2" x14ac:dyDescent="0.3">
      <c r="A195" s="1">
        <v>35852</v>
      </c>
      <c r="B195">
        <v>5.6550000000000002</v>
      </c>
    </row>
    <row r="196" spans="1:2" x14ac:dyDescent="0.3">
      <c r="A196" s="1">
        <v>35853</v>
      </c>
      <c r="B196">
        <v>5.6219999999999999</v>
      </c>
    </row>
    <row r="197" spans="1:2" x14ac:dyDescent="0.3">
      <c r="A197" s="1">
        <v>35856</v>
      </c>
      <c r="B197">
        <v>5.6970000000000001</v>
      </c>
    </row>
    <row r="198" spans="1:2" x14ac:dyDescent="0.3">
      <c r="A198" s="1">
        <v>35857</v>
      </c>
      <c r="B198">
        <v>5.7750000000000004</v>
      </c>
    </row>
    <row r="199" spans="1:2" x14ac:dyDescent="0.3">
      <c r="A199" s="1">
        <v>35858</v>
      </c>
      <c r="B199">
        <v>5.72</v>
      </c>
    </row>
    <row r="200" spans="1:2" x14ac:dyDescent="0.3">
      <c r="A200" s="1">
        <v>35859</v>
      </c>
      <c r="B200">
        <v>5.7750000000000004</v>
      </c>
    </row>
    <row r="201" spans="1:2" x14ac:dyDescent="0.3">
      <c r="A201" s="1">
        <v>35860</v>
      </c>
      <c r="B201">
        <v>5.7140000000000004</v>
      </c>
    </row>
    <row r="202" spans="1:2" x14ac:dyDescent="0.3">
      <c r="A202" s="1">
        <v>35863</v>
      </c>
      <c r="B202">
        <v>5.6550000000000002</v>
      </c>
    </row>
    <row r="203" spans="1:2" x14ac:dyDescent="0.3">
      <c r="A203" s="1">
        <v>35864</v>
      </c>
      <c r="B203">
        <v>5.6530000000000005</v>
      </c>
    </row>
    <row r="204" spans="1:2" x14ac:dyDescent="0.3">
      <c r="A204" s="1">
        <v>35865</v>
      </c>
      <c r="B204">
        <v>5.63</v>
      </c>
    </row>
    <row r="205" spans="1:2" x14ac:dyDescent="0.3">
      <c r="A205" s="1">
        <v>35866</v>
      </c>
      <c r="B205">
        <v>5.5590000000000002</v>
      </c>
    </row>
    <row r="206" spans="1:2" x14ac:dyDescent="0.3">
      <c r="A206" s="1">
        <v>35867</v>
      </c>
      <c r="B206">
        <v>5.58</v>
      </c>
    </row>
    <row r="207" spans="1:2" x14ac:dyDescent="0.3">
      <c r="A207" s="1">
        <v>35870</v>
      </c>
      <c r="B207">
        <v>5.5389999999999997</v>
      </c>
    </row>
    <row r="208" spans="1:2" x14ac:dyDescent="0.3">
      <c r="A208" s="1">
        <v>35871</v>
      </c>
      <c r="B208">
        <v>5.5570000000000004</v>
      </c>
    </row>
    <row r="209" spans="1:2" x14ac:dyDescent="0.3">
      <c r="A209" s="1">
        <v>35872</v>
      </c>
      <c r="B209">
        <v>5.5720000000000001</v>
      </c>
    </row>
    <row r="210" spans="1:2" x14ac:dyDescent="0.3">
      <c r="A210" s="1">
        <v>35873</v>
      </c>
      <c r="B210">
        <v>5.5759999999999996</v>
      </c>
    </row>
    <row r="211" spans="1:2" x14ac:dyDescent="0.3">
      <c r="A211" s="1">
        <v>35874</v>
      </c>
      <c r="B211">
        <v>5.5640000000000001</v>
      </c>
    </row>
    <row r="212" spans="1:2" x14ac:dyDescent="0.3">
      <c r="A212" s="1">
        <v>35877</v>
      </c>
      <c r="B212">
        <v>5.57</v>
      </c>
    </row>
    <row r="213" spans="1:2" x14ac:dyDescent="0.3">
      <c r="A213" s="1">
        <v>35878</v>
      </c>
      <c r="B213">
        <v>5.57</v>
      </c>
    </row>
    <row r="214" spans="1:2" x14ac:dyDescent="0.3">
      <c r="A214" s="1">
        <v>35879</v>
      </c>
      <c r="B214">
        <v>5.641</v>
      </c>
    </row>
    <row r="215" spans="1:2" x14ac:dyDescent="0.3">
      <c r="A215" s="1">
        <v>35880</v>
      </c>
      <c r="B215">
        <v>5.6890000000000001</v>
      </c>
    </row>
    <row r="216" spans="1:2" x14ac:dyDescent="0.3">
      <c r="A216" s="1">
        <v>35881</v>
      </c>
      <c r="B216">
        <v>5.6829999999999998</v>
      </c>
    </row>
    <row r="217" spans="1:2" x14ac:dyDescent="0.3">
      <c r="A217" s="1">
        <v>35884</v>
      </c>
      <c r="B217">
        <v>5.7059999999999995</v>
      </c>
    </row>
    <row r="218" spans="1:2" x14ac:dyDescent="0.3">
      <c r="A218" s="1">
        <v>35885</v>
      </c>
      <c r="B218">
        <v>5.6539999999999999</v>
      </c>
    </row>
    <row r="219" spans="1:2" x14ac:dyDescent="0.3">
      <c r="A219" s="1">
        <v>35886</v>
      </c>
      <c r="B219">
        <v>5.5869999999999997</v>
      </c>
    </row>
    <row r="220" spans="1:2" x14ac:dyDescent="0.3">
      <c r="A220" s="1">
        <v>35887</v>
      </c>
      <c r="B220">
        <v>5.5430000000000001</v>
      </c>
    </row>
    <row r="221" spans="1:2" x14ac:dyDescent="0.3">
      <c r="A221" s="1">
        <v>35888</v>
      </c>
      <c r="B221">
        <v>5.48</v>
      </c>
    </row>
    <row r="222" spans="1:2" x14ac:dyDescent="0.3">
      <c r="A222" s="1">
        <v>35891</v>
      </c>
      <c r="B222">
        <v>5.5069999999999997</v>
      </c>
    </row>
    <row r="223" spans="1:2" x14ac:dyDescent="0.3">
      <c r="A223" s="1">
        <v>35892</v>
      </c>
      <c r="B223">
        <v>5.53</v>
      </c>
    </row>
    <row r="224" spans="1:2" x14ac:dyDescent="0.3">
      <c r="A224" s="1">
        <v>35893</v>
      </c>
      <c r="B224">
        <v>5.5739999999999998</v>
      </c>
    </row>
    <row r="225" spans="1:2" x14ac:dyDescent="0.3">
      <c r="A225" s="1">
        <v>35894</v>
      </c>
      <c r="B225">
        <v>5.58</v>
      </c>
    </row>
    <row r="226" spans="1:2" x14ac:dyDescent="0.3">
      <c r="A226" s="1">
        <v>35895</v>
      </c>
      <c r="B226">
        <v>5.5819999999999999</v>
      </c>
    </row>
    <row r="227" spans="1:2" x14ac:dyDescent="0.3">
      <c r="A227" s="1">
        <v>35898</v>
      </c>
      <c r="B227">
        <v>5.6479999999999997</v>
      </c>
    </row>
    <row r="228" spans="1:2" x14ac:dyDescent="0.3">
      <c r="A228" s="1">
        <v>35899</v>
      </c>
      <c r="B228">
        <v>5.61</v>
      </c>
    </row>
    <row r="229" spans="1:2" x14ac:dyDescent="0.3">
      <c r="A229" s="1">
        <v>35900</v>
      </c>
      <c r="B229">
        <v>5.593</v>
      </c>
    </row>
    <row r="230" spans="1:2" x14ac:dyDescent="0.3">
      <c r="A230" s="1">
        <v>35901</v>
      </c>
      <c r="B230">
        <v>5.58</v>
      </c>
    </row>
    <row r="231" spans="1:2" x14ac:dyDescent="0.3">
      <c r="A231" s="1">
        <v>35902</v>
      </c>
      <c r="B231">
        <v>5.5869999999999997</v>
      </c>
    </row>
    <row r="232" spans="1:2" x14ac:dyDescent="0.3">
      <c r="A232" s="1">
        <v>35905</v>
      </c>
      <c r="B232">
        <v>5.641</v>
      </c>
    </row>
    <row r="233" spans="1:2" x14ac:dyDescent="0.3">
      <c r="A233" s="1">
        <v>35906</v>
      </c>
      <c r="B233">
        <v>5.6710000000000003</v>
      </c>
    </row>
    <row r="234" spans="1:2" x14ac:dyDescent="0.3">
      <c r="A234" s="1">
        <v>35907</v>
      </c>
      <c r="B234">
        <v>5.6710000000000003</v>
      </c>
    </row>
    <row r="235" spans="1:2" x14ac:dyDescent="0.3">
      <c r="A235" s="1">
        <v>35908</v>
      </c>
      <c r="B235">
        <v>5.6959999999999997</v>
      </c>
    </row>
    <row r="236" spans="1:2" x14ac:dyDescent="0.3">
      <c r="A236" s="1">
        <v>35909</v>
      </c>
      <c r="B236">
        <v>5.66</v>
      </c>
    </row>
    <row r="237" spans="1:2" x14ac:dyDescent="0.3">
      <c r="A237" s="1">
        <v>35912</v>
      </c>
      <c r="B237">
        <v>5.7839999999999998</v>
      </c>
    </row>
    <row r="238" spans="1:2" x14ac:dyDescent="0.3">
      <c r="A238" s="1">
        <v>35913</v>
      </c>
      <c r="B238">
        <v>5.8029999999999999</v>
      </c>
    </row>
    <row r="239" spans="1:2" x14ac:dyDescent="0.3">
      <c r="A239" s="1">
        <v>35914</v>
      </c>
      <c r="B239">
        <v>5.8120000000000003</v>
      </c>
    </row>
    <row r="240" spans="1:2" x14ac:dyDescent="0.3">
      <c r="A240" s="1">
        <v>35915</v>
      </c>
      <c r="B240">
        <v>5.6710000000000003</v>
      </c>
    </row>
    <row r="241" spans="1:2" x14ac:dyDescent="0.3">
      <c r="A241" s="1">
        <v>35916</v>
      </c>
      <c r="B241">
        <v>5.6559999999999997</v>
      </c>
    </row>
    <row r="242" spans="1:2" x14ac:dyDescent="0.3">
      <c r="A242" s="1">
        <v>35919</v>
      </c>
      <c r="B242">
        <v>5.6589999999999998</v>
      </c>
    </row>
    <row r="243" spans="1:2" x14ac:dyDescent="0.3">
      <c r="A243" s="1">
        <v>35920</v>
      </c>
      <c r="B243">
        <v>5.7119999999999997</v>
      </c>
    </row>
    <row r="244" spans="1:2" x14ac:dyDescent="0.3">
      <c r="A244" s="1">
        <v>35921</v>
      </c>
      <c r="B244">
        <v>5.6479999999999997</v>
      </c>
    </row>
    <row r="245" spans="1:2" x14ac:dyDescent="0.3">
      <c r="A245" s="1">
        <v>35922</v>
      </c>
      <c r="B245">
        <v>5.6779999999999999</v>
      </c>
    </row>
    <row r="246" spans="1:2" x14ac:dyDescent="0.3">
      <c r="A246" s="1">
        <v>35923</v>
      </c>
      <c r="B246">
        <v>5.7059999999999995</v>
      </c>
    </row>
    <row r="247" spans="1:2" x14ac:dyDescent="0.3">
      <c r="A247" s="1">
        <v>35926</v>
      </c>
      <c r="B247">
        <v>5.7670000000000003</v>
      </c>
    </row>
    <row r="248" spans="1:2" x14ac:dyDescent="0.3">
      <c r="A248" s="1">
        <v>35927</v>
      </c>
      <c r="B248">
        <v>5.71</v>
      </c>
    </row>
    <row r="249" spans="1:2" x14ac:dyDescent="0.3">
      <c r="A249" s="1">
        <v>35928</v>
      </c>
      <c r="B249">
        <v>5.6669999999999998</v>
      </c>
    </row>
    <row r="250" spans="1:2" x14ac:dyDescent="0.3">
      <c r="A250" s="1">
        <v>35929</v>
      </c>
      <c r="B250">
        <v>5.6829999999999998</v>
      </c>
    </row>
    <row r="251" spans="1:2" x14ac:dyDescent="0.3">
      <c r="A251" s="1">
        <v>35930</v>
      </c>
      <c r="B251">
        <v>5.6829999999999998</v>
      </c>
    </row>
    <row r="252" spans="1:2" x14ac:dyDescent="0.3">
      <c r="A252" s="1">
        <v>35933</v>
      </c>
      <c r="B252">
        <v>5.6440000000000001</v>
      </c>
    </row>
    <row r="253" spans="1:2" x14ac:dyDescent="0.3">
      <c r="A253" s="1">
        <v>35934</v>
      </c>
      <c r="B253">
        <v>5.6520000000000001</v>
      </c>
    </row>
    <row r="254" spans="1:2" x14ac:dyDescent="0.3">
      <c r="A254" s="1">
        <v>35935</v>
      </c>
      <c r="B254">
        <v>5.61</v>
      </c>
    </row>
    <row r="255" spans="1:2" x14ac:dyDescent="0.3">
      <c r="A255" s="1">
        <v>35936</v>
      </c>
      <c r="B255">
        <v>5.65</v>
      </c>
    </row>
    <row r="256" spans="1:2" x14ac:dyDescent="0.3">
      <c r="A256" s="1">
        <v>35937</v>
      </c>
      <c r="B256">
        <v>5.6349999999999998</v>
      </c>
    </row>
    <row r="257" spans="1:2" x14ac:dyDescent="0.3">
      <c r="A257" s="1">
        <v>35940</v>
      </c>
      <c r="B257">
        <v>5.6370000000000005</v>
      </c>
    </row>
    <row r="258" spans="1:2" x14ac:dyDescent="0.3">
      <c r="A258" s="1">
        <v>35941</v>
      </c>
      <c r="B258">
        <v>5.569</v>
      </c>
    </row>
    <row r="259" spans="1:2" x14ac:dyDescent="0.3">
      <c r="A259" s="1">
        <v>35942</v>
      </c>
      <c r="B259">
        <v>5.577</v>
      </c>
    </row>
    <row r="260" spans="1:2" x14ac:dyDescent="0.3">
      <c r="A260" s="1">
        <v>35943</v>
      </c>
      <c r="B260">
        <v>5.569</v>
      </c>
    </row>
    <row r="261" spans="1:2" x14ac:dyDescent="0.3">
      <c r="A261" s="1">
        <v>35944</v>
      </c>
      <c r="B261">
        <v>5.5519999999999996</v>
      </c>
    </row>
    <row r="262" spans="1:2" x14ac:dyDescent="0.3">
      <c r="A262" s="1">
        <v>35947</v>
      </c>
      <c r="B262">
        <v>5.5280000000000005</v>
      </c>
    </row>
    <row r="263" spans="1:2" x14ac:dyDescent="0.3">
      <c r="A263" s="1">
        <v>35948</v>
      </c>
      <c r="B263">
        <v>5.55</v>
      </c>
    </row>
    <row r="264" spans="1:2" x14ac:dyDescent="0.3">
      <c r="A264" s="1">
        <v>35949</v>
      </c>
      <c r="B264">
        <v>5.548</v>
      </c>
    </row>
    <row r="265" spans="1:2" x14ac:dyDescent="0.3">
      <c r="A265" s="1">
        <v>35950</v>
      </c>
      <c r="B265">
        <v>5.5869999999999997</v>
      </c>
    </row>
    <row r="266" spans="1:2" x14ac:dyDescent="0.3">
      <c r="A266" s="1">
        <v>35951</v>
      </c>
      <c r="B266">
        <v>5.5750000000000002</v>
      </c>
    </row>
    <row r="267" spans="1:2" x14ac:dyDescent="0.3">
      <c r="A267" s="1">
        <v>35954</v>
      </c>
      <c r="B267">
        <v>5.569</v>
      </c>
    </row>
    <row r="268" spans="1:2" x14ac:dyDescent="0.3">
      <c r="A268" s="1">
        <v>35955</v>
      </c>
      <c r="B268">
        <v>5.585</v>
      </c>
    </row>
    <row r="269" spans="1:2" x14ac:dyDescent="0.3">
      <c r="A269" s="1">
        <v>35956</v>
      </c>
      <c r="B269">
        <v>5.5090000000000003</v>
      </c>
    </row>
    <row r="270" spans="1:2" x14ac:dyDescent="0.3">
      <c r="A270" s="1">
        <v>35957</v>
      </c>
      <c r="B270">
        <v>5.4429999999999996</v>
      </c>
    </row>
    <row r="271" spans="1:2" x14ac:dyDescent="0.3">
      <c r="A271" s="1">
        <v>35958</v>
      </c>
      <c r="B271">
        <v>5.4269999999999996</v>
      </c>
    </row>
    <row r="272" spans="1:2" x14ac:dyDescent="0.3">
      <c r="A272" s="1">
        <v>35961</v>
      </c>
      <c r="B272">
        <v>5.3490000000000002</v>
      </c>
    </row>
    <row r="273" spans="1:2" x14ac:dyDescent="0.3">
      <c r="A273" s="1">
        <v>35962</v>
      </c>
      <c r="B273">
        <v>5.4429999999999996</v>
      </c>
    </row>
    <row r="274" spans="1:2" x14ac:dyDescent="0.3">
      <c r="A274" s="1">
        <v>35963</v>
      </c>
      <c r="B274">
        <v>5.5440000000000005</v>
      </c>
    </row>
    <row r="275" spans="1:2" x14ac:dyDescent="0.3">
      <c r="A275" s="1">
        <v>35964</v>
      </c>
      <c r="B275">
        <v>5.5</v>
      </c>
    </row>
    <row r="276" spans="1:2" x14ac:dyDescent="0.3">
      <c r="A276" s="1">
        <v>35965</v>
      </c>
      <c r="B276">
        <v>5.4610000000000003</v>
      </c>
    </row>
    <row r="277" spans="1:2" x14ac:dyDescent="0.3">
      <c r="A277" s="1">
        <v>35968</v>
      </c>
      <c r="B277">
        <v>5.4669999999999996</v>
      </c>
    </row>
    <row r="278" spans="1:2" x14ac:dyDescent="0.3">
      <c r="A278" s="1">
        <v>35969</v>
      </c>
      <c r="B278">
        <v>5.4509999999999996</v>
      </c>
    </row>
    <row r="279" spans="1:2" x14ac:dyDescent="0.3">
      <c r="A279" s="1">
        <v>35970</v>
      </c>
      <c r="B279">
        <v>5.4649999999999999</v>
      </c>
    </row>
    <row r="280" spans="1:2" x14ac:dyDescent="0.3">
      <c r="A280" s="1">
        <v>35971</v>
      </c>
      <c r="B280">
        <v>5.4649999999999999</v>
      </c>
    </row>
    <row r="281" spans="1:2" x14ac:dyDescent="0.3">
      <c r="A281" s="1">
        <v>35972</v>
      </c>
      <c r="B281">
        <v>5.4480000000000004</v>
      </c>
    </row>
    <row r="282" spans="1:2" x14ac:dyDescent="0.3">
      <c r="A282" s="1">
        <v>35975</v>
      </c>
      <c r="B282">
        <v>5.4589999999999996</v>
      </c>
    </row>
    <row r="283" spans="1:2" x14ac:dyDescent="0.3">
      <c r="A283" s="1">
        <v>35976</v>
      </c>
      <c r="B283">
        <v>5.4459999999999997</v>
      </c>
    </row>
    <row r="284" spans="1:2" x14ac:dyDescent="0.3">
      <c r="A284" s="1">
        <v>35977</v>
      </c>
      <c r="B284">
        <v>5.4320000000000004</v>
      </c>
    </row>
    <row r="285" spans="1:2" x14ac:dyDescent="0.3">
      <c r="A285" s="1">
        <v>35978</v>
      </c>
      <c r="B285">
        <v>5.4089999999999998</v>
      </c>
    </row>
    <row r="286" spans="1:2" x14ac:dyDescent="0.3">
      <c r="A286" s="1">
        <v>35979</v>
      </c>
      <c r="B286">
        <v>5.4089999999999998</v>
      </c>
    </row>
    <row r="287" spans="1:2" x14ac:dyDescent="0.3">
      <c r="A287" s="1">
        <v>35982</v>
      </c>
      <c r="B287">
        <v>5.3890000000000002</v>
      </c>
    </row>
    <row r="288" spans="1:2" x14ac:dyDescent="0.3">
      <c r="A288" s="1">
        <v>35983</v>
      </c>
      <c r="B288">
        <v>5.4169999999999998</v>
      </c>
    </row>
    <row r="289" spans="1:2" x14ac:dyDescent="0.3">
      <c r="A289" s="1">
        <v>35984</v>
      </c>
      <c r="B289">
        <v>5.43</v>
      </c>
    </row>
    <row r="290" spans="1:2" x14ac:dyDescent="0.3">
      <c r="A290" s="1">
        <v>35985</v>
      </c>
      <c r="B290">
        <v>5.4030000000000005</v>
      </c>
    </row>
    <row r="291" spans="1:2" x14ac:dyDescent="0.3">
      <c r="A291" s="1">
        <v>35986</v>
      </c>
      <c r="B291">
        <v>5.4109999999999996</v>
      </c>
    </row>
    <row r="292" spans="1:2" x14ac:dyDescent="0.3">
      <c r="A292" s="1">
        <v>35989</v>
      </c>
      <c r="B292">
        <v>5.47</v>
      </c>
    </row>
    <row r="293" spans="1:2" x14ac:dyDescent="0.3">
      <c r="A293" s="1">
        <v>35990</v>
      </c>
      <c r="B293">
        <v>5.4850000000000003</v>
      </c>
    </row>
    <row r="294" spans="1:2" x14ac:dyDescent="0.3">
      <c r="A294" s="1">
        <v>35991</v>
      </c>
      <c r="B294">
        <v>5.4790000000000001</v>
      </c>
    </row>
    <row r="295" spans="1:2" x14ac:dyDescent="0.3">
      <c r="A295" s="1">
        <v>35992</v>
      </c>
      <c r="B295">
        <v>5.4969999999999999</v>
      </c>
    </row>
    <row r="296" spans="1:2" x14ac:dyDescent="0.3">
      <c r="A296" s="1">
        <v>35993</v>
      </c>
      <c r="B296">
        <v>5.5069999999999997</v>
      </c>
    </row>
    <row r="297" spans="1:2" x14ac:dyDescent="0.3">
      <c r="A297" s="1">
        <v>35996</v>
      </c>
      <c r="B297">
        <v>5.47</v>
      </c>
    </row>
    <row r="298" spans="1:2" x14ac:dyDescent="0.3">
      <c r="A298" s="1">
        <v>35997</v>
      </c>
      <c r="B298">
        <v>5.4329999999999998</v>
      </c>
    </row>
    <row r="299" spans="1:2" x14ac:dyDescent="0.3">
      <c r="A299" s="1">
        <v>35998</v>
      </c>
      <c r="B299">
        <v>5.4560000000000004</v>
      </c>
    </row>
    <row r="300" spans="1:2" x14ac:dyDescent="0.3">
      <c r="A300" s="1">
        <v>35999</v>
      </c>
      <c r="B300">
        <v>5.4329999999999998</v>
      </c>
    </row>
    <row r="301" spans="1:2" x14ac:dyDescent="0.3">
      <c r="A301" s="1">
        <v>36000</v>
      </c>
      <c r="B301">
        <v>5.4580000000000002</v>
      </c>
    </row>
    <row r="302" spans="1:2" x14ac:dyDescent="0.3">
      <c r="A302" s="1">
        <v>36003</v>
      </c>
      <c r="B302">
        <v>5.47</v>
      </c>
    </row>
    <row r="303" spans="1:2" x14ac:dyDescent="0.3">
      <c r="A303" s="1">
        <v>36004</v>
      </c>
      <c r="B303">
        <v>5.4909999999999997</v>
      </c>
    </row>
    <row r="304" spans="1:2" x14ac:dyDescent="0.3">
      <c r="A304" s="1">
        <v>36005</v>
      </c>
      <c r="B304">
        <v>5.5220000000000002</v>
      </c>
    </row>
    <row r="305" spans="1:2" x14ac:dyDescent="0.3">
      <c r="A305" s="1">
        <v>36006</v>
      </c>
      <c r="B305">
        <v>5.4989999999999997</v>
      </c>
    </row>
    <row r="306" spans="1:2" x14ac:dyDescent="0.3">
      <c r="A306" s="1">
        <v>36007</v>
      </c>
      <c r="B306">
        <v>5.4939999999999998</v>
      </c>
    </row>
    <row r="307" spans="1:2" x14ac:dyDescent="0.3">
      <c r="A307" s="1">
        <v>36010</v>
      </c>
      <c r="B307">
        <v>5.4489999999999998</v>
      </c>
    </row>
    <row r="308" spans="1:2" x14ac:dyDescent="0.3">
      <c r="A308" s="1">
        <v>36011</v>
      </c>
      <c r="B308">
        <v>5.41</v>
      </c>
    </row>
    <row r="309" spans="1:2" x14ac:dyDescent="0.3">
      <c r="A309" s="1">
        <v>36012</v>
      </c>
      <c r="B309">
        <v>5.4409999999999998</v>
      </c>
    </row>
    <row r="310" spans="1:2" x14ac:dyDescent="0.3">
      <c r="A310" s="1">
        <v>36013</v>
      </c>
      <c r="B310">
        <v>5.4409999999999998</v>
      </c>
    </row>
    <row r="311" spans="1:2" x14ac:dyDescent="0.3">
      <c r="A311" s="1">
        <v>36014</v>
      </c>
      <c r="B311">
        <v>5.399</v>
      </c>
    </row>
    <row r="312" spans="1:2" x14ac:dyDescent="0.3">
      <c r="A312" s="1">
        <v>36017</v>
      </c>
      <c r="B312">
        <v>5.4050000000000002</v>
      </c>
    </row>
    <row r="313" spans="1:2" x14ac:dyDescent="0.3">
      <c r="A313" s="1">
        <v>36018</v>
      </c>
      <c r="B313">
        <v>5.3780000000000001</v>
      </c>
    </row>
    <row r="314" spans="1:2" x14ac:dyDescent="0.3">
      <c r="A314" s="1">
        <v>36019</v>
      </c>
      <c r="B314">
        <v>5.3810000000000002</v>
      </c>
    </row>
    <row r="315" spans="1:2" x14ac:dyDescent="0.3">
      <c r="A315" s="1">
        <v>36020</v>
      </c>
      <c r="B315">
        <v>5.4379999999999997</v>
      </c>
    </row>
    <row r="316" spans="1:2" x14ac:dyDescent="0.3">
      <c r="A316" s="1">
        <v>36021</v>
      </c>
      <c r="B316">
        <v>5.3890000000000002</v>
      </c>
    </row>
    <row r="317" spans="1:2" x14ac:dyDescent="0.3">
      <c r="A317" s="1">
        <v>36024</v>
      </c>
      <c r="B317">
        <v>5.3879999999999999</v>
      </c>
    </row>
    <row r="318" spans="1:2" x14ac:dyDescent="0.3">
      <c r="A318" s="1">
        <v>36025</v>
      </c>
      <c r="B318">
        <v>5.407</v>
      </c>
    </row>
    <row r="319" spans="1:2" x14ac:dyDescent="0.3">
      <c r="A319" s="1">
        <v>36026</v>
      </c>
      <c r="B319">
        <v>5.407</v>
      </c>
    </row>
    <row r="320" spans="1:2" x14ac:dyDescent="0.3">
      <c r="A320" s="1">
        <v>36027</v>
      </c>
      <c r="B320">
        <v>5.3760000000000003</v>
      </c>
    </row>
    <row r="321" spans="1:2" x14ac:dyDescent="0.3">
      <c r="A321" s="1">
        <v>36028</v>
      </c>
      <c r="B321">
        <v>5.2880000000000003</v>
      </c>
    </row>
    <row r="322" spans="1:2" x14ac:dyDescent="0.3">
      <c r="A322" s="1">
        <v>36031</v>
      </c>
      <c r="B322">
        <v>5.2880000000000003</v>
      </c>
    </row>
    <row r="323" spans="1:2" x14ac:dyDescent="0.3">
      <c r="A323" s="1">
        <v>36032</v>
      </c>
      <c r="B323">
        <v>5.2320000000000002</v>
      </c>
    </row>
    <row r="324" spans="1:2" x14ac:dyDescent="0.3">
      <c r="A324" s="1">
        <v>36033</v>
      </c>
      <c r="B324">
        <v>5.1980000000000004</v>
      </c>
    </row>
    <row r="325" spans="1:2" x14ac:dyDescent="0.3">
      <c r="A325" s="1">
        <v>36034</v>
      </c>
      <c r="B325">
        <v>5.0730000000000004</v>
      </c>
    </row>
    <row r="326" spans="1:2" x14ac:dyDescent="0.3">
      <c r="A326" s="1">
        <v>36035</v>
      </c>
      <c r="B326">
        <v>5.0620000000000003</v>
      </c>
    </row>
    <row r="327" spans="1:2" x14ac:dyDescent="0.3">
      <c r="A327" s="1">
        <v>36038</v>
      </c>
      <c r="B327">
        <v>4.976</v>
      </c>
    </row>
    <row r="328" spans="1:2" x14ac:dyDescent="0.3">
      <c r="A328" s="1">
        <v>36039</v>
      </c>
      <c r="B328">
        <v>5.0620000000000003</v>
      </c>
    </row>
    <row r="329" spans="1:2" x14ac:dyDescent="0.3">
      <c r="A329" s="1">
        <v>36040</v>
      </c>
      <c r="B329">
        <v>5.0679999999999996</v>
      </c>
    </row>
    <row r="330" spans="1:2" x14ac:dyDescent="0.3">
      <c r="A330" s="1">
        <v>36041</v>
      </c>
      <c r="B330">
        <v>5.0279999999999996</v>
      </c>
    </row>
    <row r="331" spans="1:2" x14ac:dyDescent="0.3">
      <c r="A331" s="1">
        <v>36042</v>
      </c>
      <c r="B331">
        <v>5.0129999999999999</v>
      </c>
    </row>
    <row r="332" spans="1:2" x14ac:dyDescent="0.3">
      <c r="A332" s="1">
        <v>36045</v>
      </c>
      <c r="B332">
        <v>5.0110000000000001</v>
      </c>
    </row>
    <row r="333" spans="1:2" x14ac:dyDescent="0.3">
      <c r="A333" s="1">
        <v>36046</v>
      </c>
      <c r="B333">
        <v>5.0609999999999999</v>
      </c>
    </row>
    <row r="334" spans="1:2" x14ac:dyDescent="0.3">
      <c r="A334" s="1">
        <v>36047</v>
      </c>
      <c r="B334">
        <v>4.9210000000000003</v>
      </c>
    </row>
    <row r="335" spans="1:2" x14ac:dyDescent="0.3">
      <c r="A335" s="1">
        <v>36048</v>
      </c>
      <c r="B335">
        <v>4.7809999999999997</v>
      </c>
    </row>
    <row r="336" spans="1:2" x14ac:dyDescent="0.3">
      <c r="A336" s="1">
        <v>36049</v>
      </c>
      <c r="B336">
        <v>4.83</v>
      </c>
    </row>
    <row r="337" spans="1:2" x14ac:dyDescent="0.3">
      <c r="A337" s="1">
        <v>36052</v>
      </c>
      <c r="B337">
        <v>4.8570000000000002</v>
      </c>
    </row>
    <row r="338" spans="1:2" x14ac:dyDescent="0.3">
      <c r="A338" s="1">
        <v>36053</v>
      </c>
      <c r="B338">
        <v>4.8870000000000005</v>
      </c>
    </row>
    <row r="339" spans="1:2" x14ac:dyDescent="0.3">
      <c r="A339" s="1">
        <v>36054</v>
      </c>
      <c r="B339">
        <v>4.8710000000000004</v>
      </c>
    </row>
    <row r="340" spans="1:2" x14ac:dyDescent="0.3">
      <c r="A340" s="1">
        <v>36055</v>
      </c>
      <c r="B340">
        <v>4.7759999999999998</v>
      </c>
    </row>
    <row r="341" spans="1:2" x14ac:dyDescent="0.3">
      <c r="A341" s="1">
        <v>36056</v>
      </c>
      <c r="B341">
        <v>4.6950000000000003</v>
      </c>
    </row>
    <row r="342" spans="1:2" x14ac:dyDescent="0.3">
      <c r="A342" s="1">
        <v>36059</v>
      </c>
      <c r="B342">
        <v>4.6740000000000004</v>
      </c>
    </row>
    <row r="343" spans="1:2" x14ac:dyDescent="0.3">
      <c r="A343" s="1">
        <v>36060</v>
      </c>
      <c r="B343">
        <v>4.7089999999999996</v>
      </c>
    </row>
    <row r="344" spans="1:2" x14ac:dyDescent="0.3">
      <c r="A344" s="1">
        <v>36061</v>
      </c>
      <c r="B344">
        <v>4.6680000000000001</v>
      </c>
    </row>
    <row r="345" spans="1:2" x14ac:dyDescent="0.3">
      <c r="A345" s="1">
        <v>36062</v>
      </c>
      <c r="B345">
        <v>4.63</v>
      </c>
    </row>
    <row r="346" spans="1:2" x14ac:dyDescent="0.3">
      <c r="A346" s="1">
        <v>36063</v>
      </c>
      <c r="B346">
        <v>4.5600000000000005</v>
      </c>
    </row>
    <row r="347" spans="1:2" x14ac:dyDescent="0.3">
      <c r="A347" s="1">
        <v>36066</v>
      </c>
      <c r="B347">
        <v>4.5890000000000004</v>
      </c>
    </row>
    <row r="348" spans="1:2" x14ac:dyDescent="0.3">
      <c r="A348" s="1">
        <v>36067</v>
      </c>
      <c r="B348">
        <v>4.5659999999999998</v>
      </c>
    </row>
    <row r="349" spans="1:2" x14ac:dyDescent="0.3">
      <c r="A349" s="1">
        <v>36068</v>
      </c>
      <c r="B349">
        <v>4.42</v>
      </c>
    </row>
    <row r="350" spans="1:2" x14ac:dyDescent="0.3">
      <c r="A350" s="1">
        <v>36069</v>
      </c>
      <c r="B350">
        <v>4.298</v>
      </c>
    </row>
    <row r="351" spans="1:2" x14ac:dyDescent="0.3">
      <c r="A351" s="1">
        <v>36070</v>
      </c>
      <c r="B351">
        <v>4.28</v>
      </c>
    </row>
    <row r="352" spans="1:2" x14ac:dyDescent="0.3">
      <c r="A352" s="1">
        <v>36073</v>
      </c>
      <c r="B352">
        <v>4.1619999999999999</v>
      </c>
    </row>
    <row r="353" spans="1:2" x14ac:dyDescent="0.3">
      <c r="A353" s="1">
        <v>36074</v>
      </c>
      <c r="B353">
        <v>4.1970000000000001</v>
      </c>
    </row>
    <row r="354" spans="1:2" x14ac:dyDescent="0.3">
      <c r="A354" s="1">
        <v>36075</v>
      </c>
      <c r="B354">
        <v>4.4009999999999998</v>
      </c>
    </row>
    <row r="355" spans="1:2" x14ac:dyDescent="0.3">
      <c r="A355" s="1">
        <v>36076</v>
      </c>
      <c r="B355">
        <v>4.5600000000000005</v>
      </c>
    </row>
    <row r="356" spans="1:2" x14ac:dyDescent="0.3">
      <c r="A356" s="1">
        <v>36077</v>
      </c>
      <c r="B356">
        <v>4.7839999999999998</v>
      </c>
    </row>
    <row r="357" spans="1:2" x14ac:dyDescent="0.3">
      <c r="A357" s="1">
        <v>36080</v>
      </c>
      <c r="B357">
        <v>4.78</v>
      </c>
    </row>
    <row r="358" spans="1:2" x14ac:dyDescent="0.3">
      <c r="A358" s="1">
        <v>36081</v>
      </c>
      <c r="B358">
        <v>4.7219999999999995</v>
      </c>
    </row>
    <row r="359" spans="1:2" x14ac:dyDescent="0.3">
      <c r="A359" s="1">
        <v>36082</v>
      </c>
      <c r="B359">
        <v>4.609</v>
      </c>
    </row>
    <row r="360" spans="1:2" x14ac:dyDescent="0.3">
      <c r="A360" s="1">
        <v>36083</v>
      </c>
      <c r="B360">
        <v>4.399</v>
      </c>
    </row>
    <row r="361" spans="1:2" x14ac:dyDescent="0.3">
      <c r="A361" s="1">
        <v>36084</v>
      </c>
      <c r="B361">
        <v>4.444</v>
      </c>
    </row>
    <row r="362" spans="1:2" x14ac:dyDescent="0.3">
      <c r="A362" s="1">
        <v>36087</v>
      </c>
      <c r="B362">
        <v>4.4710000000000001</v>
      </c>
    </row>
    <row r="363" spans="1:2" x14ac:dyDescent="0.3">
      <c r="A363" s="1">
        <v>36088</v>
      </c>
      <c r="B363">
        <v>4.5750000000000002</v>
      </c>
    </row>
    <row r="364" spans="1:2" x14ac:dyDescent="0.3">
      <c r="A364" s="1">
        <v>36089</v>
      </c>
      <c r="B364">
        <v>4.5709999999999997</v>
      </c>
    </row>
    <row r="365" spans="1:2" x14ac:dyDescent="0.3">
      <c r="A365" s="1">
        <v>36090</v>
      </c>
      <c r="B365">
        <v>4.6150000000000002</v>
      </c>
    </row>
    <row r="366" spans="1:2" x14ac:dyDescent="0.3">
      <c r="A366" s="1">
        <v>36091</v>
      </c>
      <c r="B366">
        <v>4.7030000000000003</v>
      </c>
    </row>
    <row r="367" spans="1:2" x14ac:dyDescent="0.3">
      <c r="A367" s="1">
        <v>36094</v>
      </c>
      <c r="B367">
        <v>4.6710000000000003</v>
      </c>
    </row>
    <row r="368" spans="1:2" x14ac:dyDescent="0.3">
      <c r="A368" s="1">
        <v>36095</v>
      </c>
      <c r="B368">
        <v>4.6040000000000001</v>
      </c>
    </row>
    <row r="369" spans="1:2" x14ac:dyDescent="0.3">
      <c r="A369" s="1">
        <v>36096</v>
      </c>
      <c r="B369">
        <v>4.5570000000000004</v>
      </c>
    </row>
    <row r="370" spans="1:2" x14ac:dyDescent="0.3">
      <c r="A370" s="1">
        <v>36097</v>
      </c>
      <c r="B370">
        <v>4.4989999999999997</v>
      </c>
    </row>
    <row r="371" spans="1:2" x14ac:dyDescent="0.3">
      <c r="A371" s="1">
        <v>36098</v>
      </c>
      <c r="B371">
        <v>4.6050000000000004</v>
      </c>
    </row>
    <row r="372" spans="1:2" x14ac:dyDescent="0.3">
      <c r="A372" s="1">
        <v>36101</v>
      </c>
      <c r="B372">
        <v>4.7640000000000002</v>
      </c>
    </row>
    <row r="373" spans="1:2" x14ac:dyDescent="0.3">
      <c r="A373" s="1">
        <v>36102</v>
      </c>
      <c r="B373">
        <v>4.7359999999999998</v>
      </c>
    </row>
    <row r="374" spans="1:2" x14ac:dyDescent="0.3">
      <c r="A374" s="1">
        <v>36103</v>
      </c>
      <c r="B374">
        <v>4.8849999999999998</v>
      </c>
    </row>
    <row r="375" spans="1:2" x14ac:dyDescent="0.3">
      <c r="A375" s="1">
        <v>36104</v>
      </c>
      <c r="B375">
        <v>4.8479999999999999</v>
      </c>
    </row>
    <row r="376" spans="1:2" x14ac:dyDescent="0.3">
      <c r="A376" s="1">
        <v>36105</v>
      </c>
      <c r="B376">
        <v>4.9399999999999995</v>
      </c>
    </row>
    <row r="377" spans="1:2" x14ac:dyDescent="0.3">
      <c r="A377" s="1">
        <v>36108</v>
      </c>
      <c r="B377">
        <v>4.8600000000000003</v>
      </c>
    </row>
    <row r="378" spans="1:2" x14ac:dyDescent="0.3">
      <c r="A378" s="1">
        <v>36109</v>
      </c>
      <c r="B378">
        <v>4.8259999999999996</v>
      </c>
    </row>
    <row r="379" spans="1:2" x14ac:dyDescent="0.3">
      <c r="A379" s="1">
        <v>36110</v>
      </c>
      <c r="B379">
        <v>4.8239999999999998</v>
      </c>
    </row>
    <row r="380" spans="1:2" x14ac:dyDescent="0.3">
      <c r="A380" s="1">
        <v>36111</v>
      </c>
      <c r="B380">
        <v>4.78</v>
      </c>
    </row>
    <row r="381" spans="1:2" x14ac:dyDescent="0.3">
      <c r="A381" s="1">
        <v>36112</v>
      </c>
      <c r="B381">
        <v>4.8100000000000005</v>
      </c>
    </row>
    <row r="382" spans="1:2" x14ac:dyDescent="0.3">
      <c r="A382" s="1">
        <v>36115</v>
      </c>
      <c r="B382">
        <v>4.8639999999999999</v>
      </c>
    </row>
    <row r="383" spans="1:2" x14ac:dyDescent="0.3">
      <c r="A383" s="1">
        <v>36116</v>
      </c>
      <c r="B383">
        <v>4.8719999999999999</v>
      </c>
    </row>
    <row r="384" spans="1:2" x14ac:dyDescent="0.3">
      <c r="A384" s="1">
        <v>36117</v>
      </c>
      <c r="B384">
        <v>4.8440000000000003</v>
      </c>
    </row>
    <row r="385" spans="1:2" x14ac:dyDescent="0.3">
      <c r="A385" s="1">
        <v>36118</v>
      </c>
      <c r="B385">
        <v>4.8479999999999999</v>
      </c>
    </row>
    <row r="386" spans="1:2" x14ac:dyDescent="0.3">
      <c r="A386" s="1">
        <v>36119</v>
      </c>
      <c r="B386">
        <v>4.8140000000000001</v>
      </c>
    </row>
    <row r="387" spans="1:2" x14ac:dyDescent="0.3">
      <c r="A387" s="1">
        <v>36122</v>
      </c>
      <c r="B387">
        <v>4.8540000000000001</v>
      </c>
    </row>
    <row r="388" spans="1:2" x14ac:dyDescent="0.3">
      <c r="A388" s="1">
        <v>36123</v>
      </c>
      <c r="B388">
        <v>4.8319999999999999</v>
      </c>
    </row>
    <row r="389" spans="1:2" x14ac:dyDescent="0.3">
      <c r="A389" s="1">
        <v>36124</v>
      </c>
      <c r="B389">
        <v>4.8319999999999999</v>
      </c>
    </row>
    <row r="390" spans="1:2" x14ac:dyDescent="0.3">
      <c r="A390" s="1">
        <v>36125</v>
      </c>
      <c r="B390">
        <v>4.83</v>
      </c>
    </row>
    <row r="391" spans="1:2" x14ac:dyDescent="0.3">
      <c r="A391" s="1">
        <v>36126</v>
      </c>
      <c r="B391">
        <v>4.8079999999999998</v>
      </c>
    </row>
    <row r="392" spans="1:2" x14ac:dyDescent="0.3">
      <c r="A392" s="1">
        <v>36129</v>
      </c>
      <c r="B392">
        <v>4.7140000000000004</v>
      </c>
    </row>
    <row r="393" spans="1:2" x14ac:dyDescent="0.3">
      <c r="A393" s="1">
        <v>36130</v>
      </c>
      <c r="B393">
        <v>4.649</v>
      </c>
    </row>
    <row r="394" spans="1:2" x14ac:dyDescent="0.3">
      <c r="A394" s="1">
        <v>36131</v>
      </c>
      <c r="B394">
        <v>4.59</v>
      </c>
    </row>
    <row r="395" spans="1:2" x14ac:dyDescent="0.3">
      <c r="A395" s="1">
        <v>36132</v>
      </c>
      <c r="B395">
        <v>4.5389999999999997</v>
      </c>
    </row>
    <row r="396" spans="1:2" x14ac:dyDescent="0.3">
      <c r="A396" s="1">
        <v>36133</v>
      </c>
      <c r="B396">
        <v>4.6269999999999998</v>
      </c>
    </row>
    <row r="397" spans="1:2" x14ac:dyDescent="0.3">
      <c r="A397" s="1">
        <v>36136</v>
      </c>
      <c r="B397">
        <v>4.6639999999999997</v>
      </c>
    </row>
    <row r="398" spans="1:2" x14ac:dyDescent="0.3">
      <c r="A398" s="1">
        <v>36137</v>
      </c>
      <c r="B398">
        <v>4.593</v>
      </c>
    </row>
    <row r="399" spans="1:2" x14ac:dyDescent="0.3">
      <c r="A399" s="1">
        <v>36138</v>
      </c>
      <c r="B399">
        <v>4.5679999999999996</v>
      </c>
    </row>
    <row r="400" spans="1:2" x14ac:dyDescent="0.3">
      <c r="A400" s="1">
        <v>36139</v>
      </c>
      <c r="B400">
        <v>4.5229999999999997</v>
      </c>
    </row>
    <row r="401" spans="1:2" x14ac:dyDescent="0.3">
      <c r="A401" s="1">
        <v>36140</v>
      </c>
      <c r="B401">
        <v>4.6150000000000002</v>
      </c>
    </row>
    <row r="402" spans="1:2" x14ac:dyDescent="0.3">
      <c r="A402" s="1">
        <v>36143</v>
      </c>
      <c r="B402">
        <v>4.5720000000000001</v>
      </c>
    </row>
    <row r="403" spans="1:2" x14ac:dyDescent="0.3">
      <c r="A403" s="1">
        <v>36144</v>
      </c>
      <c r="B403">
        <v>4.6210000000000004</v>
      </c>
    </row>
    <row r="404" spans="1:2" x14ac:dyDescent="0.3">
      <c r="A404" s="1">
        <v>36145</v>
      </c>
      <c r="B404">
        <v>4.54</v>
      </c>
    </row>
    <row r="405" spans="1:2" x14ac:dyDescent="0.3">
      <c r="A405" s="1">
        <v>36146</v>
      </c>
      <c r="B405">
        <v>4.577</v>
      </c>
    </row>
    <row r="406" spans="1:2" x14ac:dyDescent="0.3">
      <c r="A406" s="1">
        <v>36147</v>
      </c>
      <c r="B406">
        <v>4.5620000000000003</v>
      </c>
    </row>
    <row r="407" spans="1:2" x14ac:dyDescent="0.3">
      <c r="A407" s="1">
        <v>36150</v>
      </c>
      <c r="B407">
        <v>4.6379999999999999</v>
      </c>
    </row>
    <row r="408" spans="1:2" x14ac:dyDescent="0.3">
      <c r="A408" s="1">
        <v>36151</v>
      </c>
      <c r="B408">
        <v>4.7</v>
      </c>
    </row>
    <row r="409" spans="1:2" x14ac:dyDescent="0.3">
      <c r="A409" s="1">
        <v>36152</v>
      </c>
      <c r="B409">
        <v>4.7969999999999997</v>
      </c>
    </row>
    <row r="410" spans="1:2" x14ac:dyDescent="0.3">
      <c r="A410" s="1">
        <v>36153</v>
      </c>
      <c r="B410">
        <v>4.8499999999999996</v>
      </c>
    </row>
    <row r="411" spans="1:2" x14ac:dyDescent="0.3">
      <c r="A411" s="1">
        <v>36154</v>
      </c>
      <c r="B411">
        <v>4.8479999999999999</v>
      </c>
    </row>
    <row r="412" spans="1:2" x14ac:dyDescent="0.3">
      <c r="A412" s="1">
        <v>36157</v>
      </c>
      <c r="B412">
        <v>4.7530000000000001</v>
      </c>
    </row>
    <row r="413" spans="1:2" x14ac:dyDescent="0.3">
      <c r="A413" s="1">
        <v>36158</v>
      </c>
      <c r="B413">
        <v>4.6779999999999999</v>
      </c>
    </row>
    <row r="414" spans="1:2" x14ac:dyDescent="0.3">
      <c r="A414" s="1">
        <v>36159</v>
      </c>
      <c r="B414">
        <v>4.6420000000000003</v>
      </c>
    </row>
    <row r="415" spans="1:2" x14ac:dyDescent="0.3">
      <c r="A415" s="1">
        <v>36160</v>
      </c>
      <c r="B415">
        <v>4.6479999999999997</v>
      </c>
    </row>
    <row r="416" spans="1:2" x14ac:dyDescent="0.3">
      <c r="A416" s="1">
        <v>36161</v>
      </c>
      <c r="B416">
        <v>4.6539999999999999</v>
      </c>
    </row>
    <row r="417" spans="1:2" x14ac:dyDescent="0.3">
      <c r="A417" s="1">
        <v>36164</v>
      </c>
      <c r="B417">
        <v>4.6749999999999998</v>
      </c>
    </row>
    <row r="418" spans="1:2" x14ac:dyDescent="0.3">
      <c r="A418" s="1">
        <v>36165</v>
      </c>
      <c r="B418">
        <v>4.7430000000000003</v>
      </c>
    </row>
    <row r="419" spans="1:2" x14ac:dyDescent="0.3">
      <c r="A419" s="1">
        <v>36166</v>
      </c>
      <c r="B419">
        <v>4.7069999999999999</v>
      </c>
    </row>
    <row r="420" spans="1:2" x14ac:dyDescent="0.3">
      <c r="A420" s="1">
        <v>36167</v>
      </c>
      <c r="B420">
        <v>4.7709999999999999</v>
      </c>
    </row>
    <row r="421" spans="1:2" x14ac:dyDescent="0.3">
      <c r="A421" s="1">
        <v>36168</v>
      </c>
      <c r="B421">
        <v>4.87</v>
      </c>
    </row>
    <row r="422" spans="1:2" x14ac:dyDescent="0.3">
      <c r="A422" s="1">
        <v>36171</v>
      </c>
      <c r="B422">
        <v>4.9249999999999998</v>
      </c>
    </row>
    <row r="423" spans="1:2" x14ac:dyDescent="0.3">
      <c r="A423" s="1">
        <v>36172</v>
      </c>
      <c r="B423">
        <v>4.8159999999999998</v>
      </c>
    </row>
    <row r="424" spans="1:2" x14ac:dyDescent="0.3">
      <c r="A424" s="1">
        <v>36173</v>
      </c>
      <c r="B424">
        <v>4.7050000000000001</v>
      </c>
    </row>
    <row r="425" spans="1:2" x14ac:dyDescent="0.3">
      <c r="A425" s="1">
        <v>36174</v>
      </c>
      <c r="B425">
        <v>4.6100000000000003</v>
      </c>
    </row>
    <row r="426" spans="1:2" x14ac:dyDescent="0.3">
      <c r="A426" s="1">
        <v>36175</v>
      </c>
      <c r="B426">
        <v>4.6850000000000005</v>
      </c>
    </row>
    <row r="427" spans="1:2" x14ac:dyDescent="0.3">
      <c r="A427" s="1">
        <v>36178</v>
      </c>
      <c r="B427">
        <v>4.673</v>
      </c>
    </row>
    <row r="428" spans="1:2" x14ac:dyDescent="0.3">
      <c r="A428" s="1">
        <v>36179</v>
      </c>
      <c r="B428">
        <v>4.7130000000000001</v>
      </c>
    </row>
    <row r="429" spans="1:2" x14ac:dyDescent="0.3">
      <c r="A429" s="1">
        <v>36180</v>
      </c>
      <c r="B429">
        <v>4.7469999999999999</v>
      </c>
    </row>
    <row r="430" spans="1:2" x14ac:dyDescent="0.3">
      <c r="A430" s="1">
        <v>36181</v>
      </c>
      <c r="B430">
        <v>4.6790000000000003</v>
      </c>
    </row>
    <row r="431" spans="1:2" x14ac:dyDescent="0.3">
      <c r="A431" s="1">
        <v>36182</v>
      </c>
      <c r="B431">
        <v>4.6230000000000002</v>
      </c>
    </row>
    <row r="432" spans="1:2" x14ac:dyDescent="0.3">
      <c r="A432" s="1">
        <v>36185</v>
      </c>
      <c r="B432">
        <v>4.6609999999999996</v>
      </c>
    </row>
    <row r="433" spans="1:2" x14ac:dyDescent="0.3">
      <c r="A433" s="1">
        <v>36186</v>
      </c>
      <c r="B433">
        <v>4.6929999999999996</v>
      </c>
    </row>
    <row r="434" spans="1:2" x14ac:dyDescent="0.3">
      <c r="A434" s="1">
        <v>36187</v>
      </c>
      <c r="B434">
        <v>4.673</v>
      </c>
    </row>
    <row r="435" spans="1:2" x14ac:dyDescent="0.3">
      <c r="A435" s="1">
        <v>36188</v>
      </c>
      <c r="B435">
        <v>4.6589999999999998</v>
      </c>
    </row>
    <row r="436" spans="1:2" x14ac:dyDescent="0.3">
      <c r="A436" s="1">
        <v>36189</v>
      </c>
      <c r="B436">
        <v>4.6509999999999998</v>
      </c>
    </row>
    <row r="437" spans="1:2" x14ac:dyDescent="0.3">
      <c r="A437" s="1">
        <v>36192</v>
      </c>
      <c r="B437">
        <v>4.7530000000000001</v>
      </c>
    </row>
    <row r="438" spans="1:2" x14ac:dyDescent="0.3">
      <c r="A438" s="1">
        <v>36193</v>
      </c>
      <c r="B438">
        <v>4.798</v>
      </c>
    </row>
    <row r="439" spans="1:2" x14ac:dyDescent="0.3">
      <c r="A439" s="1">
        <v>36194</v>
      </c>
      <c r="B439">
        <v>4.8259999999999996</v>
      </c>
    </row>
    <row r="440" spans="1:2" x14ac:dyDescent="0.3">
      <c r="A440" s="1">
        <v>36195</v>
      </c>
      <c r="B440">
        <v>4.8769999999999998</v>
      </c>
    </row>
    <row r="441" spans="1:2" x14ac:dyDescent="0.3">
      <c r="A441" s="1">
        <v>36196</v>
      </c>
      <c r="B441">
        <v>4.9409999999999998</v>
      </c>
    </row>
    <row r="442" spans="1:2" x14ac:dyDescent="0.3">
      <c r="A442" s="1">
        <v>36199</v>
      </c>
      <c r="B442">
        <v>4.92</v>
      </c>
    </row>
    <row r="443" spans="1:2" x14ac:dyDescent="0.3">
      <c r="A443" s="1">
        <v>36200</v>
      </c>
      <c r="B443">
        <v>4.8810000000000002</v>
      </c>
    </row>
    <row r="444" spans="1:2" x14ac:dyDescent="0.3">
      <c r="A444" s="1">
        <v>36201</v>
      </c>
      <c r="B444">
        <v>4.93</v>
      </c>
    </row>
    <row r="445" spans="1:2" x14ac:dyDescent="0.3">
      <c r="A445" s="1">
        <v>36202</v>
      </c>
      <c r="B445">
        <v>4.92</v>
      </c>
    </row>
    <row r="446" spans="1:2" x14ac:dyDescent="0.3">
      <c r="A446" s="1">
        <v>36203</v>
      </c>
      <c r="B446">
        <v>5.0529999999999999</v>
      </c>
    </row>
    <row r="447" spans="1:2" x14ac:dyDescent="0.3">
      <c r="A447" s="1">
        <v>36206</v>
      </c>
      <c r="B447">
        <v>5.0590000000000002</v>
      </c>
    </row>
    <row r="448" spans="1:2" x14ac:dyDescent="0.3">
      <c r="A448" s="1">
        <v>36207</v>
      </c>
      <c r="B448">
        <v>5.0129999999999999</v>
      </c>
    </row>
    <row r="449" spans="1:2" x14ac:dyDescent="0.3">
      <c r="A449" s="1">
        <v>36208</v>
      </c>
      <c r="B449">
        <v>4.97</v>
      </c>
    </row>
    <row r="450" spans="1:2" x14ac:dyDescent="0.3">
      <c r="A450" s="1">
        <v>36209</v>
      </c>
      <c r="B450">
        <v>5.0529999999999999</v>
      </c>
    </row>
    <row r="451" spans="1:2" x14ac:dyDescent="0.3">
      <c r="A451" s="1">
        <v>36210</v>
      </c>
      <c r="B451">
        <v>5.0739999999999998</v>
      </c>
    </row>
    <row r="452" spans="1:2" x14ac:dyDescent="0.3">
      <c r="A452" s="1">
        <v>36213</v>
      </c>
      <c r="B452">
        <v>5.0140000000000002</v>
      </c>
    </row>
    <row r="453" spans="1:2" x14ac:dyDescent="0.3">
      <c r="A453" s="1">
        <v>36214</v>
      </c>
      <c r="B453">
        <v>5.1100000000000003</v>
      </c>
    </row>
    <row r="454" spans="1:2" x14ac:dyDescent="0.3">
      <c r="A454" s="1">
        <v>36215</v>
      </c>
      <c r="B454">
        <v>5.1749999999999998</v>
      </c>
    </row>
    <row r="455" spans="1:2" x14ac:dyDescent="0.3">
      <c r="A455" s="1">
        <v>36216</v>
      </c>
      <c r="B455">
        <v>5.3490000000000002</v>
      </c>
    </row>
    <row r="456" spans="1:2" x14ac:dyDescent="0.3">
      <c r="A456" s="1">
        <v>36217</v>
      </c>
      <c r="B456">
        <v>5.2869999999999999</v>
      </c>
    </row>
    <row r="457" spans="1:2" x14ac:dyDescent="0.3">
      <c r="A457" s="1">
        <v>36220</v>
      </c>
      <c r="B457">
        <v>5.39</v>
      </c>
    </row>
    <row r="458" spans="1:2" x14ac:dyDescent="0.3">
      <c r="A458" s="1">
        <v>36221</v>
      </c>
      <c r="B458">
        <v>5.32</v>
      </c>
    </row>
    <row r="459" spans="1:2" x14ac:dyDescent="0.3">
      <c r="A459" s="1">
        <v>36222</v>
      </c>
      <c r="B459">
        <v>5.3840000000000003</v>
      </c>
    </row>
    <row r="460" spans="1:2" x14ac:dyDescent="0.3">
      <c r="A460" s="1">
        <v>36223</v>
      </c>
      <c r="B460">
        <v>5.4189999999999996</v>
      </c>
    </row>
    <row r="461" spans="1:2" x14ac:dyDescent="0.3">
      <c r="A461" s="1">
        <v>36224</v>
      </c>
      <c r="B461">
        <v>5.3140000000000001</v>
      </c>
    </row>
    <row r="462" spans="1:2" x14ac:dyDescent="0.3">
      <c r="A462" s="1">
        <v>36227</v>
      </c>
      <c r="B462">
        <v>5.2629999999999999</v>
      </c>
    </row>
    <row r="463" spans="1:2" x14ac:dyDescent="0.3">
      <c r="A463" s="1">
        <v>36228</v>
      </c>
      <c r="B463">
        <v>5.1719999999999997</v>
      </c>
    </row>
    <row r="464" spans="1:2" x14ac:dyDescent="0.3">
      <c r="A464" s="1">
        <v>36229</v>
      </c>
      <c r="B464">
        <v>5.1909999999999998</v>
      </c>
    </row>
    <row r="465" spans="1:2" x14ac:dyDescent="0.3">
      <c r="A465" s="1">
        <v>36230</v>
      </c>
      <c r="B465">
        <v>5.2</v>
      </c>
    </row>
    <row r="466" spans="1:2" x14ac:dyDescent="0.3">
      <c r="A466" s="1">
        <v>36231</v>
      </c>
      <c r="B466">
        <v>5.1470000000000002</v>
      </c>
    </row>
    <row r="467" spans="1:2" x14ac:dyDescent="0.3">
      <c r="A467" s="1">
        <v>36234</v>
      </c>
      <c r="B467">
        <v>5.1470000000000002</v>
      </c>
    </row>
    <row r="468" spans="1:2" x14ac:dyDescent="0.3">
      <c r="A468" s="1">
        <v>36235</v>
      </c>
      <c r="B468">
        <v>5.1070000000000002</v>
      </c>
    </row>
    <row r="469" spans="1:2" x14ac:dyDescent="0.3">
      <c r="A469" s="1">
        <v>36236</v>
      </c>
      <c r="B469">
        <v>5.1219999999999999</v>
      </c>
    </row>
    <row r="470" spans="1:2" x14ac:dyDescent="0.3">
      <c r="A470" s="1">
        <v>36237</v>
      </c>
      <c r="B470">
        <v>5.1029999999999998</v>
      </c>
    </row>
    <row r="471" spans="1:2" x14ac:dyDescent="0.3">
      <c r="A471" s="1">
        <v>36238</v>
      </c>
      <c r="B471">
        <v>5.1840000000000002</v>
      </c>
    </row>
    <row r="472" spans="1:2" x14ac:dyDescent="0.3">
      <c r="A472" s="1">
        <v>36241</v>
      </c>
      <c r="B472">
        <v>5.1989999999999998</v>
      </c>
    </row>
    <row r="473" spans="1:2" x14ac:dyDescent="0.3">
      <c r="A473" s="1">
        <v>36242</v>
      </c>
      <c r="B473">
        <v>5.1559999999999997</v>
      </c>
    </row>
    <row r="474" spans="1:2" x14ac:dyDescent="0.3">
      <c r="A474" s="1">
        <v>36243</v>
      </c>
      <c r="B474">
        <v>5.1559999999999997</v>
      </c>
    </row>
    <row r="475" spans="1:2" x14ac:dyDescent="0.3">
      <c r="A475" s="1">
        <v>36244</v>
      </c>
      <c r="B475">
        <v>5.2140000000000004</v>
      </c>
    </row>
    <row r="476" spans="1:2" x14ac:dyDescent="0.3">
      <c r="A476" s="1">
        <v>36245</v>
      </c>
      <c r="B476">
        <v>5.1989999999999998</v>
      </c>
    </row>
    <row r="477" spans="1:2" x14ac:dyDescent="0.3">
      <c r="A477" s="1">
        <v>36248</v>
      </c>
      <c r="B477">
        <v>5.2590000000000003</v>
      </c>
    </row>
    <row r="478" spans="1:2" x14ac:dyDescent="0.3">
      <c r="A478" s="1">
        <v>36249</v>
      </c>
      <c r="B478">
        <v>5.1909999999999998</v>
      </c>
    </row>
    <row r="479" spans="1:2" x14ac:dyDescent="0.3">
      <c r="A479" s="1">
        <v>36250</v>
      </c>
      <c r="B479">
        <v>5.242</v>
      </c>
    </row>
    <row r="480" spans="1:2" x14ac:dyDescent="0.3">
      <c r="A480" s="1">
        <v>36251</v>
      </c>
      <c r="B480">
        <v>5.2789999999999999</v>
      </c>
    </row>
    <row r="481" spans="1:2" x14ac:dyDescent="0.3">
      <c r="A481" s="1">
        <v>36252</v>
      </c>
      <c r="B481">
        <v>5.1870000000000003</v>
      </c>
    </row>
    <row r="482" spans="1:2" x14ac:dyDescent="0.3">
      <c r="A482" s="1">
        <v>36255</v>
      </c>
      <c r="B482">
        <v>5.19</v>
      </c>
    </row>
    <row r="483" spans="1:2" x14ac:dyDescent="0.3">
      <c r="A483" s="1">
        <v>36256</v>
      </c>
      <c r="B483">
        <v>5.1239999999999997</v>
      </c>
    </row>
    <row r="484" spans="1:2" x14ac:dyDescent="0.3">
      <c r="A484" s="1">
        <v>36257</v>
      </c>
      <c r="B484">
        <v>5.1219999999999999</v>
      </c>
    </row>
    <row r="485" spans="1:2" x14ac:dyDescent="0.3">
      <c r="A485" s="1">
        <v>36258</v>
      </c>
      <c r="B485">
        <v>5.0359999999999996</v>
      </c>
    </row>
    <row r="486" spans="1:2" x14ac:dyDescent="0.3">
      <c r="A486" s="1">
        <v>36259</v>
      </c>
      <c r="B486">
        <v>5.0529999999999999</v>
      </c>
    </row>
    <row r="487" spans="1:2" x14ac:dyDescent="0.3">
      <c r="A487" s="1">
        <v>36262</v>
      </c>
      <c r="B487">
        <v>5.0510000000000002</v>
      </c>
    </row>
    <row r="488" spans="1:2" x14ac:dyDescent="0.3">
      <c r="A488" s="1">
        <v>36263</v>
      </c>
      <c r="B488">
        <v>5.1029999999999998</v>
      </c>
    </row>
    <row r="489" spans="1:2" x14ac:dyDescent="0.3">
      <c r="A489" s="1">
        <v>36264</v>
      </c>
      <c r="B489">
        <v>5.1269999999999998</v>
      </c>
    </row>
    <row r="490" spans="1:2" x14ac:dyDescent="0.3">
      <c r="A490" s="1">
        <v>36265</v>
      </c>
      <c r="B490">
        <v>5.1689999999999996</v>
      </c>
    </row>
    <row r="491" spans="1:2" x14ac:dyDescent="0.3">
      <c r="A491" s="1">
        <v>36266</v>
      </c>
      <c r="B491">
        <v>5.2210000000000001</v>
      </c>
    </row>
    <row r="492" spans="1:2" x14ac:dyDescent="0.3">
      <c r="A492" s="1">
        <v>36269</v>
      </c>
      <c r="B492">
        <v>5.149</v>
      </c>
    </row>
    <row r="493" spans="1:2" x14ac:dyDescent="0.3">
      <c r="A493" s="1">
        <v>36270</v>
      </c>
      <c r="B493">
        <v>5.1360000000000001</v>
      </c>
    </row>
    <row r="494" spans="1:2" x14ac:dyDescent="0.3">
      <c r="A494" s="1">
        <v>36271</v>
      </c>
      <c r="B494">
        <v>5.181</v>
      </c>
    </row>
    <row r="495" spans="1:2" x14ac:dyDescent="0.3">
      <c r="A495" s="1">
        <v>36272</v>
      </c>
      <c r="B495">
        <v>5.2469999999999999</v>
      </c>
    </row>
    <row r="496" spans="1:2" x14ac:dyDescent="0.3">
      <c r="A496" s="1">
        <v>36273</v>
      </c>
      <c r="B496">
        <v>5.2519999999999998</v>
      </c>
    </row>
    <row r="497" spans="1:2" x14ac:dyDescent="0.3">
      <c r="A497" s="1">
        <v>36276</v>
      </c>
      <c r="B497">
        <v>5.2220000000000004</v>
      </c>
    </row>
    <row r="498" spans="1:2" x14ac:dyDescent="0.3">
      <c r="A498" s="1">
        <v>36277</v>
      </c>
      <c r="B498">
        <v>5.2050000000000001</v>
      </c>
    </row>
    <row r="499" spans="1:2" x14ac:dyDescent="0.3">
      <c r="A499" s="1">
        <v>36278</v>
      </c>
      <c r="B499">
        <v>5.2629999999999999</v>
      </c>
    </row>
    <row r="500" spans="1:2" x14ac:dyDescent="0.3">
      <c r="A500" s="1">
        <v>36279</v>
      </c>
      <c r="B500">
        <v>5.2160000000000002</v>
      </c>
    </row>
    <row r="501" spans="1:2" x14ac:dyDescent="0.3">
      <c r="A501" s="1">
        <v>36280</v>
      </c>
      <c r="B501">
        <v>5.3479999999999999</v>
      </c>
    </row>
    <row r="502" spans="1:2" x14ac:dyDescent="0.3">
      <c r="A502" s="1">
        <v>36283</v>
      </c>
      <c r="B502">
        <v>5.359</v>
      </c>
    </row>
    <row r="503" spans="1:2" x14ac:dyDescent="0.3">
      <c r="A503" s="1">
        <v>36284</v>
      </c>
      <c r="B503">
        <v>5.4050000000000002</v>
      </c>
    </row>
    <row r="504" spans="1:2" x14ac:dyDescent="0.3">
      <c r="A504" s="1">
        <v>36285</v>
      </c>
      <c r="B504">
        <v>5.3940000000000001</v>
      </c>
    </row>
    <row r="505" spans="1:2" x14ac:dyDescent="0.3">
      <c r="A505" s="1">
        <v>36286</v>
      </c>
      <c r="B505">
        <v>5.5110000000000001</v>
      </c>
    </row>
    <row r="506" spans="1:2" x14ac:dyDescent="0.3">
      <c r="A506" s="1">
        <v>36287</v>
      </c>
      <c r="B506">
        <v>5.5419999999999998</v>
      </c>
    </row>
    <row r="507" spans="1:2" x14ac:dyDescent="0.3">
      <c r="A507" s="1">
        <v>36290</v>
      </c>
      <c r="B507">
        <v>5.5339999999999998</v>
      </c>
    </row>
    <row r="508" spans="1:2" x14ac:dyDescent="0.3">
      <c r="A508" s="1">
        <v>36291</v>
      </c>
      <c r="B508">
        <v>5.5780000000000003</v>
      </c>
    </row>
    <row r="509" spans="1:2" x14ac:dyDescent="0.3">
      <c r="A509" s="1">
        <v>36292</v>
      </c>
      <c r="B509">
        <v>5.57</v>
      </c>
    </row>
    <row r="510" spans="1:2" x14ac:dyDescent="0.3">
      <c r="A510" s="1">
        <v>36293</v>
      </c>
      <c r="B510">
        <v>5.4119999999999999</v>
      </c>
    </row>
    <row r="511" spans="1:2" x14ac:dyDescent="0.3">
      <c r="A511" s="1">
        <v>36294</v>
      </c>
      <c r="B511">
        <v>5.6280000000000001</v>
      </c>
    </row>
    <row r="512" spans="1:2" x14ac:dyDescent="0.3">
      <c r="A512" s="1">
        <v>36297</v>
      </c>
      <c r="B512">
        <v>5.6360000000000001</v>
      </c>
    </row>
    <row r="513" spans="1:2" x14ac:dyDescent="0.3">
      <c r="A513" s="1">
        <v>36298</v>
      </c>
      <c r="B513">
        <v>5.6609999999999996</v>
      </c>
    </row>
    <row r="514" spans="1:2" x14ac:dyDescent="0.3">
      <c r="A514" s="1">
        <v>36299</v>
      </c>
      <c r="B514">
        <v>5.5949999999999998</v>
      </c>
    </row>
    <row r="515" spans="1:2" x14ac:dyDescent="0.3">
      <c r="A515" s="1">
        <v>36300</v>
      </c>
      <c r="B515">
        <v>5.5910000000000002</v>
      </c>
    </row>
    <row r="516" spans="1:2" x14ac:dyDescent="0.3">
      <c r="A516" s="1">
        <v>36301</v>
      </c>
      <c r="B516">
        <v>5.5039999999999996</v>
      </c>
    </row>
    <row r="517" spans="1:2" x14ac:dyDescent="0.3">
      <c r="A517" s="1">
        <v>36304</v>
      </c>
      <c r="B517">
        <v>5.4790000000000001</v>
      </c>
    </row>
    <row r="518" spans="1:2" x14ac:dyDescent="0.3">
      <c r="A518" s="1">
        <v>36305</v>
      </c>
      <c r="B518">
        <v>5.4729999999999999</v>
      </c>
    </row>
    <row r="519" spans="1:2" x14ac:dyDescent="0.3">
      <c r="A519" s="1">
        <v>36306</v>
      </c>
      <c r="B519">
        <v>5.5510000000000002</v>
      </c>
    </row>
    <row r="520" spans="1:2" x14ac:dyDescent="0.3">
      <c r="A520" s="1">
        <v>36307</v>
      </c>
      <c r="B520">
        <v>5.6260000000000003</v>
      </c>
    </row>
    <row r="521" spans="1:2" x14ac:dyDescent="0.3">
      <c r="A521" s="1">
        <v>36308</v>
      </c>
      <c r="B521">
        <v>5.62</v>
      </c>
    </row>
    <row r="522" spans="1:2" x14ac:dyDescent="0.3">
      <c r="A522" s="1">
        <v>36311</v>
      </c>
      <c r="B522">
        <v>5.6219999999999999</v>
      </c>
    </row>
    <row r="523" spans="1:2" x14ac:dyDescent="0.3">
      <c r="A523" s="1">
        <v>36312</v>
      </c>
      <c r="B523">
        <v>5.758</v>
      </c>
    </row>
    <row r="524" spans="1:2" x14ac:dyDescent="0.3">
      <c r="A524" s="1">
        <v>36313</v>
      </c>
      <c r="B524">
        <v>5.7809999999999997</v>
      </c>
    </row>
    <row r="525" spans="1:2" x14ac:dyDescent="0.3">
      <c r="A525" s="1">
        <v>36314</v>
      </c>
      <c r="B525">
        <v>5.8029999999999999</v>
      </c>
    </row>
    <row r="526" spans="1:2" x14ac:dyDescent="0.3">
      <c r="A526" s="1">
        <v>36315</v>
      </c>
      <c r="B526">
        <v>5.8070000000000004</v>
      </c>
    </row>
    <row r="527" spans="1:2" x14ac:dyDescent="0.3">
      <c r="A527" s="1">
        <v>36318</v>
      </c>
      <c r="B527">
        <v>5.7919999999999998</v>
      </c>
    </row>
    <row r="528" spans="1:2" x14ac:dyDescent="0.3">
      <c r="A528" s="1">
        <v>36319</v>
      </c>
      <c r="B528">
        <v>5.8239999999999998</v>
      </c>
    </row>
    <row r="529" spans="1:2" x14ac:dyDescent="0.3">
      <c r="A529" s="1">
        <v>36320</v>
      </c>
      <c r="B529">
        <v>5.8879999999999999</v>
      </c>
    </row>
    <row r="530" spans="1:2" x14ac:dyDescent="0.3">
      <c r="A530" s="1">
        <v>36321</v>
      </c>
      <c r="B530">
        <v>5.931</v>
      </c>
    </row>
    <row r="531" spans="1:2" x14ac:dyDescent="0.3">
      <c r="A531" s="1">
        <v>36322</v>
      </c>
      <c r="B531">
        <v>6.0330000000000004</v>
      </c>
    </row>
    <row r="532" spans="1:2" x14ac:dyDescent="0.3">
      <c r="A532" s="1">
        <v>36325</v>
      </c>
      <c r="B532">
        <v>5.9660000000000002</v>
      </c>
    </row>
    <row r="533" spans="1:2" x14ac:dyDescent="0.3">
      <c r="A533" s="1">
        <v>36326</v>
      </c>
      <c r="B533">
        <v>5.9770000000000003</v>
      </c>
    </row>
    <row r="534" spans="1:2" x14ac:dyDescent="0.3">
      <c r="A534" s="1">
        <v>36327</v>
      </c>
      <c r="B534">
        <v>5.9249999999999998</v>
      </c>
    </row>
    <row r="535" spans="1:2" x14ac:dyDescent="0.3">
      <c r="A535" s="1">
        <v>36328</v>
      </c>
      <c r="B535">
        <v>5.7880000000000003</v>
      </c>
    </row>
    <row r="536" spans="1:2" x14ac:dyDescent="0.3">
      <c r="A536" s="1">
        <v>36329</v>
      </c>
      <c r="B536">
        <v>5.827</v>
      </c>
    </row>
    <row r="537" spans="1:2" x14ac:dyDescent="0.3">
      <c r="A537" s="1">
        <v>36332</v>
      </c>
      <c r="B537">
        <v>5.8849999999999998</v>
      </c>
    </row>
    <row r="538" spans="1:2" x14ac:dyDescent="0.3">
      <c r="A538" s="1">
        <v>36333</v>
      </c>
      <c r="B538">
        <v>5.923</v>
      </c>
    </row>
    <row r="539" spans="1:2" x14ac:dyDescent="0.3">
      <c r="A539" s="1">
        <v>36334</v>
      </c>
      <c r="B539">
        <v>6.0289999999999999</v>
      </c>
    </row>
    <row r="540" spans="1:2" x14ac:dyDescent="0.3">
      <c r="A540" s="1">
        <v>36335</v>
      </c>
      <c r="B540">
        <v>6.0289999999999999</v>
      </c>
    </row>
    <row r="541" spans="1:2" x14ac:dyDescent="0.3">
      <c r="A541" s="1">
        <v>36336</v>
      </c>
      <c r="B541">
        <v>6.0140000000000002</v>
      </c>
    </row>
    <row r="542" spans="1:2" x14ac:dyDescent="0.3">
      <c r="A542" s="1">
        <v>36339</v>
      </c>
      <c r="B542">
        <v>5.9429999999999996</v>
      </c>
    </row>
    <row r="543" spans="1:2" x14ac:dyDescent="0.3">
      <c r="A543" s="1">
        <v>36340</v>
      </c>
      <c r="B543">
        <v>5.9260000000000002</v>
      </c>
    </row>
    <row r="544" spans="1:2" x14ac:dyDescent="0.3">
      <c r="A544" s="1">
        <v>36341</v>
      </c>
      <c r="B544">
        <v>5.78</v>
      </c>
    </row>
    <row r="545" spans="1:2" x14ac:dyDescent="0.3">
      <c r="A545" s="1">
        <v>36342</v>
      </c>
      <c r="B545">
        <v>5.84</v>
      </c>
    </row>
    <row r="546" spans="1:2" x14ac:dyDescent="0.3">
      <c r="A546" s="1">
        <v>36343</v>
      </c>
      <c r="B546">
        <v>5.8280000000000003</v>
      </c>
    </row>
    <row r="547" spans="1:2" x14ac:dyDescent="0.3">
      <c r="A547" s="1">
        <v>36346</v>
      </c>
      <c r="B547">
        <v>5.819</v>
      </c>
    </row>
    <row r="548" spans="1:2" x14ac:dyDescent="0.3">
      <c r="A548" s="1">
        <v>36347</v>
      </c>
      <c r="B548">
        <v>5.8680000000000003</v>
      </c>
    </row>
    <row r="549" spans="1:2" x14ac:dyDescent="0.3">
      <c r="A549" s="1">
        <v>36348</v>
      </c>
      <c r="B549">
        <v>5.8920000000000003</v>
      </c>
    </row>
    <row r="550" spans="1:2" x14ac:dyDescent="0.3">
      <c r="A550" s="1">
        <v>36349</v>
      </c>
      <c r="B550">
        <v>5.8259999999999996</v>
      </c>
    </row>
    <row r="551" spans="1:2" x14ac:dyDescent="0.3">
      <c r="A551" s="1">
        <v>36350</v>
      </c>
      <c r="B551">
        <v>5.8259999999999996</v>
      </c>
    </row>
    <row r="552" spans="1:2" x14ac:dyDescent="0.3">
      <c r="A552" s="1">
        <v>36353</v>
      </c>
      <c r="B552">
        <v>5.726</v>
      </c>
    </row>
    <row r="553" spans="1:2" x14ac:dyDescent="0.3">
      <c r="A553" s="1">
        <v>36354</v>
      </c>
      <c r="B553">
        <v>5.7050000000000001</v>
      </c>
    </row>
    <row r="554" spans="1:2" x14ac:dyDescent="0.3">
      <c r="A554" s="1">
        <v>36355</v>
      </c>
      <c r="B554">
        <v>5.7320000000000002</v>
      </c>
    </row>
    <row r="555" spans="1:2" x14ac:dyDescent="0.3">
      <c r="A555" s="1">
        <v>36356</v>
      </c>
      <c r="B555">
        <v>5.7240000000000002</v>
      </c>
    </row>
    <row r="556" spans="1:2" x14ac:dyDescent="0.3">
      <c r="A556" s="1">
        <v>36357</v>
      </c>
      <c r="B556">
        <v>5.6669999999999998</v>
      </c>
    </row>
    <row r="557" spans="1:2" x14ac:dyDescent="0.3">
      <c r="A557" s="1">
        <v>36360</v>
      </c>
      <c r="B557">
        <v>5.6619999999999999</v>
      </c>
    </row>
    <row r="558" spans="1:2" x14ac:dyDescent="0.3">
      <c r="A558" s="1">
        <v>36361</v>
      </c>
      <c r="B558">
        <v>5.633</v>
      </c>
    </row>
    <row r="559" spans="1:2" x14ac:dyDescent="0.3">
      <c r="A559" s="1">
        <v>36362</v>
      </c>
      <c r="B559">
        <v>5.6559999999999997</v>
      </c>
    </row>
    <row r="560" spans="1:2" x14ac:dyDescent="0.3">
      <c r="A560" s="1">
        <v>36363</v>
      </c>
      <c r="B560">
        <v>5.7789999999999999</v>
      </c>
    </row>
    <row r="561" spans="1:2" x14ac:dyDescent="0.3">
      <c r="A561" s="1">
        <v>36364</v>
      </c>
      <c r="B561">
        <v>5.835</v>
      </c>
    </row>
    <row r="562" spans="1:2" x14ac:dyDescent="0.3">
      <c r="A562" s="1">
        <v>36367</v>
      </c>
      <c r="B562">
        <v>5.8419999999999996</v>
      </c>
    </row>
    <row r="563" spans="1:2" x14ac:dyDescent="0.3">
      <c r="A563" s="1">
        <v>36368</v>
      </c>
      <c r="B563">
        <v>5.8070000000000004</v>
      </c>
    </row>
    <row r="564" spans="1:2" x14ac:dyDescent="0.3">
      <c r="A564" s="1">
        <v>36369</v>
      </c>
      <c r="B564">
        <v>5.7949999999999999</v>
      </c>
    </row>
    <row r="565" spans="1:2" x14ac:dyDescent="0.3">
      <c r="A565" s="1">
        <v>36370</v>
      </c>
      <c r="B565">
        <v>5.8719999999999999</v>
      </c>
    </row>
    <row r="566" spans="1:2" x14ac:dyDescent="0.3">
      <c r="A566" s="1">
        <v>36371</v>
      </c>
      <c r="B566">
        <v>5.9030000000000005</v>
      </c>
    </row>
    <row r="567" spans="1:2" x14ac:dyDescent="0.3">
      <c r="A567" s="1">
        <v>36374</v>
      </c>
      <c r="B567">
        <v>5.9160000000000004</v>
      </c>
    </row>
    <row r="568" spans="1:2" x14ac:dyDescent="0.3">
      <c r="A568" s="1">
        <v>36375</v>
      </c>
      <c r="B568">
        <v>5.9569999999999999</v>
      </c>
    </row>
    <row r="569" spans="1:2" x14ac:dyDescent="0.3">
      <c r="A569" s="1">
        <v>36376</v>
      </c>
      <c r="B569">
        <v>5.9379999999999997</v>
      </c>
    </row>
    <row r="570" spans="1:2" x14ac:dyDescent="0.3">
      <c r="A570" s="1">
        <v>36377</v>
      </c>
      <c r="B570">
        <v>5.86</v>
      </c>
    </row>
    <row r="571" spans="1:2" x14ac:dyDescent="0.3">
      <c r="A571" s="1">
        <v>36378</v>
      </c>
      <c r="B571">
        <v>6.0380000000000003</v>
      </c>
    </row>
    <row r="572" spans="1:2" x14ac:dyDescent="0.3">
      <c r="A572" s="1">
        <v>36381</v>
      </c>
      <c r="B572">
        <v>6.1289999999999996</v>
      </c>
    </row>
    <row r="573" spans="1:2" x14ac:dyDescent="0.3">
      <c r="A573" s="1">
        <v>36382</v>
      </c>
      <c r="B573">
        <v>6.149</v>
      </c>
    </row>
    <row r="574" spans="1:2" x14ac:dyDescent="0.3">
      <c r="A574" s="1">
        <v>36383</v>
      </c>
      <c r="B574">
        <v>6.0919999999999996</v>
      </c>
    </row>
    <row r="575" spans="1:2" x14ac:dyDescent="0.3">
      <c r="A575" s="1">
        <v>36384</v>
      </c>
      <c r="B575">
        <v>6.0819999999999999</v>
      </c>
    </row>
    <row r="576" spans="1:2" x14ac:dyDescent="0.3">
      <c r="A576" s="1">
        <v>36385</v>
      </c>
      <c r="B576">
        <v>5.9790000000000001</v>
      </c>
    </row>
    <row r="577" spans="1:2" x14ac:dyDescent="0.3">
      <c r="A577" s="1">
        <v>36388</v>
      </c>
      <c r="B577">
        <v>5.9640000000000004</v>
      </c>
    </row>
    <row r="578" spans="1:2" x14ac:dyDescent="0.3">
      <c r="A578" s="1">
        <v>36389</v>
      </c>
      <c r="B578">
        <v>5.8810000000000002</v>
      </c>
    </row>
    <row r="579" spans="1:2" x14ac:dyDescent="0.3">
      <c r="A579" s="1">
        <v>36390</v>
      </c>
      <c r="B579">
        <v>5.875</v>
      </c>
    </row>
    <row r="580" spans="1:2" x14ac:dyDescent="0.3">
      <c r="A580" s="1">
        <v>36391</v>
      </c>
      <c r="B580">
        <v>5.8949999999999996</v>
      </c>
    </row>
    <row r="581" spans="1:2" x14ac:dyDescent="0.3">
      <c r="A581" s="1">
        <v>36392</v>
      </c>
      <c r="B581">
        <v>5.8760000000000003</v>
      </c>
    </row>
    <row r="582" spans="1:2" x14ac:dyDescent="0.3">
      <c r="A582" s="1">
        <v>36395</v>
      </c>
      <c r="B582">
        <v>5.8890000000000002</v>
      </c>
    </row>
    <row r="583" spans="1:2" x14ac:dyDescent="0.3">
      <c r="A583" s="1">
        <v>36396</v>
      </c>
      <c r="B583">
        <v>5.8159999999999998</v>
      </c>
    </row>
    <row r="584" spans="1:2" x14ac:dyDescent="0.3">
      <c r="A584" s="1">
        <v>36397</v>
      </c>
      <c r="B584">
        <v>5.7190000000000003</v>
      </c>
    </row>
    <row r="585" spans="1:2" x14ac:dyDescent="0.3">
      <c r="A585" s="1">
        <v>36398</v>
      </c>
      <c r="B585">
        <v>5.7679999999999998</v>
      </c>
    </row>
    <row r="586" spans="1:2" x14ac:dyDescent="0.3">
      <c r="A586" s="1">
        <v>36399</v>
      </c>
      <c r="B586">
        <v>5.8639999999999999</v>
      </c>
    </row>
    <row r="587" spans="1:2" x14ac:dyDescent="0.3">
      <c r="A587" s="1">
        <v>36402</v>
      </c>
      <c r="B587">
        <v>5.9550000000000001</v>
      </c>
    </row>
    <row r="588" spans="1:2" x14ac:dyDescent="0.3">
      <c r="A588" s="1">
        <v>36403</v>
      </c>
      <c r="B588">
        <v>5.97</v>
      </c>
    </row>
    <row r="589" spans="1:2" x14ac:dyDescent="0.3">
      <c r="A589" s="1">
        <v>36404</v>
      </c>
      <c r="B589">
        <v>5.976</v>
      </c>
    </row>
    <row r="590" spans="1:2" x14ac:dyDescent="0.3">
      <c r="A590" s="1">
        <v>36405</v>
      </c>
      <c r="B590">
        <v>6.008</v>
      </c>
    </row>
    <row r="591" spans="1:2" x14ac:dyDescent="0.3">
      <c r="A591" s="1">
        <v>36406</v>
      </c>
      <c r="B591">
        <v>5.8879999999999999</v>
      </c>
    </row>
    <row r="592" spans="1:2" x14ac:dyDescent="0.3">
      <c r="A592" s="1">
        <v>36409</v>
      </c>
      <c r="B592">
        <v>5.8920000000000003</v>
      </c>
    </row>
    <row r="593" spans="1:2" x14ac:dyDescent="0.3">
      <c r="A593" s="1">
        <v>36410</v>
      </c>
      <c r="B593">
        <v>5.9379999999999997</v>
      </c>
    </row>
    <row r="594" spans="1:2" x14ac:dyDescent="0.3">
      <c r="A594" s="1">
        <v>36411</v>
      </c>
      <c r="B594">
        <v>5.9260000000000002</v>
      </c>
    </row>
    <row r="595" spans="1:2" x14ac:dyDescent="0.3">
      <c r="A595" s="1">
        <v>36412</v>
      </c>
      <c r="B595">
        <v>5.9640000000000004</v>
      </c>
    </row>
    <row r="596" spans="1:2" x14ac:dyDescent="0.3">
      <c r="A596" s="1">
        <v>36413</v>
      </c>
      <c r="B596">
        <v>5.8979999999999997</v>
      </c>
    </row>
    <row r="597" spans="1:2" x14ac:dyDescent="0.3">
      <c r="A597" s="1">
        <v>36416</v>
      </c>
      <c r="B597">
        <v>5.8979999999999997</v>
      </c>
    </row>
    <row r="598" spans="1:2" x14ac:dyDescent="0.3">
      <c r="A598" s="1">
        <v>36417</v>
      </c>
      <c r="B598">
        <v>5.9589999999999996</v>
      </c>
    </row>
    <row r="599" spans="1:2" x14ac:dyDescent="0.3">
      <c r="A599" s="1">
        <v>36418</v>
      </c>
      <c r="B599">
        <v>5.9190000000000005</v>
      </c>
    </row>
    <row r="600" spans="1:2" x14ac:dyDescent="0.3">
      <c r="A600" s="1">
        <v>36419</v>
      </c>
      <c r="B600">
        <v>5.8979999999999997</v>
      </c>
    </row>
    <row r="601" spans="1:2" x14ac:dyDescent="0.3">
      <c r="A601" s="1">
        <v>36420</v>
      </c>
      <c r="B601">
        <v>5.8710000000000004</v>
      </c>
    </row>
    <row r="602" spans="1:2" x14ac:dyDescent="0.3">
      <c r="A602" s="1">
        <v>36423</v>
      </c>
      <c r="B602">
        <v>5.9059999999999997</v>
      </c>
    </row>
    <row r="603" spans="1:2" x14ac:dyDescent="0.3">
      <c r="A603" s="1">
        <v>36424</v>
      </c>
      <c r="B603">
        <v>5.9249999999999998</v>
      </c>
    </row>
    <row r="604" spans="1:2" x14ac:dyDescent="0.3">
      <c r="A604" s="1">
        <v>36425</v>
      </c>
      <c r="B604">
        <v>5.9080000000000004</v>
      </c>
    </row>
    <row r="605" spans="1:2" x14ac:dyDescent="0.3">
      <c r="A605" s="1">
        <v>36426</v>
      </c>
      <c r="B605">
        <v>5.7910000000000004</v>
      </c>
    </row>
    <row r="606" spans="1:2" x14ac:dyDescent="0.3">
      <c r="A606" s="1">
        <v>36427</v>
      </c>
      <c r="B606">
        <v>5.7729999999999997</v>
      </c>
    </row>
    <row r="607" spans="1:2" x14ac:dyDescent="0.3">
      <c r="A607" s="1">
        <v>36430</v>
      </c>
      <c r="B607">
        <v>5.82</v>
      </c>
    </row>
    <row r="608" spans="1:2" x14ac:dyDescent="0.3">
      <c r="A608" s="1">
        <v>36431</v>
      </c>
      <c r="B608">
        <v>5.9059999999999997</v>
      </c>
    </row>
    <row r="609" spans="1:2" x14ac:dyDescent="0.3">
      <c r="A609" s="1">
        <v>36432</v>
      </c>
      <c r="B609">
        <v>5.9569999999999999</v>
      </c>
    </row>
    <row r="610" spans="1:2" x14ac:dyDescent="0.3">
      <c r="A610" s="1">
        <v>36433</v>
      </c>
      <c r="B610">
        <v>5.8769999999999998</v>
      </c>
    </row>
    <row r="611" spans="1:2" x14ac:dyDescent="0.3">
      <c r="A611" s="1">
        <v>36434</v>
      </c>
      <c r="B611">
        <v>5.9740000000000002</v>
      </c>
    </row>
    <row r="612" spans="1:2" x14ac:dyDescent="0.3">
      <c r="A612" s="1">
        <v>36437</v>
      </c>
      <c r="B612">
        <v>5.931</v>
      </c>
    </row>
    <row r="613" spans="1:2" x14ac:dyDescent="0.3">
      <c r="A613" s="1">
        <v>36438</v>
      </c>
      <c r="B613">
        <v>6.0330000000000004</v>
      </c>
    </row>
    <row r="614" spans="1:2" x14ac:dyDescent="0.3">
      <c r="A614" s="1">
        <v>36439</v>
      </c>
      <c r="B614">
        <v>6.0389999999999997</v>
      </c>
    </row>
    <row r="615" spans="1:2" x14ac:dyDescent="0.3">
      <c r="A615" s="1">
        <v>36440</v>
      </c>
      <c r="B615">
        <v>6.0389999999999997</v>
      </c>
    </row>
    <row r="616" spans="1:2" x14ac:dyDescent="0.3">
      <c r="A616" s="1">
        <v>36441</v>
      </c>
      <c r="B616">
        <v>6.0330000000000004</v>
      </c>
    </row>
    <row r="617" spans="1:2" x14ac:dyDescent="0.3">
      <c r="A617" s="1">
        <v>36444</v>
      </c>
      <c r="B617">
        <v>6.0369999999999999</v>
      </c>
    </row>
    <row r="618" spans="1:2" x14ac:dyDescent="0.3">
      <c r="A618" s="1">
        <v>36445</v>
      </c>
      <c r="B618">
        <v>6.048</v>
      </c>
    </row>
    <row r="619" spans="1:2" x14ac:dyDescent="0.3">
      <c r="A619" s="1">
        <v>36446</v>
      </c>
      <c r="B619">
        <v>6.1079999999999997</v>
      </c>
    </row>
    <row r="620" spans="1:2" x14ac:dyDescent="0.3">
      <c r="A620" s="1">
        <v>36447</v>
      </c>
      <c r="B620">
        <v>6.17</v>
      </c>
    </row>
    <row r="621" spans="1:2" x14ac:dyDescent="0.3">
      <c r="A621" s="1">
        <v>36448</v>
      </c>
      <c r="B621">
        <v>6.0670000000000002</v>
      </c>
    </row>
    <row r="622" spans="1:2" x14ac:dyDescent="0.3">
      <c r="A622" s="1">
        <v>36451</v>
      </c>
      <c r="B622">
        <v>6.1440000000000001</v>
      </c>
    </row>
    <row r="623" spans="1:2" x14ac:dyDescent="0.3">
      <c r="A623" s="1">
        <v>36452</v>
      </c>
      <c r="B623">
        <v>6.1790000000000003</v>
      </c>
    </row>
    <row r="624" spans="1:2" x14ac:dyDescent="0.3">
      <c r="A624" s="1">
        <v>36453</v>
      </c>
      <c r="B624">
        <v>6.173</v>
      </c>
    </row>
    <row r="625" spans="1:2" x14ac:dyDescent="0.3">
      <c r="A625" s="1">
        <v>36454</v>
      </c>
      <c r="B625">
        <v>6.19</v>
      </c>
    </row>
    <row r="626" spans="1:2" x14ac:dyDescent="0.3">
      <c r="A626" s="1">
        <v>36455</v>
      </c>
      <c r="B626">
        <v>6.194</v>
      </c>
    </row>
    <row r="627" spans="1:2" x14ac:dyDescent="0.3">
      <c r="A627" s="1">
        <v>36458</v>
      </c>
      <c r="B627">
        <v>6.2050000000000001</v>
      </c>
    </row>
    <row r="628" spans="1:2" x14ac:dyDescent="0.3">
      <c r="A628" s="1">
        <v>36459</v>
      </c>
      <c r="B628">
        <v>6.2379999999999995</v>
      </c>
    </row>
    <row r="629" spans="1:2" x14ac:dyDescent="0.3">
      <c r="A629" s="1">
        <v>36460</v>
      </c>
      <c r="B629">
        <v>6.2009999999999996</v>
      </c>
    </row>
    <row r="630" spans="1:2" x14ac:dyDescent="0.3">
      <c r="A630" s="1">
        <v>36461</v>
      </c>
      <c r="B630">
        <v>6.1210000000000004</v>
      </c>
    </row>
    <row r="631" spans="1:2" x14ac:dyDescent="0.3">
      <c r="A631" s="1">
        <v>36462</v>
      </c>
      <c r="B631">
        <v>6.024</v>
      </c>
    </row>
    <row r="632" spans="1:2" x14ac:dyDescent="0.3">
      <c r="A632" s="1">
        <v>36465</v>
      </c>
      <c r="B632">
        <v>6.048</v>
      </c>
    </row>
    <row r="633" spans="1:2" x14ac:dyDescent="0.3">
      <c r="A633" s="1">
        <v>36466</v>
      </c>
      <c r="B633">
        <v>6.0179999999999998</v>
      </c>
    </row>
    <row r="634" spans="1:2" x14ac:dyDescent="0.3">
      <c r="A634" s="1">
        <v>36467</v>
      </c>
      <c r="B634">
        <v>5.9939999999999998</v>
      </c>
    </row>
    <row r="635" spans="1:2" x14ac:dyDescent="0.3">
      <c r="A635" s="1">
        <v>36468</v>
      </c>
      <c r="B635">
        <v>5.9580000000000002</v>
      </c>
    </row>
    <row r="636" spans="1:2" x14ac:dyDescent="0.3">
      <c r="A636" s="1">
        <v>36469</v>
      </c>
      <c r="B636">
        <v>5.9260000000000002</v>
      </c>
    </row>
    <row r="637" spans="1:2" x14ac:dyDescent="0.3">
      <c r="A637" s="1">
        <v>36472</v>
      </c>
      <c r="B637">
        <v>5.9370000000000003</v>
      </c>
    </row>
    <row r="638" spans="1:2" x14ac:dyDescent="0.3">
      <c r="A638" s="1">
        <v>36473</v>
      </c>
      <c r="B638">
        <v>5.9559999999999995</v>
      </c>
    </row>
    <row r="639" spans="1:2" x14ac:dyDescent="0.3">
      <c r="A639" s="1">
        <v>36474</v>
      </c>
      <c r="B639">
        <v>5.9770000000000003</v>
      </c>
    </row>
    <row r="640" spans="1:2" x14ac:dyDescent="0.3">
      <c r="A640" s="1">
        <v>36475</v>
      </c>
      <c r="B640">
        <v>5.984</v>
      </c>
    </row>
    <row r="641" spans="1:2" x14ac:dyDescent="0.3">
      <c r="A641" s="1">
        <v>36476</v>
      </c>
      <c r="B641">
        <v>5.9279999999999999</v>
      </c>
    </row>
    <row r="642" spans="1:2" x14ac:dyDescent="0.3">
      <c r="A642" s="1">
        <v>36479</v>
      </c>
      <c r="B642">
        <v>5.92</v>
      </c>
    </row>
    <row r="643" spans="1:2" x14ac:dyDescent="0.3">
      <c r="A643" s="1">
        <v>36480</v>
      </c>
      <c r="B643">
        <v>5.9580000000000002</v>
      </c>
    </row>
    <row r="644" spans="1:2" x14ac:dyDescent="0.3">
      <c r="A644" s="1">
        <v>36481</v>
      </c>
      <c r="B644">
        <v>6.0330000000000004</v>
      </c>
    </row>
    <row r="645" spans="1:2" x14ac:dyDescent="0.3">
      <c r="A645" s="1">
        <v>36482</v>
      </c>
      <c r="B645">
        <v>6.0519999999999996</v>
      </c>
    </row>
    <row r="646" spans="1:2" x14ac:dyDescent="0.3">
      <c r="A646" s="1">
        <v>36483</v>
      </c>
      <c r="B646">
        <v>6.0570000000000004</v>
      </c>
    </row>
    <row r="647" spans="1:2" x14ac:dyDescent="0.3">
      <c r="A647" s="1">
        <v>36486</v>
      </c>
      <c r="B647">
        <v>6.085</v>
      </c>
    </row>
    <row r="648" spans="1:2" x14ac:dyDescent="0.3">
      <c r="A648" s="1">
        <v>36487</v>
      </c>
      <c r="B648">
        <v>6.0780000000000003</v>
      </c>
    </row>
    <row r="649" spans="1:2" x14ac:dyDescent="0.3">
      <c r="A649" s="1">
        <v>36488</v>
      </c>
      <c r="B649">
        <v>6.0780000000000003</v>
      </c>
    </row>
    <row r="650" spans="1:2" x14ac:dyDescent="0.3">
      <c r="A650" s="1">
        <v>36489</v>
      </c>
      <c r="B650">
        <v>6.0780000000000003</v>
      </c>
    </row>
    <row r="651" spans="1:2" x14ac:dyDescent="0.3">
      <c r="A651" s="1">
        <v>36490</v>
      </c>
      <c r="B651">
        <v>6.117</v>
      </c>
    </row>
    <row r="652" spans="1:2" x14ac:dyDescent="0.3">
      <c r="A652" s="1">
        <v>36493</v>
      </c>
      <c r="B652">
        <v>6.2069999999999999</v>
      </c>
    </row>
    <row r="653" spans="1:2" x14ac:dyDescent="0.3">
      <c r="A653" s="1">
        <v>36494</v>
      </c>
      <c r="B653">
        <v>6.1909999999999998</v>
      </c>
    </row>
    <row r="654" spans="1:2" x14ac:dyDescent="0.3">
      <c r="A654" s="1">
        <v>36495</v>
      </c>
      <c r="B654">
        <v>6.2</v>
      </c>
    </row>
    <row r="655" spans="1:2" x14ac:dyDescent="0.3">
      <c r="A655" s="1">
        <v>36496</v>
      </c>
      <c r="B655">
        <v>6.2329999999999997</v>
      </c>
    </row>
    <row r="656" spans="1:2" x14ac:dyDescent="0.3">
      <c r="A656" s="1">
        <v>36497</v>
      </c>
      <c r="B656">
        <v>6.1609999999999996</v>
      </c>
    </row>
    <row r="657" spans="1:2" x14ac:dyDescent="0.3">
      <c r="A657" s="1">
        <v>36500</v>
      </c>
      <c r="B657">
        <v>6.1390000000000002</v>
      </c>
    </row>
    <row r="658" spans="1:2" x14ac:dyDescent="0.3">
      <c r="A658" s="1">
        <v>36501</v>
      </c>
      <c r="B658">
        <v>6.1</v>
      </c>
    </row>
    <row r="659" spans="1:2" x14ac:dyDescent="0.3">
      <c r="A659" s="1">
        <v>36502</v>
      </c>
      <c r="B659">
        <v>6.1349999999999998</v>
      </c>
    </row>
    <row r="660" spans="1:2" x14ac:dyDescent="0.3">
      <c r="A660" s="1">
        <v>36503</v>
      </c>
      <c r="B660">
        <v>6.1260000000000003</v>
      </c>
    </row>
    <row r="661" spans="1:2" x14ac:dyDescent="0.3">
      <c r="A661" s="1">
        <v>36504</v>
      </c>
      <c r="B661">
        <v>6.0720000000000001</v>
      </c>
    </row>
    <row r="662" spans="1:2" x14ac:dyDescent="0.3">
      <c r="A662" s="1">
        <v>36507</v>
      </c>
      <c r="B662">
        <v>6.1</v>
      </c>
    </row>
    <row r="663" spans="1:2" x14ac:dyDescent="0.3">
      <c r="A663" s="1">
        <v>36508</v>
      </c>
      <c r="B663">
        <v>6.2160000000000002</v>
      </c>
    </row>
    <row r="664" spans="1:2" x14ac:dyDescent="0.3">
      <c r="A664" s="1">
        <v>36509</v>
      </c>
      <c r="B664">
        <v>6.2359999999999998</v>
      </c>
    </row>
    <row r="665" spans="1:2" x14ac:dyDescent="0.3">
      <c r="A665" s="1">
        <v>36510</v>
      </c>
      <c r="B665">
        <v>6.3049999999999997</v>
      </c>
    </row>
    <row r="666" spans="1:2" x14ac:dyDescent="0.3">
      <c r="A666" s="1">
        <v>36511</v>
      </c>
      <c r="B666">
        <v>6.2830000000000004</v>
      </c>
    </row>
    <row r="667" spans="1:2" x14ac:dyDescent="0.3">
      <c r="A667" s="1">
        <v>36514</v>
      </c>
      <c r="B667">
        <v>6.3540000000000001</v>
      </c>
    </row>
    <row r="668" spans="1:2" x14ac:dyDescent="0.3">
      <c r="A668" s="1">
        <v>36515</v>
      </c>
      <c r="B668">
        <v>6.3760000000000003</v>
      </c>
    </row>
    <row r="669" spans="1:2" x14ac:dyDescent="0.3">
      <c r="A669" s="1">
        <v>36516</v>
      </c>
      <c r="B669">
        <v>6.3719999999999999</v>
      </c>
    </row>
    <row r="670" spans="1:2" x14ac:dyDescent="0.3">
      <c r="A670" s="1">
        <v>36517</v>
      </c>
      <c r="B670">
        <v>6.415</v>
      </c>
    </row>
    <row r="671" spans="1:2" x14ac:dyDescent="0.3">
      <c r="A671" s="1">
        <v>36518</v>
      </c>
      <c r="B671">
        <v>6.4080000000000004</v>
      </c>
    </row>
    <row r="672" spans="1:2" x14ac:dyDescent="0.3">
      <c r="A672" s="1">
        <v>36521</v>
      </c>
      <c r="B672">
        <v>6.4009999999999998</v>
      </c>
    </row>
    <row r="673" spans="1:2" x14ac:dyDescent="0.3">
      <c r="A673" s="1">
        <v>36522</v>
      </c>
      <c r="B673">
        <v>6.4130000000000003</v>
      </c>
    </row>
    <row r="674" spans="1:2" x14ac:dyDescent="0.3">
      <c r="A674" s="1">
        <v>36523</v>
      </c>
      <c r="B674">
        <v>6.3840000000000003</v>
      </c>
    </row>
    <row r="675" spans="1:2" x14ac:dyDescent="0.3">
      <c r="A675" s="1">
        <v>36524</v>
      </c>
      <c r="B675">
        <v>6.3659999999999997</v>
      </c>
    </row>
    <row r="676" spans="1:2" x14ac:dyDescent="0.3">
      <c r="A676" s="1">
        <v>36525</v>
      </c>
      <c r="B676">
        <v>6.4420000000000002</v>
      </c>
    </row>
    <row r="677" spans="1:2" x14ac:dyDescent="0.3">
      <c r="A677" s="1">
        <v>36528</v>
      </c>
      <c r="B677">
        <v>6.5919999999999996</v>
      </c>
    </row>
    <row r="678" spans="1:2" x14ac:dyDescent="0.3">
      <c r="A678" s="1">
        <v>36529</v>
      </c>
      <c r="B678">
        <v>6.4969999999999999</v>
      </c>
    </row>
    <row r="679" spans="1:2" x14ac:dyDescent="0.3">
      <c r="A679" s="1">
        <v>36530</v>
      </c>
      <c r="B679">
        <v>6.5940000000000003</v>
      </c>
    </row>
    <row r="680" spans="1:2" x14ac:dyDescent="0.3">
      <c r="A680" s="1">
        <v>36531</v>
      </c>
      <c r="B680">
        <v>6.524</v>
      </c>
    </row>
    <row r="681" spans="1:2" x14ac:dyDescent="0.3">
      <c r="A681" s="1">
        <v>36532</v>
      </c>
      <c r="B681">
        <v>6.5149999999999997</v>
      </c>
    </row>
    <row r="682" spans="1:2" x14ac:dyDescent="0.3">
      <c r="A682" s="1">
        <v>36535</v>
      </c>
      <c r="B682">
        <v>6.5519999999999996</v>
      </c>
    </row>
    <row r="683" spans="1:2" x14ac:dyDescent="0.3">
      <c r="A683" s="1">
        <v>36536</v>
      </c>
      <c r="B683">
        <v>6.657</v>
      </c>
    </row>
    <row r="684" spans="1:2" x14ac:dyDescent="0.3">
      <c r="A684" s="1">
        <v>36537</v>
      </c>
      <c r="B684">
        <v>6.7030000000000003</v>
      </c>
    </row>
    <row r="685" spans="1:2" x14ac:dyDescent="0.3">
      <c r="A685" s="1">
        <v>36538</v>
      </c>
      <c r="B685">
        <v>6.63</v>
      </c>
    </row>
    <row r="686" spans="1:2" x14ac:dyDescent="0.3">
      <c r="A686" s="1">
        <v>36539</v>
      </c>
      <c r="B686">
        <v>6.6790000000000003</v>
      </c>
    </row>
    <row r="687" spans="1:2" x14ac:dyDescent="0.3">
      <c r="A687" s="1">
        <v>36542</v>
      </c>
      <c r="B687">
        <v>6.681</v>
      </c>
    </row>
    <row r="688" spans="1:2" x14ac:dyDescent="0.3">
      <c r="A688" s="1">
        <v>36543</v>
      </c>
      <c r="B688">
        <v>6.7480000000000002</v>
      </c>
    </row>
    <row r="689" spans="1:2" x14ac:dyDescent="0.3">
      <c r="A689" s="1">
        <v>36544</v>
      </c>
      <c r="B689">
        <v>6.7320000000000002</v>
      </c>
    </row>
    <row r="690" spans="1:2" x14ac:dyDescent="0.3">
      <c r="A690" s="1">
        <v>36545</v>
      </c>
      <c r="B690">
        <v>6.7880000000000003</v>
      </c>
    </row>
    <row r="691" spans="1:2" x14ac:dyDescent="0.3">
      <c r="A691" s="1">
        <v>36546</v>
      </c>
      <c r="B691">
        <v>6.7649999999999997</v>
      </c>
    </row>
    <row r="692" spans="1:2" x14ac:dyDescent="0.3">
      <c r="A692" s="1">
        <v>36549</v>
      </c>
      <c r="B692">
        <v>6.6850000000000005</v>
      </c>
    </row>
    <row r="693" spans="1:2" x14ac:dyDescent="0.3">
      <c r="A693" s="1">
        <v>36550</v>
      </c>
      <c r="B693">
        <v>6.6920000000000002</v>
      </c>
    </row>
    <row r="694" spans="1:2" x14ac:dyDescent="0.3">
      <c r="A694" s="1">
        <v>36551</v>
      </c>
      <c r="B694">
        <v>6.6639999999999997</v>
      </c>
    </row>
    <row r="695" spans="1:2" x14ac:dyDescent="0.3">
      <c r="A695" s="1">
        <v>36552</v>
      </c>
      <c r="B695">
        <v>6.6920000000000002</v>
      </c>
    </row>
    <row r="696" spans="1:2" x14ac:dyDescent="0.3">
      <c r="A696" s="1">
        <v>36553</v>
      </c>
      <c r="B696">
        <v>6.6580000000000004</v>
      </c>
    </row>
    <row r="697" spans="1:2" x14ac:dyDescent="0.3">
      <c r="A697" s="1">
        <v>36556</v>
      </c>
      <c r="B697">
        <v>6.665</v>
      </c>
    </row>
    <row r="698" spans="1:2" x14ac:dyDescent="0.3">
      <c r="A698" s="1">
        <v>36557</v>
      </c>
      <c r="B698">
        <v>6.6189999999999998</v>
      </c>
    </row>
    <row r="699" spans="1:2" x14ac:dyDescent="0.3">
      <c r="A699" s="1">
        <v>36558</v>
      </c>
      <c r="B699">
        <v>6.5730000000000004</v>
      </c>
    </row>
    <row r="700" spans="1:2" x14ac:dyDescent="0.3">
      <c r="A700" s="1">
        <v>36559</v>
      </c>
      <c r="B700">
        <v>6.4889999999999999</v>
      </c>
    </row>
    <row r="701" spans="1:2" x14ac:dyDescent="0.3">
      <c r="A701" s="1">
        <v>36560</v>
      </c>
      <c r="B701">
        <v>6.5490000000000004</v>
      </c>
    </row>
    <row r="702" spans="1:2" x14ac:dyDescent="0.3">
      <c r="A702" s="1">
        <v>36563</v>
      </c>
      <c r="B702">
        <v>6.6390000000000002</v>
      </c>
    </row>
    <row r="703" spans="1:2" x14ac:dyDescent="0.3">
      <c r="A703" s="1">
        <v>36564</v>
      </c>
      <c r="B703">
        <v>6.6129999999999995</v>
      </c>
    </row>
    <row r="704" spans="1:2" x14ac:dyDescent="0.3">
      <c r="A704" s="1">
        <v>36565</v>
      </c>
      <c r="B704">
        <v>6.66</v>
      </c>
    </row>
    <row r="705" spans="1:2" x14ac:dyDescent="0.3">
      <c r="A705" s="1">
        <v>36566</v>
      </c>
      <c r="B705">
        <v>6.6710000000000003</v>
      </c>
    </row>
    <row r="706" spans="1:2" x14ac:dyDescent="0.3">
      <c r="A706" s="1">
        <v>36567</v>
      </c>
      <c r="B706">
        <v>6.6040000000000001</v>
      </c>
    </row>
    <row r="707" spans="1:2" x14ac:dyDescent="0.3">
      <c r="A707" s="1">
        <v>36570</v>
      </c>
      <c r="B707">
        <v>6.5540000000000003</v>
      </c>
    </row>
    <row r="708" spans="1:2" x14ac:dyDescent="0.3">
      <c r="A708" s="1">
        <v>36571</v>
      </c>
      <c r="B708">
        <v>6.5519999999999996</v>
      </c>
    </row>
    <row r="709" spans="1:2" x14ac:dyDescent="0.3">
      <c r="A709" s="1">
        <v>36572</v>
      </c>
      <c r="B709">
        <v>6.5449999999999999</v>
      </c>
    </row>
    <row r="710" spans="1:2" x14ac:dyDescent="0.3">
      <c r="A710" s="1">
        <v>36573</v>
      </c>
      <c r="B710">
        <v>6.5670000000000002</v>
      </c>
    </row>
    <row r="711" spans="1:2" x14ac:dyDescent="0.3">
      <c r="A711" s="1">
        <v>36574</v>
      </c>
      <c r="B711">
        <v>6.4889999999999999</v>
      </c>
    </row>
    <row r="712" spans="1:2" x14ac:dyDescent="0.3">
      <c r="A712" s="1">
        <v>36577</v>
      </c>
      <c r="B712">
        <v>6.4930000000000003</v>
      </c>
    </row>
    <row r="713" spans="1:2" x14ac:dyDescent="0.3">
      <c r="A713" s="1">
        <v>36578</v>
      </c>
      <c r="B713">
        <v>6.3609999999999998</v>
      </c>
    </row>
    <row r="714" spans="1:2" x14ac:dyDescent="0.3">
      <c r="A714" s="1">
        <v>36579</v>
      </c>
      <c r="B714">
        <v>6.4219999999999997</v>
      </c>
    </row>
    <row r="715" spans="1:2" x14ac:dyDescent="0.3">
      <c r="A715" s="1">
        <v>36580</v>
      </c>
      <c r="B715">
        <v>6.3650000000000002</v>
      </c>
    </row>
    <row r="716" spans="1:2" x14ac:dyDescent="0.3">
      <c r="A716" s="1">
        <v>36581</v>
      </c>
      <c r="B716">
        <v>6.3259999999999996</v>
      </c>
    </row>
    <row r="717" spans="1:2" x14ac:dyDescent="0.3">
      <c r="A717" s="1">
        <v>36584</v>
      </c>
      <c r="B717">
        <v>6.4219999999999997</v>
      </c>
    </row>
    <row r="718" spans="1:2" x14ac:dyDescent="0.3">
      <c r="A718" s="1">
        <v>36585</v>
      </c>
      <c r="B718">
        <v>6.4089999999999998</v>
      </c>
    </row>
    <row r="719" spans="1:2" x14ac:dyDescent="0.3">
      <c r="A719" s="1">
        <v>36586</v>
      </c>
      <c r="B719">
        <v>6.3860000000000001</v>
      </c>
    </row>
    <row r="720" spans="1:2" x14ac:dyDescent="0.3">
      <c r="A720" s="1">
        <v>36587</v>
      </c>
      <c r="B720">
        <v>6.3840000000000003</v>
      </c>
    </row>
    <row r="721" spans="1:2" x14ac:dyDescent="0.3">
      <c r="A721" s="1">
        <v>36588</v>
      </c>
      <c r="B721">
        <v>6.3879999999999999</v>
      </c>
    </row>
    <row r="722" spans="1:2" x14ac:dyDescent="0.3">
      <c r="A722" s="1">
        <v>36591</v>
      </c>
      <c r="B722">
        <v>6.4109999999999996</v>
      </c>
    </row>
    <row r="723" spans="1:2" x14ac:dyDescent="0.3">
      <c r="A723" s="1">
        <v>36592</v>
      </c>
      <c r="B723">
        <v>6.3730000000000002</v>
      </c>
    </row>
    <row r="724" spans="1:2" x14ac:dyDescent="0.3">
      <c r="A724" s="1">
        <v>36593</v>
      </c>
      <c r="B724">
        <v>6.3789999999999996</v>
      </c>
    </row>
    <row r="725" spans="1:2" x14ac:dyDescent="0.3">
      <c r="A725" s="1">
        <v>36594</v>
      </c>
      <c r="B725">
        <v>6.343</v>
      </c>
    </row>
    <row r="726" spans="1:2" x14ac:dyDescent="0.3">
      <c r="A726" s="1">
        <v>36595</v>
      </c>
      <c r="B726">
        <v>6.383</v>
      </c>
    </row>
    <row r="727" spans="1:2" x14ac:dyDescent="0.3">
      <c r="A727" s="1">
        <v>36598</v>
      </c>
      <c r="B727">
        <v>6.37</v>
      </c>
    </row>
    <row r="728" spans="1:2" x14ac:dyDescent="0.3">
      <c r="A728" s="1">
        <v>36599</v>
      </c>
      <c r="B728">
        <v>6.2919999999999998</v>
      </c>
    </row>
    <row r="729" spans="1:2" x14ac:dyDescent="0.3">
      <c r="A729" s="1">
        <v>36600</v>
      </c>
      <c r="B729">
        <v>6.2910000000000004</v>
      </c>
    </row>
    <row r="730" spans="1:2" x14ac:dyDescent="0.3">
      <c r="A730" s="1">
        <v>36601</v>
      </c>
      <c r="B730">
        <v>6.2450000000000001</v>
      </c>
    </row>
    <row r="731" spans="1:2" x14ac:dyDescent="0.3">
      <c r="A731" s="1">
        <v>36602</v>
      </c>
      <c r="B731">
        <v>6.194</v>
      </c>
    </row>
    <row r="732" spans="1:2" x14ac:dyDescent="0.3">
      <c r="A732" s="1">
        <v>36605</v>
      </c>
      <c r="B732">
        <v>6.1829999999999998</v>
      </c>
    </row>
    <row r="733" spans="1:2" x14ac:dyDescent="0.3">
      <c r="A733" s="1">
        <v>36606</v>
      </c>
      <c r="B733">
        <v>6.1349999999999998</v>
      </c>
    </row>
    <row r="734" spans="1:2" x14ac:dyDescent="0.3">
      <c r="A734" s="1">
        <v>36607</v>
      </c>
      <c r="B734">
        <v>6.1120000000000001</v>
      </c>
    </row>
    <row r="735" spans="1:2" x14ac:dyDescent="0.3">
      <c r="A735" s="1">
        <v>36608</v>
      </c>
      <c r="B735">
        <v>6.0780000000000003</v>
      </c>
    </row>
    <row r="736" spans="1:2" x14ac:dyDescent="0.3">
      <c r="A736" s="1">
        <v>36609</v>
      </c>
      <c r="B736">
        <v>6.1909999999999998</v>
      </c>
    </row>
    <row r="737" spans="1:2" x14ac:dyDescent="0.3">
      <c r="A737" s="1">
        <v>36612</v>
      </c>
      <c r="B737">
        <v>6.1849999999999996</v>
      </c>
    </row>
    <row r="738" spans="1:2" x14ac:dyDescent="0.3">
      <c r="A738" s="1">
        <v>36613</v>
      </c>
      <c r="B738">
        <v>6.1509999999999998</v>
      </c>
    </row>
    <row r="739" spans="1:2" x14ac:dyDescent="0.3">
      <c r="A739" s="1">
        <v>36614</v>
      </c>
      <c r="B739">
        <v>6.1470000000000002</v>
      </c>
    </row>
    <row r="740" spans="1:2" x14ac:dyDescent="0.3">
      <c r="A740" s="1">
        <v>36615</v>
      </c>
      <c r="B740">
        <v>6.0549999999999997</v>
      </c>
    </row>
    <row r="741" spans="1:2" x14ac:dyDescent="0.3">
      <c r="A741" s="1">
        <v>36616</v>
      </c>
      <c r="B741">
        <v>6.0039999999999996</v>
      </c>
    </row>
    <row r="742" spans="1:2" x14ac:dyDescent="0.3">
      <c r="A742" s="1">
        <v>36619</v>
      </c>
      <c r="B742">
        <v>5.9649999999999999</v>
      </c>
    </row>
    <row r="743" spans="1:2" x14ac:dyDescent="0.3">
      <c r="A743" s="1">
        <v>36620</v>
      </c>
      <c r="B743">
        <v>5.8949999999999996</v>
      </c>
    </row>
    <row r="744" spans="1:2" x14ac:dyDescent="0.3">
      <c r="A744" s="1">
        <v>36621</v>
      </c>
      <c r="B744">
        <v>5.8719999999999999</v>
      </c>
    </row>
    <row r="745" spans="1:2" x14ac:dyDescent="0.3">
      <c r="A745" s="1">
        <v>36622</v>
      </c>
      <c r="B745">
        <v>5.9340000000000002</v>
      </c>
    </row>
    <row r="746" spans="1:2" x14ac:dyDescent="0.3">
      <c r="A746" s="1">
        <v>36623</v>
      </c>
      <c r="B746">
        <v>5.8529999999999998</v>
      </c>
    </row>
    <row r="747" spans="1:2" x14ac:dyDescent="0.3">
      <c r="A747" s="1">
        <v>36626</v>
      </c>
      <c r="B747">
        <v>5.7709999999999999</v>
      </c>
    </row>
    <row r="748" spans="1:2" x14ac:dyDescent="0.3">
      <c r="A748" s="1">
        <v>36627</v>
      </c>
      <c r="B748">
        <v>5.8819999999999997</v>
      </c>
    </row>
    <row r="749" spans="1:2" x14ac:dyDescent="0.3">
      <c r="A749" s="1">
        <v>36628</v>
      </c>
      <c r="B749">
        <v>5.9350000000000005</v>
      </c>
    </row>
    <row r="750" spans="1:2" x14ac:dyDescent="0.3">
      <c r="A750" s="1">
        <v>36629</v>
      </c>
      <c r="B750">
        <v>5.9059999999999997</v>
      </c>
    </row>
    <row r="751" spans="1:2" x14ac:dyDescent="0.3">
      <c r="A751" s="1">
        <v>36630</v>
      </c>
      <c r="B751">
        <v>5.85</v>
      </c>
    </row>
    <row r="752" spans="1:2" x14ac:dyDescent="0.3">
      <c r="A752" s="1">
        <v>36633</v>
      </c>
      <c r="B752">
        <v>6.0380000000000003</v>
      </c>
    </row>
    <row r="753" spans="1:2" x14ac:dyDescent="0.3">
      <c r="A753" s="1">
        <v>36634</v>
      </c>
      <c r="B753">
        <v>6.0590000000000002</v>
      </c>
    </row>
    <row r="754" spans="1:2" x14ac:dyDescent="0.3">
      <c r="A754" s="1">
        <v>36635</v>
      </c>
      <c r="B754">
        <v>5.992</v>
      </c>
    </row>
    <row r="755" spans="1:2" x14ac:dyDescent="0.3">
      <c r="A755" s="1">
        <v>36636</v>
      </c>
      <c r="B755">
        <v>5.9939999999999998</v>
      </c>
    </row>
    <row r="756" spans="1:2" x14ac:dyDescent="0.3">
      <c r="A756" s="1">
        <v>36637</v>
      </c>
      <c r="B756">
        <v>5.9870000000000001</v>
      </c>
    </row>
    <row r="757" spans="1:2" x14ac:dyDescent="0.3">
      <c r="A757" s="1">
        <v>36640</v>
      </c>
      <c r="B757">
        <v>6.0170000000000003</v>
      </c>
    </row>
    <row r="758" spans="1:2" x14ac:dyDescent="0.3">
      <c r="A758" s="1">
        <v>36641</v>
      </c>
      <c r="B758">
        <v>6.1280000000000001</v>
      </c>
    </row>
    <row r="759" spans="1:2" x14ac:dyDescent="0.3">
      <c r="A759" s="1">
        <v>36642</v>
      </c>
      <c r="B759">
        <v>6.13</v>
      </c>
    </row>
    <row r="760" spans="1:2" x14ac:dyDescent="0.3">
      <c r="A760" s="1">
        <v>36643</v>
      </c>
      <c r="B760">
        <v>6.2229999999999999</v>
      </c>
    </row>
    <row r="761" spans="1:2" x14ac:dyDescent="0.3">
      <c r="A761" s="1">
        <v>36644</v>
      </c>
      <c r="B761">
        <v>6.2119999999999997</v>
      </c>
    </row>
    <row r="762" spans="1:2" x14ac:dyDescent="0.3">
      <c r="A762" s="1">
        <v>36647</v>
      </c>
      <c r="B762">
        <v>6.2780000000000005</v>
      </c>
    </row>
    <row r="763" spans="1:2" x14ac:dyDescent="0.3">
      <c r="A763" s="1">
        <v>36648</v>
      </c>
      <c r="B763">
        <v>6.2990000000000004</v>
      </c>
    </row>
    <row r="764" spans="1:2" x14ac:dyDescent="0.3">
      <c r="A764" s="1">
        <v>36649</v>
      </c>
      <c r="B764">
        <v>6.4009999999999998</v>
      </c>
    </row>
    <row r="765" spans="1:2" x14ac:dyDescent="0.3">
      <c r="A765" s="1">
        <v>36650</v>
      </c>
      <c r="B765">
        <v>6.4269999999999996</v>
      </c>
    </row>
    <row r="766" spans="1:2" x14ac:dyDescent="0.3">
      <c r="A766" s="1">
        <v>36651</v>
      </c>
      <c r="B766">
        <v>6.5049999999999999</v>
      </c>
    </row>
    <row r="767" spans="1:2" x14ac:dyDescent="0.3">
      <c r="A767" s="1">
        <v>36654</v>
      </c>
      <c r="B767">
        <v>6.5600000000000005</v>
      </c>
    </row>
    <row r="768" spans="1:2" x14ac:dyDescent="0.3">
      <c r="A768" s="1">
        <v>36655</v>
      </c>
      <c r="B768">
        <v>6.5289999999999999</v>
      </c>
    </row>
    <row r="769" spans="1:2" x14ac:dyDescent="0.3">
      <c r="A769" s="1">
        <v>36656</v>
      </c>
      <c r="B769">
        <v>6.42</v>
      </c>
    </row>
    <row r="770" spans="1:2" x14ac:dyDescent="0.3">
      <c r="A770" s="1">
        <v>36657</v>
      </c>
      <c r="B770">
        <v>6.4089999999999998</v>
      </c>
    </row>
    <row r="771" spans="1:2" x14ac:dyDescent="0.3">
      <c r="A771" s="1">
        <v>36658</v>
      </c>
      <c r="B771">
        <v>6.5120000000000005</v>
      </c>
    </row>
    <row r="772" spans="1:2" x14ac:dyDescent="0.3">
      <c r="A772" s="1">
        <v>36661</v>
      </c>
      <c r="B772">
        <v>6.4459999999999997</v>
      </c>
    </row>
    <row r="773" spans="1:2" x14ac:dyDescent="0.3">
      <c r="A773" s="1">
        <v>36662</v>
      </c>
      <c r="B773">
        <v>6.4240000000000004</v>
      </c>
    </row>
    <row r="774" spans="1:2" x14ac:dyDescent="0.3">
      <c r="A774" s="1">
        <v>36663</v>
      </c>
      <c r="B774">
        <v>6.4960000000000004</v>
      </c>
    </row>
    <row r="775" spans="1:2" x14ac:dyDescent="0.3">
      <c r="A775" s="1">
        <v>36664</v>
      </c>
      <c r="B775">
        <v>6.54</v>
      </c>
    </row>
    <row r="776" spans="1:2" x14ac:dyDescent="0.3">
      <c r="A776" s="1">
        <v>36665</v>
      </c>
      <c r="B776">
        <v>6.4939999999999998</v>
      </c>
    </row>
    <row r="777" spans="1:2" x14ac:dyDescent="0.3">
      <c r="A777" s="1">
        <v>36668</v>
      </c>
      <c r="B777">
        <v>6.4390000000000001</v>
      </c>
    </row>
    <row r="778" spans="1:2" x14ac:dyDescent="0.3">
      <c r="A778" s="1">
        <v>36669</v>
      </c>
      <c r="B778">
        <v>6.4349999999999996</v>
      </c>
    </row>
    <row r="779" spans="1:2" x14ac:dyDescent="0.3">
      <c r="A779" s="1">
        <v>36670</v>
      </c>
      <c r="B779">
        <v>6.47</v>
      </c>
    </row>
    <row r="780" spans="1:2" x14ac:dyDescent="0.3">
      <c r="A780" s="1">
        <v>36671</v>
      </c>
      <c r="B780">
        <v>6.3940000000000001</v>
      </c>
    </row>
    <row r="781" spans="1:2" x14ac:dyDescent="0.3">
      <c r="A781" s="1">
        <v>36672</v>
      </c>
      <c r="B781">
        <v>6.3310000000000004</v>
      </c>
    </row>
    <row r="782" spans="1:2" x14ac:dyDescent="0.3">
      <c r="A782" s="1">
        <v>36675</v>
      </c>
      <c r="B782">
        <v>6.3259999999999996</v>
      </c>
    </row>
    <row r="783" spans="1:2" x14ac:dyDescent="0.3">
      <c r="A783" s="1">
        <v>36676</v>
      </c>
      <c r="B783">
        <v>6.3760000000000003</v>
      </c>
    </row>
    <row r="784" spans="1:2" x14ac:dyDescent="0.3">
      <c r="A784" s="1">
        <v>36677</v>
      </c>
      <c r="B784">
        <v>6.2720000000000002</v>
      </c>
    </row>
    <row r="785" spans="1:2" x14ac:dyDescent="0.3">
      <c r="A785" s="1">
        <v>36678</v>
      </c>
      <c r="B785">
        <v>6.1909999999999998</v>
      </c>
    </row>
    <row r="786" spans="1:2" x14ac:dyDescent="0.3">
      <c r="A786" s="1">
        <v>36679</v>
      </c>
      <c r="B786">
        <v>6.1520000000000001</v>
      </c>
    </row>
    <row r="787" spans="1:2" x14ac:dyDescent="0.3">
      <c r="A787" s="1">
        <v>36682</v>
      </c>
      <c r="B787">
        <v>6.1219999999999999</v>
      </c>
    </row>
    <row r="788" spans="1:2" x14ac:dyDescent="0.3">
      <c r="A788" s="1">
        <v>36683</v>
      </c>
      <c r="B788">
        <v>6.1219999999999999</v>
      </c>
    </row>
    <row r="789" spans="1:2" x14ac:dyDescent="0.3">
      <c r="A789" s="1">
        <v>36684</v>
      </c>
      <c r="B789">
        <v>6.141</v>
      </c>
    </row>
    <row r="790" spans="1:2" x14ac:dyDescent="0.3">
      <c r="A790" s="1">
        <v>36685</v>
      </c>
      <c r="B790">
        <v>6.1239999999999997</v>
      </c>
    </row>
    <row r="791" spans="1:2" x14ac:dyDescent="0.3">
      <c r="A791" s="1">
        <v>36686</v>
      </c>
      <c r="B791">
        <v>6.1260000000000003</v>
      </c>
    </row>
    <row r="792" spans="1:2" x14ac:dyDescent="0.3">
      <c r="A792" s="1">
        <v>36689</v>
      </c>
      <c r="B792">
        <v>6.0709999999999997</v>
      </c>
    </row>
    <row r="793" spans="1:2" x14ac:dyDescent="0.3">
      <c r="A793" s="1">
        <v>36690</v>
      </c>
      <c r="B793">
        <v>6.1159999999999997</v>
      </c>
    </row>
    <row r="794" spans="1:2" x14ac:dyDescent="0.3">
      <c r="A794" s="1">
        <v>36691</v>
      </c>
      <c r="B794">
        <v>6.0410000000000004</v>
      </c>
    </row>
    <row r="795" spans="1:2" x14ac:dyDescent="0.3">
      <c r="A795" s="1">
        <v>36692</v>
      </c>
      <c r="B795">
        <v>6.05</v>
      </c>
    </row>
    <row r="796" spans="1:2" x14ac:dyDescent="0.3">
      <c r="A796" s="1">
        <v>36693</v>
      </c>
      <c r="B796">
        <v>5.9710000000000001</v>
      </c>
    </row>
    <row r="797" spans="1:2" x14ac:dyDescent="0.3">
      <c r="A797" s="1">
        <v>36696</v>
      </c>
      <c r="B797">
        <v>5.9989999999999997</v>
      </c>
    </row>
    <row r="798" spans="1:2" x14ac:dyDescent="0.3">
      <c r="A798" s="1">
        <v>36697</v>
      </c>
      <c r="B798">
        <v>6.02</v>
      </c>
    </row>
    <row r="799" spans="1:2" x14ac:dyDescent="0.3">
      <c r="A799" s="1">
        <v>36698</v>
      </c>
      <c r="B799">
        <v>6.1130000000000004</v>
      </c>
    </row>
    <row r="800" spans="1:2" x14ac:dyDescent="0.3">
      <c r="A800" s="1">
        <v>36699</v>
      </c>
      <c r="B800">
        <v>6.1040000000000001</v>
      </c>
    </row>
    <row r="801" spans="1:2" x14ac:dyDescent="0.3">
      <c r="A801" s="1">
        <v>36700</v>
      </c>
      <c r="B801">
        <v>6.1849999999999996</v>
      </c>
    </row>
    <row r="802" spans="1:2" x14ac:dyDescent="0.3">
      <c r="A802" s="1">
        <v>36703</v>
      </c>
      <c r="B802">
        <v>6.1020000000000003</v>
      </c>
    </row>
    <row r="803" spans="1:2" x14ac:dyDescent="0.3">
      <c r="A803" s="1">
        <v>36704</v>
      </c>
      <c r="B803">
        <v>6.085</v>
      </c>
    </row>
    <row r="804" spans="1:2" x14ac:dyDescent="0.3">
      <c r="A804" s="1">
        <v>36705</v>
      </c>
      <c r="B804">
        <v>6.1</v>
      </c>
    </row>
    <row r="805" spans="1:2" x14ac:dyDescent="0.3">
      <c r="A805" s="1">
        <v>36706</v>
      </c>
      <c r="B805">
        <v>6.0270000000000001</v>
      </c>
    </row>
    <row r="806" spans="1:2" x14ac:dyDescent="0.3">
      <c r="A806" s="1">
        <v>36707</v>
      </c>
      <c r="B806">
        <v>6.0309999999999997</v>
      </c>
    </row>
    <row r="807" spans="1:2" x14ac:dyDescent="0.3">
      <c r="A807" s="1"/>
    </row>
    <row r="808" spans="1:2" x14ac:dyDescent="0.3">
      <c r="A808" s="1"/>
    </row>
    <row r="809" spans="1:2" x14ac:dyDescent="0.3">
      <c r="A809" s="1"/>
    </row>
    <row r="810" spans="1:2" x14ac:dyDescent="0.3">
      <c r="A810" s="1"/>
    </row>
    <row r="811" spans="1:2" x14ac:dyDescent="0.3">
      <c r="A811" s="1"/>
    </row>
    <row r="812" spans="1:2" x14ac:dyDescent="0.3">
      <c r="A812" s="1"/>
    </row>
    <row r="813" spans="1:2" x14ac:dyDescent="0.3">
      <c r="A813" s="1"/>
    </row>
    <row r="814" spans="1:2" x14ac:dyDescent="0.3">
      <c r="A814" s="1"/>
    </row>
    <row r="815" spans="1:2" x14ac:dyDescent="0.3">
      <c r="A815" s="1"/>
    </row>
    <row r="816" spans="1:2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39" workbookViewId="0">
      <selection activeCell="A259" sqref="A25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s="1">
        <f>_xll.BDH(B1,"px_last","2000-01-01","","per=cm","cols=2;rows=263")</f>
        <v>36556</v>
      </c>
      <c r="B2">
        <v>56.7</v>
      </c>
    </row>
    <row r="3" spans="1:2" x14ac:dyDescent="0.3">
      <c r="A3" s="1">
        <v>36585</v>
      </c>
      <c r="B3">
        <v>55.8</v>
      </c>
    </row>
    <row r="4" spans="1:2" x14ac:dyDescent="0.3">
      <c r="A4" s="1">
        <v>36616</v>
      </c>
      <c r="B4">
        <v>54.9</v>
      </c>
    </row>
    <row r="5" spans="1:2" x14ac:dyDescent="0.3">
      <c r="A5" s="1">
        <v>36646</v>
      </c>
      <c r="B5">
        <v>54.7</v>
      </c>
    </row>
    <row r="6" spans="1:2" x14ac:dyDescent="0.3">
      <c r="A6" s="1">
        <v>36677</v>
      </c>
      <c r="B6">
        <v>53.2</v>
      </c>
    </row>
    <row r="7" spans="1:2" x14ac:dyDescent="0.3">
      <c r="A7" s="1">
        <v>36707</v>
      </c>
      <c r="B7">
        <v>51.4</v>
      </c>
    </row>
    <row r="8" spans="1:2" x14ac:dyDescent="0.3">
      <c r="A8" s="1">
        <v>36738</v>
      </c>
      <c r="B8">
        <v>52.5</v>
      </c>
    </row>
    <row r="9" spans="1:2" x14ac:dyDescent="0.3">
      <c r="A9" s="1">
        <v>36769</v>
      </c>
      <c r="B9">
        <v>49.9</v>
      </c>
    </row>
    <row r="10" spans="1:2" x14ac:dyDescent="0.3">
      <c r="A10" s="1">
        <v>36799</v>
      </c>
      <c r="B10">
        <v>49.7</v>
      </c>
    </row>
    <row r="11" spans="1:2" x14ac:dyDescent="0.3">
      <c r="A11" s="1">
        <v>36830</v>
      </c>
      <c r="B11">
        <v>48.7</v>
      </c>
    </row>
    <row r="12" spans="1:2" x14ac:dyDescent="0.3">
      <c r="A12" s="1">
        <v>36860</v>
      </c>
      <c r="B12">
        <v>48.5</v>
      </c>
    </row>
    <row r="13" spans="1:2" x14ac:dyDescent="0.3">
      <c r="A13" s="1">
        <v>36891</v>
      </c>
      <c r="B13">
        <v>43.9</v>
      </c>
    </row>
    <row r="14" spans="1:2" x14ac:dyDescent="0.3">
      <c r="A14" s="1">
        <v>36922</v>
      </c>
      <c r="B14">
        <v>42.3</v>
      </c>
    </row>
    <row r="15" spans="1:2" x14ac:dyDescent="0.3">
      <c r="A15" s="1">
        <v>36950</v>
      </c>
      <c r="B15">
        <v>42.1</v>
      </c>
    </row>
    <row r="16" spans="1:2" x14ac:dyDescent="0.3">
      <c r="A16" s="1">
        <v>36981</v>
      </c>
      <c r="B16">
        <v>43.1</v>
      </c>
    </row>
    <row r="17" spans="1:2" x14ac:dyDescent="0.3">
      <c r="A17" s="1">
        <v>37011</v>
      </c>
      <c r="B17">
        <v>42.7</v>
      </c>
    </row>
    <row r="18" spans="1:2" x14ac:dyDescent="0.3">
      <c r="A18" s="1">
        <v>37042</v>
      </c>
      <c r="B18">
        <v>41.3</v>
      </c>
    </row>
    <row r="19" spans="1:2" x14ac:dyDescent="0.3">
      <c r="A19" s="1">
        <v>37072</v>
      </c>
      <c r="B19">
        <v>43.2</v>
      </c>
    </row>
    <row r="20" spans="1:2" x14ac:dyDescent="0.3">
      <c r="A20" s="1">
        <v>37103</v>
      </c>
      <c r="B20">
        <v>43.5</v>
      </c>
    </row>
    <row r="21" spans="1:2" x14ac:dyDescent="0.3">
      <c r="A21" s="1">
        <v>37134</v>
      </c>
      <c r="B21">
        <v>46.3</v>
      </c>
    </row>
    <row r="22" spans="1:2" x14ac:dyDescent="0.3">
      <c r="A22" s="1">
        <v>37164</v>
      </c>
      <c r="B22">
        <v>46.2</v>
      </c>
    </row>
    <row r="23" spans="1:2" x14ac:dyDescent="0.3">
      <c r="A23" s="1">
        <v>37195</v>
      </c>
      <c r="B23">
        <v>40.799999999999997</v>
      </c>
    </row>
    <row r="24" spans="1:2" x14ac:dyDescent="0.3">
      <c r="A24" s="1">
        <v>37225</v>
      </c>
      <c r="B24">
        <v>44.1</v>
      </c>
    </row>
    <row r="25" spans="1:2" x14ac:dyDescent="0.3">
      <c r="A25" s="1">
        <v>37256</v>
      </c>
      <c r="B25">
        <v>45.3</v>
      </c>
    </row>
    <row r="26" spans="1:2" x14ac:dyDescent="0.3">
      <c r="A26" s="1">
        <v>37287</v>
      </c>
      <c r="B26">
        <v>47.5</v>
      </c>
    </row>
    <row r="27" spans="1:2" x14ac:dyDescent="0.3">
      <c r="A27" s="1">
        <v>37315</v>
      </c>
      <c r="B27">
        <v>50.7</v>
      </c>
    </row>
    <row r="28" spans="1:2" x14ac:dyDescent="0.3">
      <c r="A28" s="1">
        <v>37346</v>
      </c>
      <c r="B28">
        <v>52.4</v>
      </c>
    </row>
    <row r="29" spans="1:2" x14ac:dyDescent="0.3">
      <c r="A29" s="1">
        <v>37376</v>
      </c>
      <c r="B29">
        <v>52.4</v>
      </c>
    </row>
    <row r="30" spans="1:2" x14ac:dyDescent="0.3">
      <c r="A30" s="1">
        <v>37407</v>
      </c>
      <c r="B30">
        <v>53.1</v>
      </c>
    </row>
    <row r="31" spans="1:2" x14ac:dyDescent="0.3">
      <c r="A31" s="1">
        <v>37437</v>
      </c>
      <c r="B31">
        <v>53.6</v>
      </c>
    </row>
    <row r="32" spans="1:2" x14ac:dyDescent="0.3">
      <c r="A32" s="1">
        <v>37468</v>
      </c>
      <c r="B32">
        <v>50.2</v>
      </c>
    </row>
    <row r="33" spans="1:2" x14ac:dyDescent="0.3">
      <c r="A33" s="1">
        <v>37499</v>
      </c>
      <c r="B33">
        <v>50.3</v>
      </c>
    </row>
    <row r="34" spans="1:2" x14ac:dyDescent="0.3">
      <c r="A34" s="1">
        <v>37529</v>
      </c>
      <c r="B34">
        <v>50.5</v>
      </c>
    </row>
    <row r="35" spans="1:2" x14ac:dyDescent="0.3">
      <c r="A35" s="1">
        <v>37560</v>
      </c>
      <c r="B35">
        <v>49</v>
      </c>
    </row>
    <row r="36" spans="1:2" x14ac:dyDescent="0.3">
      <c r="A36" s="1">
        <v>37590</v>
      </c>
      <c r="B36">
        <v>48.5</v>
      </c>
    </row>
    <row r="37" spans="1:2" x14ac:dyDescent="0.3">
      <c r="A37" s="1">
        <v>37621</v>
      </c>
      <c r="B37">
        <v>51.6</v>
      </c>
    </row>
    <row r="38" spans="1:2" x14ac:dyDescent="0.3">
      <c r="A38" s="1">
        <v>37652</v>
      </c>
      <c r="B38">
        <v>51.3</v>
      </c>
    </row>
    <row r="39" spans="1:2" x14ac:dyDescent="0.3">
      <c r="A39" s="1">
        <v>37680</v>
      </c>
      <c r="B39">
        <v>48.8</v>
      </c>
    </row>
    <row r="40" spans="1:2" x14ac:dyDescent="0.3">
      <c r="A40" s="1">
        <v>37711</v>
      </c>
      <c r="B40">
        <v>46.3</v>
      </c>
    </row>
    <row r="41" spans="1:2" x14ac:dyDescent="0.3">
      <c r="A41" s="1">
        <v>37741</v>
      </c>
      <c r="B41">
        <v>46.1</v>
      </c>
    </row>
    <row r="42" spans="1:2" x14ac:dyDescent="0.3">
      <c r="A42" s="1">
        <v>37772</v>
      </c>
      <c r="B42">
        <v>49</v>
      </c>
    </row>
    <row r="43" spans="1:2" x14ac:dyDescent="0.3">
      <c r="A43" s="1">
        <v>37802</v>
      </c>
      <c r="B43">
        <v>49</v>
      </c>
    </row>
    <row r="44" spans="1:2" x14ac:dyDescent="0.3">
      <c r="A44" s="1">
        <v>37833</v>
      </c>
      <c r="B44">
        <v>51</v>
      </c>
    </row>
    <row r="45" spans="1:2" x14ac:dyDescent="0.3">
      <c r="A45" s="1">
        <v>37864</v>
      </c>
      <c r="B45">
        <v>53.2</v>
      </c>
    </row>
    <row r="46" spans="1:2" x14ac:dyDescent="0.3">
      <c r="A46" s="1">
        <v>37894</v>
      </c>
      <c r="B46">
        <v>52.4</v>
      </c>
    </row>
    <row r="47" spans="1:2" x14ac:dyDescent="0.3">
      <c r="A47" s="1">
        <v>37925</v>
      </c>
      <c r="B47">
        <v>55.2</v>
      </c>
    </row>
    <row r="48" spans="1:2" x14ac:dyDescent="0.3">
      <c r="A48" s="1">
        <v>37955</v>
      </c>
      <c r="B48">
        <v>58.4</v>
      </c>
    </row>
    <row r="49" spans="1:2" x14ac:dyDescent="0.3">
      <c r="A49" s="1">
        <v>37986</v>
      </c>
      <c r="B49">
        <v>60.1</v>
      </c>
    </row>
    <row r="50" spans="1:2" x14ac:dyDescent="0.3">
      <c r="A50" s="1">
        <v>38017</v>
      </c>
      <c r="B50">
        <v>60.8</v>
      </c>
    </row>
    <row r="51" spans="1:2" x14ac:dyDescent="0.3">
      <c r="A51" s="1">
        <v>38046</v>
      </c>
      <c r="B51">
        <v>59.9</v>
      </c>
    </row>
    <row r="52" spans="1:2" x14ac:dyDescent="0.3">
      <c r="A52" s="1">
        <v>38077</v>
      </c>
      <c r="B52">
        <v>60.6</v>
      </c>
    </row>
    <row r="53" spans="1:2" x14ac:dyDescent="0.3">
      <c r="A53" s="1">
        <v>38107</v>
      </c>
      <c r="B53">
        <v>60.6</v>
      </c>
    </row>
    <row r="54" spans="1:2" x14ac:dyDescent="0.3">
      <c r="A54" s="1">
        <v>38138</v>
      </c>
      <c r="B54">
        <v>61.4</v>
      </c>
    </row>
    <row r="55" spans="1:2" x14ac:dyDescent="0.3">
      <c r="A55" s="1">
        <v>38168</v>
      </c>
      <c r="B55">
        <v>60.5</v>
      </c>
    </row>
    <row r="56" spans="1:2" x14ac:dyDescent="0.3">
      <c r="A56" s="1">
        <v>38199</v>
      </c>
      <c r="B56">
        <v>59.9</v>
      </c>
    </row>
    <row r="57" spans="1:2" x14ac:dyDescent="0.3">
      <c r="A57" s="1">
        <v>38230</v>
      </c>
      <c r="B57">
        <v>58.5</v>
      </c>
    </row>
    <row r="58" spans="1:2" x14ac:dyDescent="0.3">
      <c r="A58" s="1">
        <v>38260</v>
      </c>
      <c r="B58">
        <v>57.4</v>
      </c>
    </row>
    <row r="59" spans="1:2" x14ac:dyDescent="0.3">
      <c r="A59" s="1">
        <v>38291</v>
      </c>
      <c r="B59">
        <v>56.3</v>
      </c>
    </row>
    <row r="60" spans="1:2" x14ac:dyDescent="0.3">
      <c r="A60" s="1">
        <v>38321</v>
      </c>
      <c r="B60">
        <v>56.2</v>
      </c>
    </row>
    <row r="61" spans="1:2" x14ac:dyDescent="0.3">
      <c r="A61" s="1">
        <v>38352</v>
      </c>
      <c r="B61">
        <v>57.2</v>
      </c>
    </row>
    <row r="62" spans="1:2" x14ac:dyDescent="0.3">
      <c r="A62" s="1">
        <v>38383</v>
      </c>
      <c r="B62">
        <v>56.8</v>
      </c>
    </row>
    <row r="63" spans="1:2" x14ac:dyDescent="0.3">
      <c r="A63" s="1">
        <v>38411</v>
      </c>
      <c r="B63">
        <v>55.5</v>
      </c>
    </row>
    <row r="64" spans="1:2" x14ac:dyDescent="0.3">
      <c r="A64" s="1">
        <v>38442</v>
      </c>
      <c r="B64">
        <v>55.2</v>
      </c>
    </row>
    <row r="65" spans="1:2" x14ac:dyDescent="0.3">
      <c r="A65" s="1">
        <v>38472</v>
      </c>
      <c r="B65">
        <v>52.2</v>
      </c>
    </row>
    <row r="66" spans="1:2" x14ac:dyDescent="0.3">
      <c r="A66" s="1">
        <v>38503</v>
      </c>
      <c r="B66">
        <v>50.8</v>
      </c>
    </row>
    <row r="67" spans="1:2" x14ac:dyDescent="0.3">
      <c r="A67" s="1">
        <v>38533</v>
      </c>
      <c r="B67">
        <v>52.4</v>
      </c>
    </row>
    <row r="68" spans="1:2" x14ac:dyDescent="0.3">
      <c r="A68" s="1">
        <v>38564</v>
      </c>
      <c r="B68">
        <v>52.8</v>
      </c>
    </row>
    <row r="69" spans="1:2" x14ac:dyDescent="0.3">
      <c r="A69" s="1">
        <v>38595</v>
      </c>
      <c r="B69">
        <v>52.4</v>
      </c>
    </row>
    <row r="70" spans="1:2" x14ac:dyDescent="0.3">
      <c r="A70" s="1">
        <v>38625</v>
      </c>
      <c r="B70">
        <v>56.8</v>
      </c>
    </row>
    <row r="71" spans="1:2" x14ac:dyDescent="0.3">
      <c r="A71" s="1">
        <v>38656</v>
      </c>
      <c r="B71">
        <v>57.2</v>
      </c>
    </row>
    <row r="72" spans="1:2" x14ac:dyDescent="0.3">
      <c r="A72" s="1">
        <v>38686</v>
      </c>
      <c r="B72">
        <v>56.7</v>
      </c>
    </row>
    <row r="73" spans="1:2" x14ac:dyDescent="0.3">
      <c r="A73" s="1">
        <v>38717</v>
      </c>
      <c r="B73">
        <v>55.1</v>
      </c>
    </row>
    <row r="74" spans="1:2" x14ac:dyDescent="0.3">
      <c r="A74" s="1">
        <v>38748</v>
      </c>
      <c r="B74">
        <v>55</v>
      </c>
    </row>
    <row r="75" spans="1:2" x14ac:dyDescent="0.3">
      <c r="A75" s="1">
        <v>38776</v>
      </c>
      <c r="B75">
        <v>55.8</v>
      </c>
    </row>
    <row r="76" spans="1:2" x14ac:dyDescent="0.3">
      <c r="A76" s="1">
        <v>38807</v>
      </c>
      <c r="B76">
        <v>54.3</v>
      </c>
    </row>
    <row r="77" spans="1:2" x14ac:dyDescent="0.3">
      <c r="A77" s="1">
        <v>38837</v>
      </c>
      <c r="B77">
        <v>55.2</v>
      </c>
    </row>
    <row r="78" spans="1:2" x14ac:dyDescent="0.3">
      <c r="A78" s="1">
        <v>38868</v>
      </c>
      <c r="B78">
        <v>53.7</v>
      </c>
    </row>
    <row r="79" spans="1:2" x14ac:dyDescent="0.3">
      <c r="A79" s="1">
        <v>38898</v>
      </c>
      <c r="B79">
        <v>52</v>
      </c>
    </row>
    <row r="80" spans="1:2" x14ac:dyDescent="0.3">
      <c r="A80" s="1">
        <v>38929</v>
      </c>
      <c r="B80">
        <v>53</v>
      </c>
    </row>
    <row r="81" spans="1:2" x14ac:dyDescent="0.3">
      <c r="A81" s="1">
        <v>38960</v>
      </c>
      <c r="B81">
        <v>53.7</v>
      </c>
    </row>
    <row r="82" spans="1:2" x14ac:dyDescent="0.3">
      <c r="A82" s="1">
        <v>38990</v>
      </c>
      <c r="B82">
        <v>52.2</v>
      </c>
    </row>
    <row r="83" spans="1:2" x14ac:dyDescent="0.3">
      <c r="A83" s="1">
        <v>39021</v>
      </c>
      <c r="B83">
        <v>51.4</v>
      </c>
    </row>
    <row r="84" spans="1:2" x14ac:dyDescent="0.3">
      <c r="A84" s="1">
        <v>39051</v>
      </c>
      <c r="B84">
        <v>50.3</v>
      </c>
    </row>
    <row r="85" spans="1:2" x14ac:dyDescent="0.3">
      <c r="A85" s="1">
        <v>39082</v>
      </c>
      <c r="B85">
        <v>51.4</v>
      </c>
    </row>
    <row r="86" spans="1:2" x14ac:dyDescent="0.3">
      <c r="A86" s="1">
        <v>39113</v>
      </c>
      <c r="B86">
        <v>50.4</v>
      </c>
    </row>
    <row r="87" spans="1:2" x14ac:dyDescent="0.3">
      <c r="A87" s="1">
        <v>39141</v>
      </c>
      <c r="B87">
        <v>54.1</v>
      </c>
    </row>
    <row r="88" spans="1:2" x14ac:dyDescent="0.3">
      <c r="A88" s="1">
        <v>39172</v>
      </c>
      <c r="B88">
        <v>52.8</v>
      </c>
    </row>
    <row r="89" spans="1:2" x14ac:dyDescent="0.3">
      <c r="A89" s="1">
        <v>39202</v>
      </c>
      <c r="B89">
        <v>52.7</v>
      </c>
    </row>
    <row r="90" spans="1:2" x14ac:dyDescent="0.3">
      <c r="A90" s="1">
        <v>39233</v>
      </c>
      <c r="B90">
        <v>53.1</v>
      </c>
    </row>
    <row r="91" spans="1:2" x14ac:dyDescent="0.3">
      <c r="A91" s="1">
        <v>39263</v>
      </c>
      <c r="B91">
        <v>54</v>
      </c>
    </row>
    <row r="92" spans="1:2" x14ac:dyDescent="0.3">
      <c r="A92" s="1">
        <v>39294</v>
      </c>
      <c r="B92">
        <v>51.8</v>
      </c>
    </row>
    <row r="93" spans="1:2" x14ac:dyDescent="0.3">
      <c r="A93" s="1">
        <v>39325</v>
      </c>
      <c r="B93">
        <v>52.2</v>
      </c>
    </row>
    <row r="94" spans="1:2" x14ac:dyDescent="0.3">
      <c r="A94" s="1">
        <v>39355</v>
      </c>
      <c r="B94">
        <v>53.8</v>
      </c>
    </row>
    <row r="95" spans="1:2" x14ac:dyDescent="0.3">
      <c r="A95" s="1">
        <v>39386</v>
      </c>
      <c r="B95">
        <v>52.8</v>
      </c>
    </row>
    <row r="96" spans="1:2" x14ac:dyDescent="0.3">
      <c r="A96" s="1">
        <v>39416</v>
      </c>
      <c r="B96">
        <v>51.5</v>
      </c>
    </row>
    <row r="97" spans="1:2" x14ac:dyDescent="0.3">
      <c r="A97" s="1">
        <v>39447</v>
      </c>
      <c r="B97">
        <v>50.1</v>
      </c>
    </row>
    <row r="98" spans="1:2" x14ac:dyDescent="0.3">
      <c r="A98" s="1">
        <v>39478</v>
      </c>
      <c r="B98">
        <v>50.9</v>
      </c>
    </row>
    <row r="99" spans="1:2" x14ac:dyDescent="0.3">
      <c r="A99" s="1">
        <v>39507</v>
      </c>
      <c r="B99">
        <v>48.8</v>
      </c>
    </row>
    <row r="100" spans="1:2" x14ac:dyDescent="0.3">
      <c r="A100" s="1">
        <v>39538</v>
      </c>
      <c r="B100">
        <v>49.7</v>
      </c>
    </row>
    <row r="101" spans="1:2" x14ac:dyDescent="0.3">
      <c r="A101" s="1">
        <v>39568</v>
      </c>
      <c r="B101">
        <v>48.5</v>
      </c>
    </row>
    <row r="102" spans="1:2" x14ac:dyDescent="0.3">
      <c r="A102" s="1">
        <v>39599</v>
      </c>
      <c r="B102">
        <v>48.9</v>
      </c>
    </row>
    <row r="103" spans="1:2" x14ac:dyDescent="0.3">
      <c r="A103" s="1">
        <v>39629</v>
      </c>
      <c r="B103">
        <v>49.9</v>
      </c>
    </row>
    <row r="104" spans="1:2" x14ac:dyDescent="0.3">
      <c r="A104" s="1">
        <v>39660</v>
      </c>
      <c r="B104">
        <v>50.8</v>
      </c>
    </row>
    <row r="105" spans="1:2" x14ac:dyDescent="0.3">
      <c r="A105" s="1">
        <v>39691</v>
      </c>
      <c r="B105">
        <v>50.1</v>
      </c>
    </row>
    <row r="106" spans="1:2" x14ac:dyDescent="0.3">
      <c r="A106" s="1">
        <v>39721</v>
      </c>
      <c r="B106">
        <v>47.2</v>
      </c>
    </row>
    <row r="107" spans="1:2" x14ac:dyDescent="0.3">
      <c r="A107" s="1">
        <v>39752</v>
      </c>
      <c r="B107">
        <v>38.200000000000003</v>
      </c>
    </row>
    <row r="108" spans="1:2" x14ac:dyDescent="0.3">
      <c r="A108" s="1">
        <v>39782</v>
      </c>
      <c r="B108">
        <v>39</v>
      </c>
    </row>
    <row r="109" spans="1:2" x14ac:dyDescent="0.3">
      <c r="A109" s="1">
        <v>39813</v>
      </c>
      <c r="B109">
        <v>34.5</v>
      </c>
    </row>
    <row r="110" spans="1:2" x14ac:dyDescent="0.3">
      <c r="A110" s="1">
        <v>39844</v>
      </c>
      <c r="B110">
        <v>36.4</v>
      </c>
    </row>
    <row r="111" spans="1:2" x14ac:dyDescent="0.3">
      <c r="A111" s="1">
        <v>39872</v>
      </c>
      <c r="B111">
        <v>36.6</v>
      </c>
    </row>
    <row r="112" spans="1:2" x14ac:dyDescent="0.3">
      <c r="A112" s="1">
        <v>39903</v>
      </c>
      <c r="B112">
        <v>37.200000000000003</v>
      </c>
    </row>
    <row r="113" spans="1:2" x14ac:dyDescent="0.3">
      <c r="A113" s="1">
        <v>39933</v>
      </c>
      <c r="B113">
        <v>39.9</v>
      </c>
    </row>
    <row r="114" spans="1:2" x14ac:dyDescent="0.3">
      <c r="A114" s="1">
        <v>39964</v>
      </c>
      <c r="B114">
        <v>44.1</v>
      </c>
    </row>
    <row r="115" spans="1:2" x14ac:dyDescent="0.3">
      <c r="A115" s="1">
        <v>39994</v>
      </c>
      <c r="B115">
        <v>46.3</v>
      </c>
    </row>
    <row r="116" spans="1:2" x14ac:dyDescent="0.3">
      <c r="A116" s="1">
        <v>40025</v>
      </c>
      <c r="B116">
        <v>49.7</v>
      </c>
    </row>
    <row r="117" spans="1:2" x14ac:dyDescent="0.3">
      <c r="A117" s="1">
        <v>40056</v>
      </c>
      <c r="B117">
        <v>53.4</v>
      </c>
    </row>
    <row r="118" spans="1:2" x14ac:dyDescent="0.3">
      <c r="A118" s="1">
        <v>40086</v>
      </c>
      <c r="B118">
        <v>54.9</v>
      </c>
    </row>
    <row r="119" spans="1:2" x14ac:dyDescent="0.3">
      <c r="A119" s="1">
        <v>40117</v>
      </c>
      <c r="B119">
        <v>57.6</v>
      </c>
    </row>
    <row r="120" spans="1:2" x14ac:dyDescent="0.3">
      <c r="A120" s="1">
        <v>40147</v>
      </c>
      <c r="B120">
        <v>55.4</v>
      </c>
    </row>
    <row r="121" spans="1:2" x14ac:dyDescent="0.3">
      <c r="A121" s="1">
        <v>40178</v>
      </c>
      <c r="B121">
        <v>55.8</v>
      </c>
    </row>
    <row r="122" spans="1:2" x14ac:dyDescent="0.3">
      <c r="A122" s="1">
        <v>40209</v>
      </c>
      <c r="B122">
        <v>56.3</v>
      </c>
    </row>
    <row r="123" spans="1:2" x14ac:dyDescent="0.3">
      <c r="A123" s="1">
        <v>40237</v>
      </c>
      <c r="B123">
        <v>55.5</v>
      </c>
    </row>
    <row r="124" spans="1:2" x14ac:dyDescent="0.3">
      <c r="A124" s="1">
        <v>40268</v>
      </c>
      <c r="B124">
        <v>58.8</v>
      </c>
    </row>
    <row r="125" spans="1:2" x14ac:dyDescent="0.3">
      <c r="A125" s="1">
        <v>40298</v>
      </c>
      <c r="B125">
        <v>58.1</v>
      </c>
    </row>
    <row r="126" spans="1:2" x14ac:dyDescent="0.3">
      <c r="A126" s="1">
        <v>40329</v>
      </c>
      <c r="B126">
        <v>57.4</v>
      </c>
    </row>
    <row r="127" spans="1:2" x14ac:dyDescent="0.3">
      <c r="A127" s="1">
        <v>40359</v>
      </c>
      <c r="B127">
        <v>56.5</v>
      </c>
    </row>
    <row r="128" spans="1:2" x14ac:dyDescent="0.3">
      <c r="A128" s="1">
        <v>40390</v>
      </c>
      <c r="B128">
        <v>56.1</v>
      </c>
    </row>
    <row r="129" spans="1:2" x14ac:dyDescent="0.3">
      <c r="A129" s="1">
        <v>40421</v>
      </c>
      <c r="B129">
        <v>56.4</v>
      </c>
    </row>
    <row r="130" spans="1:2" x14ac:dyDescent="0.3">
      <c r="A130" s="1">
        <v>40451</v>
      </c>
      <c r="B130">
        <v>55.3</v>
      </c>
    </row>
    <row r="131" spans="1:2" x14ac:dyDescent="0.3">
      <c r="A131" s="1">
        <v>40482</v>
      </c>
      <c r="B131">
        <v>56.9</v>
      </c>
    </row>
    <row r="132" spans="1:2" x14ac:dyDescent="0.3">
      <c r="A132" s="1">
        <v>40512</v>
      </c>
      <c r="B132">
        <v>57.3</v>
      </c>
    </row>
    <row r="133" spans="1:2" x14ac:dyDescent="0.3">
      <c r="A133" s="1">
        <v>40543</v>
      </c>
      <c r="B133">
        <v>56.6</v>
      </c>
    </row>
    <row r="134" spans="1:2" x14ac:dyDescent="0.3">
      <c r="A134" s="1">
        <v>40574</v>
      </c>
      <c r="B134">
        <v>59.1</v>
      </c>
    </row>
    <row r="135" spans="1:2" x14ac:dyDescent="0.3">
      <c r="A135" s="1">
        <v>40602</v>
      </c>
      <c r="B135">
        <v>59.2</v>
      </c>
    </row>
    <row r="136" spans="1:2" x14ac:dyDescent="0.3">
      <c r="A136" s="1">
        <v>40633</v>
      </c>
      <c r="B136">
        <v>58.4</v>
      </c>
    </row>
    <row r="137" spans="1:2" x14ac:dyDescent="0.3">
      <c r="A137" s="1">
        <v>40663</v>
      </c>
      <c r="B137">
        <v>57.9</v>
      </c>
    </row>
    <row r="138" spans="1:2" x14ac:dyDescent="0.3">
      <c r="A138" s="1">
        <v>40694</v>
      </c>
      <c r="B138">
        <v>54.8</v>
      </c>
    </row>
    <row r="139" spans="1:2" x14ac:dyDescent="0.3">
      <c r="A139" s="1">
        <v>40724</v>
      </c>
      <c r="B139">
        <v>55.8</v>
      </c>
    </row>
    <row r="140" spans="1:2" x14ac:dyDescent="0.3">
      <c r="A140" s="1">
        <v>40755</v>
      </c>
      <c r="B140">
        <v>52.9</v>
      </c>
    </row>
    <row r="141" spans="1:2" x14ac:dyDescent="0.3">
      <c r="A141" s="1">
        <v>40786</v>
      </c>
      <c r="B141">
        <v>52.6</v>
      </c>
    </row>
    <row r="142" spans="1:2" x14ac:dyDescent="0.3">
      <c r="A142" s="1">
        <v>40816</v>
      </c>
      <c r="B142">
        <v>53.7</v>
      </c>
    </row>
    <row r="143" spans="1:2" x14ac:dyDescent="0.3">
      <c r="A143" s="1">
        <v>40847</v>
      </c>
      <c r="B143">
        <v>51.4</v>
      </c>
    </row>
    <row r="144" spans="1:2" x14ac:dyDescent="0.3">
      <c r="A144" s="1">
        <v>40877</v>
      </c>
      <c r="B144">
        <v>51.8</v>
      </c>
    </row>
    <row r="145" spans="1:2" x14ac:dyDescent="0.3">
      <c r="A145" s="1">
        <v>40908</v>
      </c>
      <c r="B145">
        <v>53</v>
      </c>
    </row>
    <row r="146" spans="1:2" x14ac:dyDescent="0.3">
      <c r="A146" s="1">
        <v>40939</v>
      </c>
      <c r="B146">
        <v>54.2</v>
      </c>
    </row>
    <row r="147" spans="1:2" x14ac:dyDescent="0.3">
      <c r="A147" s="1">
        <v>40968</v>
      </c>
      <c r="B147">
        <v>53.3</v>
      </c>
    </row>
    <row r="148" spans="1:2" x14ac:dyDescent="0.3">
      <c r="A148" s="1">
        <v>40999</v>
      </c>
      <c r="B148">
        <v>53.5</v>
      </c>
    </row>
    <row r="149" spans="1:2" x14ac:dyDescent="0.3">
      <c r="A149" s="1">
        <v>41029</v>
      </c>
      <c r="B149">
        <v>55.2</v>
      </c>
    </row>
    <row r="150" spans="1:2" x14ac:dyDescent="0.3">
      <c r="A150" s="1">
        <v>41060</v>
      </c>
      <c r="B150">
        <v>53.2</v>
      </c>
    </row>
    <row r="151" spans="1:2" x14ac:dyDescent="0.3">
      <c r="A151" s="1">
        <v>41090</v>
      </c>
      <c r="B151">
        <v>49.5</v>
      </c>
    </row>
    <row r="152" spans="1:2" x14ac:dyDescent="0.3">
      <c r="A152" s="1">
        <v>41121</v>
      </c>
      <c r="B152">
        <v>49.6</v>
      </c>
    </row>
    <row r="153" spans="1:2" x14ac:dyDescent="0.3">
      <c r="A153" s="1">
        <v>41152</v>
      </c>
      <c r="B153">
        <v>49</v>
      </c>
    </row>
    <row r="154" spans="1:2" x14ac:dyDescent="0.3">
      <c r="A154" s="1">
        <v>41182</v>
      </c>
      <c r="B154">
        <v>50.8</v>
      </c>
    </row>
    <row r="155" spans="1:2" x14ac:dyDescent="0.3">
      <c r="A155" s="1">
        <v>41213</v>
      </c>
      <c r="B155">
        <v>50.5</v>
      </c>
    </row>
    <row r="156" spans="1:2" x14ac:dyDescent="0.3">
      <c r="A156" s="1">
        <v>41243</v>
      </c>
      <c r="B156">
        <v>48</v>
      </c>
    </row>
    <row r="157" spans="1:2" x14ac:dyDescent="0.3">
      <c r="A157" s="1">
        <v>41274</v>
      </c>
      <c r="B157">
        <v>50.1</v>
      </c>
    </row>
    <row r="158" spans="1:2" x14ac:dyDescent="0.3">
      <c r="A158" s="1">
        <v>41305</v>
      </c>
      <c r="B158">
        <v>53.3</v>
      </c>
    </row>
    <row r="159" spans="1:2" x14ac:dyDescent="0.3">
      <c r="A159" s="1">
        <v>41333</v>
      </c>
      <c r="B159">
        <v>54.2</v>
      </c>
    </row>
    <row r="160" spans="1:2" x14ac:dyDescent="0.3">
      <c r="A160" s="1">
        <v>41364</v>
      </c>
      <c r="B160">
        <v>51.9</v>
      </c>
    </row>
    <row r="161" spans="1:2" x14ac:dyDescent="0.3">
      <c r="A161" s="1">
        <v>41394</v>
      </c>
      <c r="B161">
        <v>51</v>
      </c>
    </row>
    <row r="162" spans="1:2" x14ac:dyDescent="0.3">
      <c r="A162" s="1">
        <v>41425</v>
      </c>
      <c r="B162">
        <v>50.8</v>
      </c>
    </row>
    <row r="163" spans="1:2" x14ac:dyDescent="0.3">
      <c r="A163" s="1">
        <v>41455</v>
      </c>
      <c r="B163">
        <v>51.1</v>
      </c>
    </row>
    <row r="164" spans="1:2" x14ac:dyDescent="0.3">
      <c r="A164" s="1">
        <v>41486</v>
      </c>
      <c r="B164">
        <v>53.8</v>
      </c>
    </row>
    <row r="165" spans="1:2" x14ac:dyDescent="0.3">
      <c r="A165" s="1">
        <v>41517</v>
      </c>
      <c r="B165">
        <v>54</v>
      </c>
    </row>
    <row r="166" spans="1:2" x14ac:dyDescent="0.3">
      <c r="A166" s="1">
        <v>41547</v>
      </c>
      <c r="B166">
        <v>54.6</v>
      </c>
    </row>
    <row r="167" spans="1:2" x14ac:dyDescent="0.3">
      <c r="A167" s="1">
        <v>41578</v>
      </c>
      <c r="B167">
        <v>54.6</v>
      </c>
    </row>
    <row r="168" spans="1:2" x14ac:dyDescent="0.3">
      <c r="A168" s="1">
        <v>41608</v>
      </c>
      <c r="B168">
        <v>55.5</v>
      </c>
    </row>
    <row r="169" spans="1:2" x14ac:dyDescent="0.3">
      <c r="A169" s="1">
        <v>41639</v>
      </c>
      <c r="B169">
        <v>56.5</v>
      </c>
    </row>
    <row r="170" spans="1:2" x14ac:dyDescent="0.3">
      <c r="A170" s="1">
        <v>41670</v>
      </c>
      <c r="B170">
        <v>52.5</v>
      </c>
    </row>
    <row r="171" spans="1:2" x14ac:dyDescent="0.3">
      <c r="A171" s="1">
        <v>41698</v>
      </c>
      <c r="B171">
        <v>55</v>
      </c>
    </row>
    <row r="172" spans="1:2" x14ac:dyDescent="0.3">
      <c r="A172" s="1">
        <v>41729</v>
      </c>
      <c r="B172">
        <v>55.9</v>
      </c>
    </row>
    <row r="173" spans="1:2" x14ac:dyDescent="0.3">
      <c r="A173" s="1">
        <v>41759</v>
      </c>
      <c r="B173">
        <v>56.6</v>
      </c>
    </row>
    <row r="174" spans="1:2" x14ac:dyDescent="0.3">
      <c r="A174" s="1">
        <v>41790</v>
      </c>
      <c r="B174">
        <v>55.7</v>
      </c>
    </row>
    <row r="175" spans="1:2" x14ac:dyDescent="0.3">
      <c r="A175" s="1">
        <v>41820</v>
      </c>
      <c r="B175">
        <v>55</v>
      </c>
    </row>
    <row r="176" spans="1:2" x14ac:dyDescent="0.3">
      <c r="A176" s="1">
        <v>41851</v>
      </c>
      <c r="B176">
        <v>55.1</v>
      </c>
    </row>
    <row r="177" spans="1:2" x14ac:dyDescent="0.3">
      <c r="A177" s="1">
        <v>41882</v>
      </c>
      <c r="B177">
        <v>56.3</v>
      </c>
    </row>
    <row r="178" spans="1:2" x14ac:dyDescent="0.3">
      <c r="A178" s="1">
        <v>41912</v>
      </c>
      <c r="B178">
        <v>55.7</v>
      </c>
    </row>
    <row r="179" spans="1:2" x14ac:dyDescent="0.3">
      <c r="A179" s="1">
        <v>41943</v>
      </c>
      <c r="B179">
        <v>56.2</v>
      </c>
    </row>
    <row r="180" spans="1:2" x14ac:dyDescent="0.3">
      <c r="A180" s="1">
        <v>41973</v>
      </c>
      <c r="B180">
        <v>56.3</v>
      </c>
    </row>
    <row r="181" spans="1:2" x14ac:dyDescent="0.3">
      <c r="A181" s="1">
        <v>42004</v>
      </c>
      <c r="B181">
        <v>55.7</v>
      </c>
    </row>
    <row r="182" spans="1:2" x14ac:dyDescent="0.3">
      <c r="A182" s="1">
        <v>42035</v>
      </c>
      <c r="B182">
        <v>54</v>
      </c>
    </row>
    <row r="183" spans="1:2" x14ac:dyDescent="0.3">
      <c r="A183" s="1">
        <v>42063</v>
      </c>
      <c r="B183">
        <v>53.1</v>
      </c>
    </row>
    <row r="184" spans="1:2" x14ac:dyDescent="0.3">
      <c r="A184" s="1">
        <v>42094</v>
      </c>
      <c r="B184">
        <v>52.3</v>
      </c>
    </row>
    <row r="185" spans="1:2" x14ac:dyDescent="0.3">
      <c r="A185" s="1">
        <v>42124</v>
      </c>
      <c r="B185">
        <v>52.1</v>
      </c>
    </row>
    <row r="186" spans="1:2" x14ac:dyDescent="0.3">
      <c r="A186" s="1">
        <v>42155</v>
      </c>
      <c r="B186">
        <v>52.7</v>
      </c>
    </row>
    <row r="187" spans="1:2" x14ac:dyDescent="0.3">
      <c r="A187" s="1">
        <v>42185</v>
      </c>
      <c r="B187">
        <v>52.6</v>
      </c>
    </row>
    <row r="188" spans="1:2" x14ac:dyDescent="0.3">
      <c r="A188" s="1">
        <v>42216</v>
      </c>
      <c r="B188">
        <v>51.9</v>
      </c>
    </row>
    <row r="189" spans="1:2" x14ac:dyDescent="0.3">
      <c r="A189" s="1">
        <v>42247</v>
      </c>
      <c r="B189">
        <v>50</v>
      </c>
    </row>
    <row r="190" spans="1:2" x14ac:dyDescent="0.3">
      <c r="A190" s="1">
        <v>42277</v>
      </c>
      <c r="B190">
        <v>50</v>
      </c>
    </row>
    <row r="191" spans="1:2" x14ac:dyDescent="0.3">
      <c r="A191" s="1">
        <v>42308</v>
      </c>
      <c r="B191">
        <v>49</v>
      </c>
    </row>
    <row r="192" spans="1:2" x14ac:dyDescent="0.3">
      <c r="A192" s="1">
        <v>42338</v>
      </c>
      <c r="B192">
        <v>49.1</v>
      </c>
    </row>
    <row r="193" spans="1:2" x14ac:dyDescent="0.3">
      <c r="A193" s="1">
        <v>42369</v>
      </c>
      <c r="B193">
        <v>48.8</v>
      </c>
    </row>
    <row r="194" spans="1:2" x14ac:dyDescent="0.3">
      <c r="A194" s="1">
        <v>42400</v>
      </c>
      <c r="B194">
        <v>47.5</v>
      </c>
    </row>
    <row r="195" spans="1:2" x14ac:dyDescent="0.3">
      <c r="A195" s="1">
        <v>42429</v>
      </c>
      <c r="B195">
        <v>49.2</v>
      </c>
    </row>
    <row r="196" spans="1:2" x14ac:dyDescent="0.3">
      <c r="A196" s="1">
        <v>42460</v>
      </c>
      <c r="B196">
        <v>51.4</v>
      </c>
    </row>
    <row r="197" spans="1:2" x14ac:dyDescent="0.3">
      <c r="A197" s="1">
        <v>42490</v>
      </c>
      <c r="B197">
        <v>51</v>
      </c>
    </row>
    <row r="198" spans="1:2" x14ac:dyDescent="0.3">
      <c r="A198" s="1">
        <v>42521</v>
      </c>
      <c r="B198">
        <v>51.3</v>
      </c>
    </row>
    <row r="199" spans="1:2" x14ac:dyDescent="0.3">
      <c r="A199" s="1">
        <v>42551</v>
      </c>
      <c r="B199">
        <v>52.4</v>
      </c>
    </row>
    <row r="200" spans="1:2" x14ac:dyDescent="0.3">
      <c r="A200" s="1">
        <v>42582</v>
      </c>
      <c r="B200">
        <v>52.4</v>
      </c>
    </row>
    <row r="201" spans="1:2" x14ac:dyDescent="0.3">
      <c r="A201" s="1">
        <v>42613</v>
      </c>
      <c r="B201">
        <v>49.7</v>
      </c>
    </row>
    <row r="202" spans="1:2" x14ac:dyDescent="0.3">
      <c r="A202" s="1">
        <v>42643</v>
      </c>
      <c r="B202">
        <v>51</v>
      </c>
    </row>
    <row r="203" spans="1:2" x14ac:dyDescent="0.3">
      <c r="A203" s="1">
        <v>42674</v>
      </c>
      <c r="B203">
        <v>51.8</v>
      </c>
    </row>
    <row r="204" spans="1:2" x14ac:dyDescent="0.3">
      <c r="A204" s="1">
        <v>42704</v>
      </c>
      <c r="B204">
        <v>53.3</v>
      </c>
    </row>
    <row r="205" spans="1:2" x14ac:dyDescent="0.3">
      <c r="A205" s="1">
        <v>42735</v>
      </c>
      <c r="B205">
        <v>54.2</v>
      </c>
    </row>
    <row r="206" spans="1:2" x14ac:dyDescent="0.3">
      <c r="A206" s="1">
        <v>42766</v>
      </c>
      <c r="B206">
        <v>55.7</v>
      </c>
    </row>
    <row r="207" spans="1:2" x14ac:dyDescent="0.3">
      <c r="A207" s="1">
        <v>42794</v>
      </c>
      <c r="B207">
        <v>57.7</v>
      </c>
    </row>
    <row r="208" spans="1:2" x14ac:dyDescent="0.3">
      <c r="A208" s="1">
        <v>42825</v>
      </c>
      <c r="B208">
        <v>56.8</v>
      </c>
    </row>
    <row r="209" spans="1:2" x14ac:dyDescent="0.3">
      <c r="A209" s="1">
        <v>42855</v>
      </c>
      <c r="B209">
        <v>55.7</v>
      </c>
    </row>
    <row r="210" spans="1:2" x14ac:dyDescent="0.3">
      <c r="A210" s="1">
        <v>42886</v>
      </c>
      <c r="B210">
        <v>56.4</v>
      </c>
    </row>
    <row r="211" spans="1:2" x14ac:dyDescent="0.3">
      <c r="A211" s="1">
        <v>42916</v>
      </c>
      <c r="B211">
        <v>56.1</v>
      </c>
    </row>
    <row r="212" spans="1:2" x14ac:dyDescent="0.3">
      <c r="A212" s="1">
        <v>42947</v>
      </c>
      <c r="B212">
        <v>56.5</v>
      </c>
    </row>
    <row r="213" spans="1:2" x14ac:dyDescent="0.3">
      <c r="A213" s="1">
        <v>42978</v>
      </c>
      <c r="B213">
        <v>58.5</v>
      </c>
    </row>
    <row r="214" spans="1:2" x14ac:dyDescent="0.3">
      <c r="A214" s="1">
        <v>43008</v>
      </c>
      <c r="B214">
        <v>59.9</v>
      </c>
    </row>
    <row r="215" spans="1:2" x14ac:dyDescent="0.3">
      <c r="A215" s="1">
        <v>43039</v>
      </c>
      <c r="B215">
        <v>58.6</v>
      </c>
    </row>
    <row r="216" spans="1:2" x14ac:dyDescent="0.3">
      <c r="A216" s="1">
        <v>43069</v>
      </c>
      <c r="B216">
        <v>57.9</v>
      </c>
    </row>
    <row r="217" spans="1:2" x14ac:dyDescent="0.3">
      <c r="A217" s="1">
        <v>43100</v>
      </c>
      <c r="B217">
        <v>59.2</v>
      </c>
    </row>
    <row r="218" spans="1:2" x14ac:dyDescent="0.3">
      <c r="A218" s="1">
        <v>43131</v>
      </c>
      <c r="B218">
        <v>59.4</v>
      </c>
    </row>
    <row r="219" spans="1:2" x14ac:dyDescent="0.3">
      <c r="A219" s="1">
        <v>43159</v>
      </c>
      <c r="B219">
        <v>60.8</v>
      </c>
    </row>
    <row r="220" spans="1:2" x14ac:dyDescent="0.3">
      <c r="A220" s="1">
        <v>43190</v>
      </c>
      <c r="B220">
        <v>59.2</v>
      </c>
    </row>
    <row r="221" spans="1:2" x14ac:dyDescent="0.3">
      <c r="A221" s="1">
        <v>43220</v>
      </c>
      <c r="B221">
        <v>58.6</v>
      </c>
    </row>
    <row r="222" spans="1:2" x14ac:dyDescent="0.3">
      <c r="A222" s="1">
        <v>43251</v>
      </c>
      <c r="B222">
        <v>58.9</v>
      </c>
    </row>
    <row r="223" spans="1:2" x14ac:dyDescent="0.3">
      <c r="A223" s="1">
        <v>43281</v>
      </c>
      <c r="B223">
        <v>59.7</v>
      </c>
    </row>
    <row r="224" spans="1:2" x14ac:dyDescent="0.3">
      <c r="A224" s="1">
        <v>43312</v>
      </c>
      <c r="B224">
        <v>58</v>
      </c>
    </row>
    <row r="225" spans="1:2" x14ac:dyDescent="0.3">
      <c r="A225" s="1">
        <v>43343</v>
      </c>
      <c r="B225">
        <v>60.4</v>
      </c>
    </row>
    <row r="226" spans="1:2" x14ac:dyDescent="0.3">
      <c r="A226" s="1">
        <v>43373</v>
      </c>
      <c r="B226">
        <v>59.5</v>
      </c>
    </row>
    <row r="227" spans="1:2" x14ac:dyDescent="0.3">
      <c r="A227" s="1">
        <v>43404</v>
      </c>
      <c r="B227">
        <v>58.3</v>
      </c>
    </row>
    <row r="228" spans="1:2" x14ac:dyDescent="0.3">
      <c r="A228" s="1">
        <v>43434</v>
      </c>
      <c r="B228">
        <v>58.7</v>
      </c>
    </row>
    <row r="229" spans="1:2" x14ac:dyDescent="0.3">
      <c r="A229" s="1">
        <v>43465</v>
      </c>
      <c r="B229">
        <v>54.8</v>
      </c>
    </row>
    <row r="230" spans="1:2" x14ac:dyDescent="0.3">
      <c r="A230" s="1">
        <v>43496</v>
      </c>
      <c r="B230">
        <v>55.7</v>
      </c>
    </row>
    <row r="231" spans="1:2" x14ac:dyDescent="0.3">
      <c r="A231" s="1">
        <v>43524</v>
      </c>
      <c r="B231">
        <v>54.2</v>
      </c>
    </row>
    <row r="232" spans="1:2" x14ac:dyDescent="0.3">
      <c r="A232" s="1">
        <v>43555</v>
      </c>
      <c r="B232">
        <v>55.3</v>
      </c>
    </row>
    <row r="233" spans="1:2" x14ac:dyDescent="0.3">
      <c r="A233" s="1">
        <v>43585</v>
      </c>
      <c r="B233">
        <v>53.6</v>
      </c>
    </row>
    <row r="234" spans="1:2" x14ac:dyDescent="0.3">
      <c r="A234" s="1">
        <v>43616</v>
      </c>
      <c r="B234">
        <v>52.2</v>
      </c>
    </row>
    <row r="235" spans="1:2" x14ac:dyDescent="0.3">
      <c r="A235" s="1">
        <v>43646</v>
      </c>
      <c r="B235">
        <v>51.3</v>
      </c>
    </row>
    <row r="236" spans="1:2" x14ac:dyDescent="0.3">
      <c r="A236" s="1">
        <v>43677</v>
      </c>
      <c r="B236">
        <v>51</v>
      </c>
    </row>
    <row r="237" spans="1:2" x14ac:dyDescent="0.3">
      <c r="A237" s="1">
        <v>43708</v>
      </c>
      <c r="B237">
        <v>48.4</v>
      </c>
    </row>
    <row r="238" spans="1:2" x14ac:dyDescent="0.3">
      <c r="A238" s="1">
        <v>43738</v>
      </c>
      <c r="B238">
        <v>48.3</v>
      </c>
    </row>
    <row r="239" spans="1:2" x14ac:dyDescent="0.3">
      <c r="A239" s="1">
        <v>43769</v>
      </c>
      <c r="B239">
        <v>48.3</v>
      </c>
    </row>
    <row r="240" spans="1:2" x14ac:dyDescent="0.3">
      <c r="A240" s="1">
        <v>43799</v>
      </c>
      <c r="B240">
        <v>48.2</v>
      </c>
    </row>
    <row r="241" spans="1:2" x14ac:dyDescent="0.3">
      <c r="A241" s="1">
        <v>43830</v>
      </c>
      <c r="B241">
        <v>47.7</v>
      </c>
    </row>
    <row r="242" spans="1:2" x14ac:dyDescent="0.3">
      <c r="A242" s="1">
        <v>43861</v>
      </c>
      <c r="B242">
        <v>51.1</v>
      </c>
    </row>
    <row r="243" spans="1:2" x14ac:dyDescent="0.3">
      <c r="A243" s="1">
        <v>43890</v>
      </c>
      <c r="B243">
        <v>50.3</v>
      </c>
    </row>
    <row r="244" spans="1:2" x14ac:dyDescent="0.3">
      <c r="A244" s="1">
        <v>43921</v>
      </c>
      <c r="B244">
        <v>49.7</v>
      </c>
    </row>
    <row r="245" spans="1:2" x14ac:dyDescent="0.3">
      <c r="A245" s="1">
        <v>43951</v>
      </c>
      <c r="B245">
        <v>41.7</v>
      </c>
    </row>
    <row r="246" spans="1:2" x14ac:dyDescent="0.3">
      <c r="A246" s="1">
        <v>43982</v>
      </c>
      <c r="B246">
        <v>43.1</v>
      </c>
    </row>
    <row r="247" spans="1:2" x14ac:dyDescent="0.3">
      <c r="A247" s="1">
        <v>44012</v>
      </c>
      <c r="B247">
        <v>52.2</v>
      </c>
    </row>
    <row r="248" spans="1:2" x14ac:dyDescent="0.3">
      <c r="A248" s="1">
        <v>44043</v>
      </c>
      <c r="B248">
        <v>53.7</v>
      </c>
    </row>
    <row r="249" spans="1:2" x14ac:dyDescent="0.3">
      <c r="A249" s="1">
        <v>44074</v>
      </c>
      <c r="B249">
        <v>55.6</v>
      </c>
    </row>
    <row r="250" spans="1:2" x14ac:dyDescent="0.3">
      <c r="A250" s="1">
        <v>44104</v>
      </c>
      <c r="B250">
        <v>55.7</v>
      </c>
    </row>
    <row r="251" spans="1:2" x14ac:dyDescent="0.3">
      <c r="A251" s="1">
        <v>44135</v>
      </c>
      <c r="B251">
        <v>58.8</v>
      </c>
    </row>
    <row r="252" spans="1:2" x14ac:dyDescent="0.3">
      <c r="A252" s="1">
        <v>44165</v>
      </c>
      <c r="B252">
        <v>57.7</v>
      </c>
    </row>
    <row r="253" spans="1:2" x14ac:dyDescent="0.3">
      <c r="A253" s="1">
        <v>44196</v>
      </c>
      <c r="B253">
        <v>60.5</v>
      </c>
    </row>
    <row r="254" spans="1:2" x14ac:dyDescent="0.3">
      <c r="A254" s="1">
        <v>44227</v>
      </c>
      <c r="B254">
        <v>58.7</v>
      </c>
    </row>
    <row r="255" spans="1:2" x14ac:dyDescent="0.3">
      <c r="A255" s="1">
        <v>44255</v>
      </c>
      <c r="B255">
        <v>60.8</v>
      </c>
    </row>
    <row r="256" spans="1:2" x14ac:dyDescent="0.3">
      <c r="A256" s="1">
        <v>44286</v>
      </c>
      <c r="B256">
        <v>64.7</v>
      </c>
    </row>
    <row r="257" spans="1:2" x14ac:dyDescent="0.3">
      <c r="A257" s="1">
        <v>44316</v>
      </c>
      <c r="B257">
        <v>60.7</v>
      </c>
    </row>
    <row r="258" spans="1:2" x14ac:dyDescent="0.3">
      <c r="A258" s="1">
        <v>44347</v>
      </c>
      <c r="B258">
        <v>61.2</v>
      </c>
    </row>
    <row r="259" spans="1:2" x14ac:dyDescent="0.3">
      <c r="A259" s="1">
        <v>44377</v>
      </c>
      <c r="B259">
        <v>60.6</v>
      </c>
    </row>
    <row r="260" spans="1:2" x14ac:dyDescent="0.3">
      <c r="A260" s="1">
        <v>44408</v>
      </c>
      <c r="B260">
        <v>59.5</v>
      </c>
    </row>
    <row r="261" spans="1:2" x14ac:dyDescent="0.3">
      <c r="A261" s="1">
        <v>44439</v>
      </c>
      <c r="B261">
        <v>59.9</v>
      </c>
    </row>
    <row r="262" spans="1:2" x14ac:dyDescent="0.3">
      <c r="A262" s="1">
        <v>44469</v>
      </c>
      <c r="B262">
        <v>61.1</v>
      </c>
    </row>
    <row r="263" spans="1:2" x14ac:dyDescent="0.3">
      <c r="A263" s="1">
        <v>44500</v>
      </c>
      <c r="B263">
        <v>60.8</v>
      </c>
    </row>
    <row r="264" spans="1:2" x14ac:dyDescent="0.3">
      <c r="A264" s="1">
        <v>44530</v>
      </c>
      <c r="B264">
        <v>61.1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27" workbookViewId="0">
      <selection activeCell="A259" sqref="A25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f>_xll.BDH(B1,"px_last","2000-01-01","","per=cm","cols=2;rows=263")</f>
        <v>36556</v>
      </c>
      <c r="B2">
        <v>4</v>
      </c>
    </row>
    <row r="3" spans="1:2" x14ac:dyDescent="0.3">
      <c r="A3" s="1">
        <v>36585</v>
      </c>
      <c r="B3">
        <v>4.0999999999999996</v>
      </c>
    </row>
    <row r="4" spans="1:2" x14ac:dyDescent="0.3">
      <c r="A4" s="1">
        <v>36616</v>
      </c>
      <c r="B4">
        <v>4</v>
      </c>
    </row>
    <row r="5" spans="1:2" x14ac:dyDescent="0.3">
      <c r="A5" s="1">
        <v>36646</v>
      </c>
      <c r="B5">
        <v>3.8</v>
      </c>
    </row>
    <row r="6" spans="1:2" x14ac:dyDescent="0.3">
      <c r="A6" s="1">
        <v>36677</v>
      </c>
      <c r="B6">
        <v>4</v>
      </c>
    </row>
    <row r="7" spans="1:2" x14ac:dyDescent="0.3">
      <c r="A7" s="1">
        <v>36707</v>
      </c>
      <c r="B7">
        <v>4</v>
      </c>
    </row>
    <row r="8" spans="1:2" x14ac:dyDescent="0.3">
      <c r="A8" s="1">
        <v>36738</v>
      </c>
      <c r="B8">
        <v>4</v>
      </c>
    </row>
    <row r="9" spans="1:2" x14ac:dyDescent="0.3">
      <c r="A9" s="1">
        <v>36769</v>
      </c>
      <c r="B9">
        <v>4.0999999999999996</v>
      </c>
    </row>
    <row r="10" spans="1:2" x14ac:dyDescent="0.3">
      <c r="A10" s="1">
        <v>36799</v>
      </c>
      <c r="B10">
        <v>3.9</v>
      </c>
    </row>
    <row r="11" spans="1:2" x14ac:dyDescent="0.3">
      <c r="A11" s="1">
        <v>36830</v>
      </c>
      <c r="B11">
        <v>3.9</v>
      </c>
    </row>
    <row r="12" spans="1:2" x14ac:dyDescent="0.3">
      <c r="A12" s="1">
        <v>36860</v>
      </c>
      <c r="B12">
        <v>3.9</v>
      </c>
    </row>
    <row r="13" spans="1:2" x14ac:dyDescent="0.3">
      <c r="A13" s="1">
        <v>36891</v>
      </c>
      <c r="B13">
        <v>3.9</v>
      </c>
    </row>
    <row r="14" spans="1:2" x14ac:dyDescent="0.3">
      <c r="A14" s="1">
        <v>36922</v>
      </c>
      <c r="B14">
        <v>4.2</v>
      </c>
    </row>
    <row r="15" spans="1:2" x14ac:dyDescent="0.3">
      <c r="A15" s="1">
        <v>36950</v>
      </c>
      <c r="B15">
        <v>4.2</v>
      </c>
    </row>
    <row r="16" spans="1:2" x14ac:dyDescent="0.3">
      <c r="A16" s="1">
        <v>36981</v>
      </c>
      <c r="B16">
        <v>4.3</v>
      </c>
    </row>
    <row r="17" spans="1:2" x14ac:dyDescent="0.3">
      <c r="A17" s="1">
        <v>37011</v>
      </c>
      <c r="B17">
        <v>4.4000000000000004</v>
      </c>
    </row>
    <row r="18" spans="1:2" x14ac:dyDescent="0.3">
      <c r="A18" s="1">
        <v>37042</v>
      </c>
      <c r="B18">
        <v>4.3</v>
      </c>
    </row>
    <row r="19" spans="1:2" x14ac:dyDescent="0.3">
      <c r="A19" s="1">
        <v>37072</v>
      </c>
      <c r="B19">
        <v>4.5</v>
      </c>
    </row>
    <row r="20" spans="1:2" x14ac:dyDescent="0.3">
      <c r="A20" s="1">
        <v>37103</v>
      </c>
      <c r="B20">
        <v>4.5999999999999996</v>
      </c>
    </row>
    <row r="21" spans="1:2" x14ac:dyDescent="0.3">
      <c r="A21" s="1">
        <v>37134</v>
      </c>
      <c r="B21">
        <v>4.9000000000000004</v>
      </c>
    </row>
    <row r="22" spans="1:2" x14ac:dyDescent="0.3">
      <c r="A22" s="1">
        <v>37164</v>
      </c>
      <c r="B22">
        <v>5</v>
      </c>
    </row>
    <row r="23" spans="1:2" x14ac:dyDescent="0.3">
      <c r="A23" s="1">
        <v>37195</v>
      </c>
      <c r="B23">
        <v>5.3</v>
      </c>
    </row>
    <row r="24" spans="1:2" x14ac:dyDescent="0.3">
      <c r="A24" s="1">
        <v>37225</v>
      </c>
      <c r="B24">
        <v>5.5</v>
      </c>
    </row>
    <row r="25" spans="1:2" x14ac:dyDescent="0.3">
      <c r="A25" s="1">
        <v>37256</v>
      </c>
      <c r="B25">
        <v>5.7</v>
      </c>
    </row>
    <row r="26" spans="1:2" x14ac:dyDescent="0.3">
      <c r="A26" s="1">
        <v>37287</v>
      </c>
      <c r="B26">
        <v>5.7</v>
      </c>
    </row>
    <row r="27" spans="1:2" x14ac:dyDescent="0.3">
      <c r="A27" s="1">
        <v>37315</v>
      </c>
      <c r="B27">
        <v>5.7</v>
      </c>
    </row>
    <row r="28" spans="1:2" x14ac:dyDescent="0.3">
      <c r="A28" s="1">
        <v>37346</v>
      </c>
      <c r="B28">
        <v>5.7</v>
      </c>
    </row>
    <row r="29" spans="1:2" x14ac:dyDescent="0.3">
      <c r="A29" s="1">
        <v>37376</v>
      </c>
      <c r="B29">
        <v>5.9</v>
      </c>
    </row>
    <row r="30" spans="1:2" x14ac:dyDescent="0.3">
      <c r="A30" s="1">
        <v>37407</v>
      </c>
      <c r="B30">
        <v>5.8</v>
      </c>
    </row>
    <row r="31" spans="1:2" x14ac:dyDescent="0.3">
      <c r="A31" s="1">
        <v>37437</v>
      </c>
      <c r="B31">
        <v>5.8</v>
      </c>
    </row>
    <row r="32" spans="1:2" x14ac:dyDescent="0.3">
      <c r="A32" s="1">
        <v>37468</v>
      </c>
      <c r="B32">
        <v>5.8</v>
      </c>
    </row>
    <row r="33" spans="1:2" x14ac:dyDescent="0.3">
      <c r="A33" s="1">
        <v>37499</v>
      </c>
      <c r="B33">
        <v>5.7</v>
      </c>
    </row>
    <row r="34" spans="1:2" x14ac:dyDescent="0.3">
      <c r="A34" s="1">
        <v>37529</v>
      </c>
      <c r="B34">
        <v>5.7</v>
      </c>
    </row>
    <row r="35" spans="1:2" x14ac:dyDescent="0.3">
      <c r="A35" s="1">
        <v>37560</v>
      </c>
      <c r="B35">
        <v>5.7</v>
      </c>
    </row>
    <row r="36" spans="1:2" x14ac:dyDescent="0.3">
      <c r="A36" s="1">
        <v>37590</v>
      </c>
      <c r="B36">
        <v>5.9</v>
      </c>
    </row>
    <row r="37" spans="1:2" x14ac:dyDescent="0.3">
      <c r="A37" s="1">
        <v>37621</v>
      </c>
      <c r="B37">
        <v>6</v>
      </c>
    </row>
    <row r="38" spans="1:2" x14ac:dyDescent="0.3">
      <c r="A38" s="1">
        <v>37652</v>
      </c>
      <c r="B38">
        <v>5.8</v>
      </c>
    </row>
    <row r="39" spans="1:2" x14ac:dyDescent="0.3">
      <c r="A39" s="1">
        <v>37680</v>
      </c>
      <c r="B39">
        <v>5.9</v>
      </c>
    </row>
    <row r="40" spans="1:2" x14ac:dyDescent="0.3">
      <c r="A40" s="1">
        <v>37711</v>
      </c>
      <c r="B40">
        <v>5.9</v>
      </c>
    </row>
    <row r="41" spans="1:2" x14ac:dyDescent="0.3">
      <c r="A41" s="1">
        <v>37741</v>
      </c>
      <c r="B41">
        <v>6</v>
      </c>
    </row>
    <row r="42" spans="1:2" x14ac:dyDescent="0.3">
      <c r="A42" s="1">
        <v>37772</v>
      </c>
      <c r="B42">
        <v>6.1</v>
      </c>
    </row>
    <row r="43" spans="1:2" x14ac:dyDescent="0.3">
      <c r="A43" s="1">
        <v>37802</v>
      </c>
      <c r="B43">
        <v>6.3</v>
      </c>
    </row>
    <row r="44" spans="1:2" x14ac:dyDescent="0.3">
      <c r="A44" s="1">
        <v>37833</v>
      </c>
      <c r="B44">
        <v>6.2</v>
      </c>
    </row>
    <row r="45" spans="1:2" x14ac:dyDescent="0.3">
      <c r="A45" s="1">
        <v>37864</v>
      </c>
      <c r="B45">
        <v>6.1</v>
      </c>
    </row>
    <row r="46" spans="1:2" x14ac:dyDescent="0.3">
      <c r="A46" s="1">
        <v>37894</v>
      </c>
      <c r="B46">
        <v>6.1</v>
      </c>
    </row>
    <row r="47" spans="1:2" x14ac:dyDescent="0.3">
      <c r="A47" s="1">
        <v>37925</v>
      </c>
      <c r="B47">
        <v>6</v>
      </c>
    </row>
    <row r="48" spans="1:2" x14ac:dyDescent="0.3">
      <c r="A48" s="1">
        <v>37955</v>
      </c>
      <c r="B48">
        <v>5.8</v>
      </c>
    </row>
    <row r="49" spans="1:2" x14ac:dyDescent="0.3">
      <c r="A49" s="1">
        <v>37986</v>
      </c>
      <c r="B49">
        <v>5.7</v>
      </c>
    </row>
    <row r="50" spans="1:2" x14ac:dyDescent="0.3">
      <c r="A50" s="1">
        <v>38017</v>
      </c>
      <c r="B50">
        <v>5.7</v>
      </c>
    </row>
    <row r="51" spans="1:2" x14ac:dyDescent="0.3">
      <c r="A51" s="1">
        <v>38046</v>
      </c>
      <c r="B51">
        <v>5.6</v>
      </c>
    </row>
    <row r="52" spans="1:2" x14ac:dyDescent="0.3">
      <c r="A52" s="1">
        <v>38077</v>
      </c>
      <c r="B52">
        <v>5.8</v>
      </c>
    </row>
    <row r="53" spans="1:2" x14ac:dyDescent="0.3">
      <c r="A53" s="1">
        <v>38107</v>
      </c>
      <c r="B53">
        <v>5.6</v>
      </c>
    </row>
    <row r="54" spans="1:2" x14ac:dyDescent="0.3">
      <c r="A54" s="1">
        <v>38138</v>
      </c>
      <c r="B54">
        <v>5.6</v>
      </c>
    </row>
    <row r="55" spans="1:2" x14ac:dyDescent="0.3">
      <c r="A55" s="1">
        <v>38168</v>
      </c>
      <c r="B55">
        <v>5.6</v>
      </c>
    </row>
    <row r="56" spans="1:2" x14ac:dyDescent="0.3">
      <c r="A56" s="1">
        <v>38199</v>
      </c>
      <c r="B56">
        <v>5.5</v>
      </c>
    </row>
    <row r="57" spans="1:2" x14ac:dyDescent="0.3">
      <c r="A57" s="1">
        <v>38230</v>
      </c>
      <c r="B57">
        <v>5.4</v>
      </c>
    </row>
    <row r="58" spans="1:2" x14ac:dyDescent="0.3">
      <c r="A58" s="1">
        <v>38260</v>
      </c>
      <c r="B58">
        <v>5.4</v>
      </c>
    </row>
    <row r="59" spans="1:2" x14ac:dyDescent="0.3">
      <c r="A59" s="1">
        <v>38291</v>
      </c>
      <c r="B59">
        <v>5.5</v>
      </c>
    </row>
    <row r="60" spans="1:2" x14ac:dyDescent="0.3">
      <c r="A60" s="1">
        <v>38321</v>
      </c>
      <c r="B60">
        <v>5.4</v>
      </c>
    </row>
    <row r="61" spans="1:2" x14ac:dyDescent="0.3">
      <c r="A61" s="1">
        <v>38352</v>
      </c>
      <c r="B61">
        <v>5.4</v>
      </c>
    </row>
    <row r="62" spans="1:2" x14ac:dyDescent="0.3">
      <c r="A62" s="1">
        <v>38383</v>
      </c>
      <c r="B62">
        <v>5.3</v>
      </c>
    </row>
    <row r="63" spans="1:2" x14ac:dyDescent="0.3">
      <c r="A63" s="1">
        <v>38411</v>
      </c>
      <c r="B63">
        <v>5.4</v>
      </c>
    </row>
    <row r="64" spans="1:2" x14ac:dyDescent="0.3">
      <c r="A64" s="1">
        <v>38442</v>
      </c>
      <c r="B64">
        <v>5.2</v>
      </c>
    </row>
    <row r="65" spans="1:2" x14ac:dyDescent="0.3">
      <c r="A65" s="1">
        <v>38472</v>
      </c>
      <c r="B65">
        <v>5.2</v>
      </c>
    </row>
    <row r="66" spans="1:2" x14ac:dyDescent="0.3">
      <c r="A66" s="1">
        <v>38503</v>
      </c>
      <c r="B66">
        <v>5.0999999999999996</v>
      </c>
    </row>
    <row r="67" spans="1:2" x14ac:dyDescent="0.3">
      <c r="A67" s="1">
        <v>38533</v>
      </c>
      <c r="B67">
        <v>5</v>
      </c>
    </row>
    <row r="68" spans="1:2" x14ac:dyDescent="0.3">
      <c r="A68" s="1">
        <v>38564</v>
      </c>
      <c r="B68">
        <v>5</v>
      </c>
    </row>
    <row r="69" spans="1:2" x14ac:dyDescent="0.3">
      <c r="A69" s="1">
        <v>38595</v>
      </c>
      <c r="B69">
        <v>4.9000000000000004</v>
      </c>
    </row>
    <row r="70" spans="1:2" x14ac:dyDescent="0.3">
      <c r="A70" s="1">
        <v>38625</v>
      </c>
      <c r="B70">
        <v>5</v>
      </c>
    </row>
    <row r="71" spans="1:2" x14ac:dyDescent="0.3">
      <c r="A71" s="1">
        <v>38656</v>
      </c>
      <c r="B71">
        <v>5</v>
      </c>
    </row>
    <row r="72" spans="1:2" x14ac:dyDescent="0.3">
      <c r="A72" s="1">
        <v>38686</v>
      </c>
      <c r="B72">
        <v>5</v>
      </c>
    </row>
    <row r="73" spans="1:2" x14ac:dyDescent="0.3">
      <c r="A73" s="1">
        <v>38717</v>
      </c>
      <c r="B73">
        <v>4.9000000000000004</v>
      </c>
    </row>
    <row r="74" spans="1:2" x14ac:dyDescent="0.3">
      <c r="A74" s="1">
        <v>38748</v>
      </c>
      <c r="B74">
        <v>4.7</v>
      </c>
    </row>
    <row r="75" spans="1:2" x14ac:dyDescent="0.3">
      <c r="A75" s="1">
        <v>38776</v>
      </c>
      <c r="B75">
        <v>4.8</v>
      </c>
    </row>
    <row r="76" spans="1:2" x14ac:dyDescent="0.3">
      <c r="A76" s="1">
        <v>38807</v>
      </c>
      <c r="B76">
        <v>4.7</v>
      </c>
    </row>
    <row r="77" spans="1:2" x14ac:dyDescent="0.3">
      <c r="A77" s="1">
        <v>38837</v>
      </c>
      <c r="B77">
        <v>4.7</v>
      </c>
    </row>
    <row r="78" spans="1:2" x14ac:dyDescent="0.3">
      <c r="A78" s="1">
        <v>38868</v>
      </c>
      <c r="B78">
        <v>4.5999999999999996</v>
      </c>
    </row>
    <row r="79" spans="1:2" x14ac:dyDescent="0.3">
      <c r="A79" s="1">
        <v>38898</v>
      </c>
      <c r="B79">
        <v>4.5999999999999996</v>
      </c>
    </row>
    <row r="80" spans="1:2" x14ac:dyDescent="0.3">
      <c r="A80" s="1">
        <v>38929</v>
      </c>
      <c r="B80">
        <v>4.7</v>
      </c>
    </row>
    <row r="81" spans="1:2" x14ac:dyDescent="0.3">
      <c r="A81" s="1">
        <v>38960</v>
      </c>
      <c r="B81">
        <v>4.7</v>
      </c>
    </row>
    <row r="82" spans="1:2" x14ac:dyDescent="0.3">
      <c r="A82" s="1">
        <v>38990</v>
      </c>
      <c r="B82">
        <v>4.5</v>
      </c>
    </row>
    <row r="83" spans="1:2" x14ac:dyDescent="0.3">
      <c r="A83" s="1">
        <v>39021</v>
      </c>
      <c r="B83">
        <v>4.4000000000000004</v>
      </c>
    </row>
    <row r="84" spans="1:2" x14ac:dyDescent="0.3">
      <c r="A84" s="1">
        <v>39051</v>
      </c>
      <c r="B84">
        <v>4.5</v>
      </c>
    </row>
    <row r="85" spans="1:2" x14ac:dyDescent="0.3">
      <c r="A85" s="1">
        <v>39082</v>
      </c>
      <c r="B85">
        <v>4.4000000000000004</v>
      </c>
    </row>
    <row r="86" spans="1:2" x14ac:dyDescent="0.3">
      <c r="A86" s="1">
        <v>39113</v>
      </c>
      <c r="B86">
        <v>4.5999999999999996</v>
      </c>
    </row>
    <row r="87" spans="1:2" x14ac:dyDescent="0.3">
      <c r="A87" s="1">
        <v>39141</v>
      </c>
      <c r="B87">
        <v>4.5</v>
      </c>
    </row>
    <row r="88" spans="1:2" x14ac:dyDescent="0.3">
      <c r="A88" s="1">
        <v>39172</v>
      </c>
      <c r="B88">
        <v>4.4000000000000004</v>
      </c>
    </row>
    <row r="89" spans="1:2" x14ac:dyDescent="0.3">
      <c r="A89" s="1">
        <v>39202</v>
      </c>
      <c r="B89">
        <v>4.5</v>
      </c>
    </row>
    <row r="90" spans="1:2" x14ac:dyDescent="0.3">
      <c r="A90" s="1">
        <v>39233</v>
      </c>
      <c r="B90">
        <v>4.4000000000000004</v>
      </c>
    </row>
    <row r="91" spans="1:2" x14ac:dyDescent="0.3">
      <c r="A91" s="1">
        <v>39263</v>
      </c>
      <c r="B91">
        <v>4.5999999999999996</v>
      </c>
    </row>
    <row r="92" spans="1:2" x14ac:dyDescent="0.3">
      <c r="A92" s="1">
        <v>39294</v>
      </c>
      <c r="B92">
        <v>4.7</v>
      </c>
    </row>
    <row r="93" spans="1:2" x14ac:dyDescent="0.3">
      <c r="A93" s="1">
        <v>39325</v>
      </c>
      <c r="B93">
        <v>4.5999999999999996</v>
      </c>
    </row>
    <row r="94" spans="1:2" x14ac:dyDescent="0.3">
      <c r="A94" s="1">
        <v>39355</v>
      </c>
      <c r="B94">
        <v>4.7</v>
      </c>
    </row>
    <row r="95" spans="1:2" x14ac:dyDescent="0.3">
      <c r="A95" s="1">
        <v>39386</v>
      </c>
      <c r="B95">
        <v>4.7</v>
      </c>
    </row>
    <row r="96" spans="1:2" x14ac:dyDescent="0.3">
      <c r="A96" s="1">
        <v>39416</v>
      </c>
      <c r="B96">
        <v>4.7</v>
      </c>
    </row>
    <row r="97" spans="1:2" x14ac:dyDescent="0.3">
      <c r="A97" s="1">
        <v>39447</v>
      </c>
      <c r="B97">
        <v>5</v>
      </c>
    </row>
    <row r="98" spans="1:2" x14ac:dyDescent="0.3">
      <c r="A98" s="1">
        <v>39478</v>
      </c>
      <c r="B98">
        <v>5</v>
      </c>
    </row>
    <row r="99" spans="1:2" x14ac:dyDescent="0.3">
      <c r="A99" s="1">
        <v>39507</v>
      </c>
      <c r="B99">
        <v>4.9000000000000004</v>
      </c>
    </row>
    <row r="100" spans="1:2" x14ac:dyDescent="0.3">
      <c r="A100" s="1">
        <v>39538</v>
      </c>
      <c r="B100">
        <v>5.0999999999999996</v>
      </c>
    </row>
    <row r="101" spans="1:2" x14ac:dyDescent="0.3">
      <c r="A101" s="1">
        <v>39568</v>
      </c>
      <c r="B101">
        <v>5</v>
      </c>
    </row>
    <row r="102" spans="1:2" x14ac:dyDescent="0.3">
      <c r="A102" s="1">
        <v>39599</v>
      </c>
      <c r="B102">
        <v>5.4</v>
      </c>
    </row>
    <row r="103" spans="1:2" x14ac:dyDescent="0.3">
      <c r="A103" s="1">
        <v>39629</v>
      </c>
      <c r="B103">
        <v>5.6</v>
      </c>
    </row>
    <row r="104" spans="1:2" x14ac:dyDescent="0.3">
      <c r="A104" s="1">
        <v>39660</v>
      </c>
      <c r="B104">
        <v>5.8</v>
      </c>
    </row>
    <row r="105" spans="1:2" x14ac:dyDescent="0.3">
      <c r="A105" s="1">
        <v>39691</v>
      </c>
      <c r="B105">
        <v>6.1</v>
      </c>
    </row>
    <row r="106" spans="1:2" x14ac:dyDescent="0.3">
      <c r="A106" s="1">
        <v>39721</v>
      </c>
      <c r="B106">
        <v>6.1</v>
      </c>
    </row>
    <row r="107" spans="1:2" x14ac:dyDescent="0.3">
      <c r="A107" s="1">
        <v>39752</v>
      </c>
      <c r="B107">
        <v>6.5</v>
      </c>
    </row>
    <row r="108" spans="1:2" x14ac:dyDescent="0.3">
      <c r="A108" s="1">
        <v>39782</v>
      </c>
      <c r="B108">
        <v>6.8</v>
      </c>
    </row>
    <row r="109" spans="1:2" x14ac:dyDescent="0.3">
      <c r="A109" s="1">
        <v>39813</v>
      </c>
      <c r="B109">
        <v>7.3</v>
      </c>
    </row>
    <row r="110" spans="1:2" x14ac:dyDescent="0.3">
      <c r="A110" s="1">
        <v>39844</v>
      </c>
      <c r="B110">
        <v>7.8</v>
      </c>
    </row>
    <row r="111" spans="1:2" x14ac:dyDescent="0.3">
      <c r="A111" s="1">
        <v>39872</v>
      </c>
      <c r="B111">
        <v>8.3000000000000007</v>
      </c>
    </row>
    <row r="112" spans="1:2" x14ac:dyDescent="0.3">
      <c r="A112" s="1">
        <v>39903</v>
      </c>
      <c r="B112">
        <v>8.6999999999999993</v>
      </c>
    </row>
    <row r="113" spans="1:2" x14ac:dyDescent="0.3">
      <c r="A113" s="1">
        <v>39933</v>
      </c>
      <c r="B113">
        <v>9</v>
      </c>
    </row>
    <row r="114" spans="1:2" x14ac:dyDescent="0.3">
      <c r="A114" s="1">
        <v>39964</v>
      </c>
      <c r="B114">
        <v>9.4</v>
      </c>
    </row>
    <row r="115" spans="1:2" x14ac:dyDescent="0.3">
      <c r="A115" s="1">
        <v>39994</v>
      </c>
      <c r="B115">
        <v>9.5</v>
      </c>
    </row>
    <row r="116" spans="1:2" x14ac:dyDescent="0.3">
      <c r="A116" s="1">
        <v>40025</v>
      </c>
      <c r="B116">
        <v>9.5</v>
      </c>
    </row>
    <row r="117" spans="1:2" x14ac:dyDescent="0.3">
      <c r="A117" s="1">
        <v>40056</v>
      </c>
      <c r="B117">
        <v>9.6</v>
      </c>
    </row>
    <row r="118" spans="1:2" x14ac:dyDescent="0.3">
      <c r="A118" s="1">
        <v>40086</v>
      </c>
      <c r="B118">
        <v>9.8000000000000007</v>
      </c>
    </row>
    <row r="119" spans="1:2" x14ac:dyDescent="0.3">
      <c r="A119" s="1">
        <v>40117</v>
      </c>
      <c r="B119">
        <v>10</v>
      </c>
    </row>
    <row r="120" spans="1:2" x14ac:dyDescent="0.3">
      <c r="A120" s="1">
        <v>40147</v>
      </c>
      <c r="B120">
        <v>9.9</v>
      </c>
    </row>
    <row r="121" spans="1:2" x14ac:dyDescent="0.3">
      <c r="A121" s="1">
        <v>40178</v>
      </c>
      <c r="B121">
        <v>9.9</v>
      </c>
    </row>
    <row r="122" spans="1:2" x14ac:dyDescent="0.3">
      <c r="A122" s="1">
        <v>40209</v>
      </c>
      <c r="B122">
        <v>9.8000000000000007</v>
      </c>
    </row>
    <row r="123" spans="1:2" x14ac:dyDescent="0.3">
      <c r="A123" s="1">
        <v>40237</v>
      </c>
      <c r="B123">
        <v>9.8000000000000007</v>
      </c>
    </row>
    <row r="124" spans="1:2" x14ac:dyDescent="0.3">
      <c r="A124" s="1">
        <v>40268</v>
      </c>
      <c r="B124">
        <v>9.9</v>
      </c>
    </row>
    <row r="125" spans="1:2" x14ac:dyDescent="0.3">
      <c r="A125" s="1">
        <v>40298</v>
      </c>
      <c r="B125">
        <v>9.9</v>
      </c>
    </row>
    <row r="126" spans="1:2" x14ac:dyDescent="0.3">
      <c r="A126" s="1">
        <v>40329</v>
      </c>
      <c r="B126">
        <v>9.6</v>
      </c>
    </row>
    <row r="127" spans="1:2" x14ac:dyDescent="0.3">
      <c r="A127" s="1">
        <v>40359</v>
      </c>
      <c r="B127">
        <v>9.4</v>
      </c>
    </row>
    <row r="128" spans="1:2" x14ac:dyDescent="0.3">
      <c r="A128" s="1">
        <v>40390</v>
      </c>
      <c r="B128">
        <v>9.4</v>
      </c>
    </row>
    <row r="129" spans="1:2" x14ac:dyDescent="0.3">
      <c r="A129" s="1">
        <v>40421</v>
      </c>
      <c r="B129">
        <v>9.5</v>
      </c>
    </row>
    <row r="130" spans="1:2" x14ac:dyDescent="0.3">
      <c r="A130" s="1">
        <v>40451</v>
      </c>
      <c r="B130">
        <v>9.5</v>
      </c>
    </row>
    <row r="131" spans="1:2" x14ac:dyDescent="0.3">
      <c r="A131" s="1">
        <v>40482</v>
      </c>
      <c r="B131">
        <v>9.4</v>
      </c>
    </row>
    <row r="132" spans="1:2" x14ac:dyDescent="0.3">
      <c r="A132" s="1">
        <v>40512</v>
      </c>
      <c r="B132">
        <v>9.8000000000000007</v>
      </c>
    </row>
    <row r="133" spans="1:2" x14ac:dyDescent="0.3">
      <c r="A133" s="1">
        <v>40543</v>
      </c>
      <c r="B133">
        <v>9.3000000000000007</v>
      </c>
    </row>
    <row r="134" spans="1:2" x14ac:dyDescent="0.3">
      <c r="A134" s="1">
        <v>40574</v>
      </c>
      <c r="B134">
        <v>9.1</v>
      </c>
    </row>
    <row r="135" spans="1:2" x14ac:dyDescent="0.3">
      <c r="A135" s="1">
        <v>40602</v>
      </c>
      <c r="B135">
        <v>9</v>
      </c>
    </row>
    <row r="136" spans="1:2" x14ac:dyDescent="0.3">
      <c r="A136" s="1">
        <v>40633</v>
      </c>
      <c r="B136">
        <v>9</v>
      </c>
    </row>
    <row r="137" spans="1:2" x14ac:dyDescent="0.3">
      <c r="A137" s="1">
        <v>40663</v>
      </c>
      <c r="B137">
        <v>9.1</v>
      </c>
    </row>
    <row r="138" spans="1:2" x14ac:dyDescent="0.3">
      <c r="A138" s="1">
        <v>40694</v>
      </c>
      <c r="B138">
        <v>9</v>
      </c>
    </row>
    <row r="139" spans="1:2" x14ac:dyDescent="0.3">
      <c r="A139" s="1">
        <v>40724</v>
      </c>
      <c r="B139">
        <v>9.1</v>
      </c>
    </row>
    <row r="140" spans="1:2" x14ac:dyDescent="0.3">
      <c r="A140" s="1">
        <v>40755</v>
      </c>
      <c r="B140">
        <v>9</v>
      </c>
    </row>
    <row r="141" spans="1:2" x14ac:dyDescent="0.3">
      <c r="A141" s="1">
        <v>40786</v>
      </c>
      <c r="B141">
        <v>9</v>
      </c>
    </row>
    <row r="142" spans="1:2" x14ac:dyDescent="0.3">
      <c r="A142" s="1">
        <v>40816</v>
      </c>
      <c r="B142">
        <v>9</v>
      </c>
    </row>
    <row r="143" spans="1:2" x14ac:dyDescent="0.3">
      <c r="A143" s="1">
        <v>40847</v>
      </c>
      <c r="B143">
        <v>8.8000000000000007</v>
      </c>
    </row>
    <row r="144" spans="1:2" x14ac:dyDescent="0.3">
      <c r="A144" s="1">
        <v>40877</v>
      </c>
      <c r="B144">
        <v>8.6</v>
      </c>
    </row>
    <row r="145" spans="1:2" x14ac:dyDescent="0.3">
      <c r="A145" s="1">
        <v>40908</v>
      </c>
      <c r="B145">
        <v>8.5</v>
      </c>
    </row>
    <row r="146" spans="1:2" x14ac:dyDescent="0.3">
      <c r="A146" s="1">
        <v>40939</v>
      </c>
      <c r="B146">
        <v>8.3000000000000007</v>
      </c>
    </row>
    <row r="147" spans="1:2" x14ac:dyDescent="0.3">
      <c r="A147" s="1">
        <v>40968</v>
      </c>
      <c r="B147">
        <v>8.3000000000000007</v>
      </c>
    </row>
    <row r="148" spans="1:2" x14ac:dyDescent="0.3">
      <c r="A148" s="1">
        <v>40999</v>
      </c>
      <c r="B148">
        <v>8.1999999999999993</v>
      </c>
    </row>
    <row r="149" spans="1:2" x14ac:dyDescent="0.3">
      <c r="A149" s="1">
        <v>41029</v>
      </c>
      <c r="B149">
        <v>8.1999999999999993</v>
      </c>
    </row>
    <row r="150" spans="1:2" x14ac:dyDescent="0.3">
      <c r="A150" s="1">
        <v>41060</v>
      </c>
      <c r="B150">
        <v>8.1999999999999993</v>
      </c>
    </row>
    <row r="151" spans="1:2" x14ac:dyDescent="0.3">
      <c r="A151" s="1">
        <v>41090</v>
      </c>
      <c r="B151">
        <v>8.1999999999999993</v>
      </c>
    </row>
    <row r="152" spans="1:2" x14ac:dyDescent="0.3">
      <c r="A152" s="1">
        <v>41121</v>
      </c>
      <c r="B152">
        <v>8.1999999999999993</v>
      </c>
    </row>
    <row r="153" spans="1:2" x14ac:dyDescent="0.3">
      <c r="A153" s="1">
        <v>41152</v>
      </c>
      <c r="B153">
        <v>8.1</v>
      </c>
    </row>
    <row r="154" spans="1:2" x14ac:dyDescent="0.3">
      <c r="A154" s="1">
        <v>41182</v>
      </c>
      <c r="B154">
        <v>7.8</v>
      </c>
    </row>
    <row r="155" spans="1:2" x14ac:dyDescent="0.3">
      <c r="A155" s="1">
        <v>41213</v>
      </c>
      <c r="B155">
        <v>7.8</v>
      </c>
    </row>
    <row r="156" spans="1:2" x14ac:dyDescent="0.3">
      <c r="A156" s="1">
        <v>41243</v>
      </c>
      <c r="B156">
        <v>7.7</v>
      </c>
    </row>
    <row r="157" spans="1:2" x14ac:dyDescent="0.3">
      <c r="A157" s="1">
        <v>41274</v>
      </c>
      <c r="B157">
        <v>7.9</v>
      </c>
    </row>
    <row r="158" spans="1:2" x14ac:dyDescent="0.3">
      <c r="A158" s="1">
        <v>41305</v>
      </c>
      <c r="B158">
        <v>8</v>
      </c>
    </row>
    <row r="159" spans="1:2" x14ac:dyDescent="0.3">
      <c r="A159" s="1">
        <v>41333</v>
      </c>
      <c r="B159">
        <v>7.7</v>
      </c>
    </row>
    <row r="160" spans="1:2" x14ac:dyDescent="0.3">
      <c r="A160" s="1">
        <v>41364</v>
      </c>
      <c r="B160">
        <v>7.5</v>
      </c>
    </row>
    <row r="161" spans="1:2" x14ac:dyDescent="0.3">
      <c r="A161" s="1">
        <v>41394</v>
      </c>
      <c r="B161">
        <v>7.6</v>
      </c>
    </row>
    <row r="162" spans="1:2" x14ac:dyDescent="0.3">
      <c r="A162" s="1">
        <v>41425</v>
      </c>
      <c r="B162">
        <v>7.5</v>
      </c>
    </row>
    <row r="163" spans="1:2" x14ac:dyDescent="0.3">
      <c r="A163" s="1">
        <v>41455</v>
      </c>
      <c r="B163">
        <v>7.5</v>
      </c>
    </row>
    <row r="164" spans="1:2" x14ac:dyDescent="0.3">
      <c r="A164" s="1">
        <v>41486</v>
      </c>
      <c r="B164">
        <v>7.3</v>
      </c>
    </row>
    <row r="165" spans="1:2" x14ac:dyDescent="0.3">
      <c r="A165" s="1">
        <v>41517</v>
      </c>
      <c r="B165">
        <v>7.2</v>
      </c>
    </row>
    <row r="166" spans="1:2" x14ac:dyDescent="0.3">
      <c r="A166" s="1">
        <v>41547</v>
      </c>
      <c r="B166">
        <v>7.2</v>
      </c>
    </row>
    <row r="167" spans="1:2" x14ac:dyDescent="0.3">
      <c r="A167" s="1">
        <v>41578</v>
      </c>
      <c r="B167">
        <v>7.2</v>
      </c>
    </row>
    <row r="168" spans="1:2" x14ac:dyDescent="0.3">
      <c r="A168" s="1">
        <v>41608</v>
      </c>
      <c r="B168">
        <v>6.9</v>
      </c>
    </row>
    <row r="169" spans="1:2" x14ac:dyDescent="0.3">
      <c r="A169" s="1">
        <v>41639</v>
      </c>
      <c r="B169">
        <v>6.7</v>
      </c>
    </row>
    <row r="170" spans="1:2" x14ac:dyDescent="0.3">
      <c r="A170" s="1">
        <v>41670</v>
      </c>
      <c r="B170">
        <v>6.6</v>
      </c>
    </row>
    <row r="171" spans="1:2" x14ac:dyDescent="0.3">
      <c r="A171" s="1">
        <v>41698</v>
      </c>
      <c r="B171">
        <v>6.7</v>
      </c>
    </row>
    <row r="172" spans="1:2" x14ac:dyDescent="0.3">
      <c r="A172" s="1">
        <v>41729</v>
      </c>
      <c r="B172">
        <v>6.7</v>
      </c>
    </row>
    <row r="173" spans="1:2" x14ac:dyDescent="0.3">
      <c r="A173" s="1">
        <v>41759</v>
      </c>
      <c r="B173">
        <v>6.2</v>
      </c>
    </row>
    <row r="174" spans="1:2" x14ac:dyDescent="0.3">
      <c r="A174" s="1">
        <v>41790</v>
      </c>
      <c r="B174">
        <v>6.3</v>
      </c>
    </row>
    <row r="175" spans="1:2" x14ac:dyDescent="0.3">
      <c r="A175" s="1">
        <v>41820</v>
      </c>
      <c r="B175">
        <v>6.1</v>
      </c>
    </row>
    <row r="176" spans="1:2" x14ac:dyDescent="0.3">
      <c r="A176" s="1">
        <v>41851</v>
      </c>
      <c r="B176">
        <v>6.2</v>
      </c>
    </row>
    <row r="177" spans="1:2" x14ac:dyDescent="0.3">
      <c r="A177" s="1">
        <v>41882</v>
      </c>
      <c r="B177">
        <v>6.1</v>
      </c>
    </row>
    <row r="178" spans="1:2" x14ac:dyDescent="0.3">
      <c r="A178" s="1">
        <v>41912</v>
      </c>
      <c r="B178">
        <v>5.9</v>
      </c>
    </row>
    <row r="179" spans="1:2" x14ac:dyDescent="0.3">
      <c r="A179" s="1">
        <v>41943</v>
      </c>
      <c r="B179">
        <v>5.7</v>
      </c>
    </row>
    <row r="180" spans="1:2" x14ac:dyDescent="0.3">
      <c r="A180" s="1">
        <v>41973</v>
      </c>
      <c r="B180">
        <v>5.8</v>
      </c>
    </row>
    <row r="181" spans="1:2" x14ac:dyDescent="0.3">
      <c r="A181" s="1">
        <v>42004</v>
      </c>
      <c r="B181">
        <v>5.6</v>
      </c>
    </row>
    <row r="182" spans="1:2" x14ac:dyDescent="0.3">
      <c r="A182" s="1">
        <v>42035</v>
      </c>
      <c r="B182">
        <v>5.7</v>
      </c>
    </row>
    <row r="183" spans="1:2" x14ac:dyDescent="0.3">
      <c r="A183" s="1">
        <v>42063</v>
      </c>
      <c r="B183">
        <v>5.5</v>
      </c>
    </row>
    <row r="184" spans="1:2" x14ac:dyDescent="0.3">
      <c r="A184" s="1">
        <v>42094</v>
      </c>
      <c r="B184">
        <v>5.4</v>
      </c>
    </row>
    <row r="185" spans="1:2" x14ac:dyDescent="0.3">
      <c r="A185" s="1">
        <v>42124</v>
      </c>
      <c r="B185">
        <v>5.4</v>
      </c>
    </row>
    <row r="186" spans="1:2" x14ac:dyDescent="0.3">
      <c r="A186" s="1">
        <v>42155</v>
      </c>
      <c r="B186">
        <v>5.6</v>
      </c>
    </row>
    <row r="187" spans="1:2" x14ac:dyDescent="0.3">
      <c r="A187" s="1">
        <v>42185</v>
      </c>
      <c r="B187">
        <v>5.3</v>
      </c>
    </row>
    <row r="188" spans="1:2" x14ac:dyDescent="0.3">
      <c r="A188" s="1">
        <v>42216</v>
      </c>
      <c r="B188">
        <v>5.2</v>
      </c>
    </row>
    <row r="189" spans="1:2" x14ac:dyDescent="0.3">
      <c r="A189" s="1">
        <v>42247</v>
      </c>
      <c r="B189">
        <v>5.0999999999999996</v>
      </c>
    </row>
    <row r="190" spans="1:2" x14ac:dyDescent="0.3">
      <c r="A190" s="1">
        <v>42277</v>
      </c>
      <c r="B190">
        <v>5</v>
      </c>
    </row>
    <row r="191" spans="1:2" x14ac:dyDescent="0.3">
      <c r="A191" s="1">
        <v>42308</v>
      </c>
      <c r="B191">
        <v>5</v>
      </c>
    </row>
    <row r="192" spans="1:2" x14ac:dyDescent="0.3">
      <c r="A192" s="1">
        <v>42338</v>
      </c>
      <c r="B192">
        <v>5.0999999999999996</v>
      </c>
    </row>
    <row r="193" spans="1:2" x14ac:dyDescent="0.3">
      <c r="A193" s="1">
        <v>42369</v>
      </c>
      <c r="B193">
        <v>5</v>
      </c>
    </row>
    <row r="194" spans="1:2" x14ac:dyDescent="0.3">
      <c r="A194" s="1">
        <v>42400</v>
      </c>
      <c r="B194">
        <v>4.8</v>
      </c>
    </row>
    <row r="195" spans="1:2" x14ac:dyDescent="0.3">
      <c r="A195" s="1">
        <v>42429</v>
      </c>
      <c r="B195">
        <v>4.9000000000000004</v>
      </c>
    </row>
    <row r="196" spans="1:2" x14ac:dyDescent="0.3">
      <c r="A196" s="1">
        <v>42460</v>
      </c>
      <c r="B196">
        <v>5</v>
      </c>
    </row>
    <row r="197" spans="1:2" x14ac:dyDescent="0.3">
      <c r="A197" s="1">
        <v>42490</v>
      </c>
      <c r="B197">
        <v>5.0999999999999996</v>
      </c>
    </row>
    <row r="198" spans="1:2" x14ac:dyDescent="0.3">
      <c r="A198" s="1">
        <v>42521</v>
      </c>
      <c r="B198">
        <v>4.8</v>
      </c>
    </row>
    <row r="199" spans="1:2" x14ac:dyDescent="0.3">
      <c r="A199" s="1">
        <v>42551</v>
      </c>
      <c r="B199">
        <v>4.9000000000000004</v>
      </c>
    </row>
    <row r="200" spans="1:2" x14ac:dyDescent="0.3">
      <c r="A200" s="1">
        <v>42582</v>
      </c>
      <c r="B200">
        <v>4.8</v>
      </c>
    </row>
    <row r="201" spans="1:2" x14ac:dyDescent="0.3">
      <c r="A201" s="1">
        <v>42613</v>
      </c>
      <c r="B201">
        <v>4.9000000000000004</v>
      </c>
    </row>
    <row r="202" spans="1:2" x14ac:dyDescent="0.3">
      <c r="A202" s="1">
        <v>42643</v>
      </c>
      <c r="B202">
        <v>5</v>
      </c>
    </row>
    <row r="203" spans="1:2" x14ac:dyDescent="0.3">
      <c r="A203" s="1">
        <v>42674</v>
      </c>
      <c r="B203">
        <v>4.9000000000000004</v>
      </c>
    </row>
    <row r="204" spans="1:2" x14ac:dyDescent="0.3">
      <c r="A204" s="1">
        <v>42704</v>
      </c>
      <c r="B204">
        <v>4.7</v>
      </c>
    </row>
    <row r="205" spans="1:2" x14ac:dyDescent="0.3">
      <c r="A205" s="1">
        <v>42735</v>
      </c>
      <c r="B205">
        <v>4.7</v>
      </c>
    </row>
    <row r="206" spans="1:2" x14ac:dyDescent="0.3">
      <c r="A206" s="1">
        <v>42766</v>
      </c>
      <c r="B206">
        <v>4.7</v>
      </c>
    </row>
    <row r="207" spans="1:2" x14ac:dyDescent="0.3">
      <c r="A207" s="1">
        <v>42794</v>
      </c>
      <c r="B207">
        <v>4.5999999999999996</v>
      </c>
    </row>
    <row r="208" spans="1:2" x14ac:dyDescent="0.3">
      <c r="A208" s="1">
        <v>42825</v>
      </c>
      <c r="B208">
        <v>4.4000000000000004</v>
      </c>
    </row>
    <row r="209" spans="1:2" x14ac:dyDescent="0.3">
      <c r="A209" s="1">
        <v>42855</v>
      </c>
      <c r="B209">
        <v>4.5</v>
      </c>
    </row>
    <row r="210" spans="1:2" x14ac:dyDescent="0.3">
      <c r="A210" s="1">
        <v>42886</v>
      </c>
      <c r="B210">
        <v>4.4000000000000004</v>
      </c>
    </row>
    <row r="211" spans="1:2" x14ac:dyDescent="0.3">
      <c r="A211" s="1">
        <v>42916</v>
      </c>
      <c r="B211">
        <v>4.3</v>
      </c>
    </row>
    <row r="212" spans="1:2" x14ac:dyDescent="0.3">
      <c r="A212" s="1">
        <v>42947</v>
      </c>
      <c r="B212">
        <v>4.3</v>
      </c>
    </row>
    <row r="213" spans="1:2" x14ac:dyDescent="0.3">
      <c r="A213" s="1">
        <v>42978</v>
      </c>
      <c r="B213">
        <v>4.4000000000000004</v>
      </c>
    </row>
    <row r="214" spans="1:2" x14ac:dyDescent="0.3">
      <c r="A214" s="1">
        <v>43008</v>
      </c>
      <c r="B214">
        <v>4.2</v>
      </c>
    </row>
    <row r="215" spans="1:2" x14ac:dyDescent="0.3">
      <c r="A215" s="1">
        <v>43039</v>
      </c>
      <c r="B215">
        <v>4.0999999999999996</v>
      </c>
    </row>
    <row r="216" spans="1:2" x14ac:dyDescent="0.3">
      <c r="A216" s="1">
        <v>43069</v>
      </c>
      <c r="B216">
        <v>4.2</v>
      </c>
    </row>
    <row r="217" spans="1:2" x14ac:dyDescent="0.3">
      <c r="A217" s="1">
        <v>43100</v>
      </c>
      <c r="B217">
        <v>4.0999999999999996</v>
      </c>
    </row>
    <row r="218" spans="1:2" x14ac:dyDescent="0.3">
      <c r="A218" s="1">
        <v>43131</v>
      </c>
      <c r="B218">
        <v>4</v>
      </c>
    </row>
    <row r="219" spans="1:2" x14ac:dyDescent="0.3">
      <c r="A219" s="1">
        <v>43159</v>
      </c>
      <c r="B219">
        <v>4.0999999999999996</v>
      </c>
    </row>
    <row r="220" spans="1:2" x14ac:dyDescent="0.3">
      <c r="A220" s="1">
        <v>43190</v>
      </c>
      <c r="B220">
        <v>4</v>
      </c>
    </row>
    <row r="221" spans="1:2" x14ac:dyDescent="0.3">
      <c r="A221" s="1">
        <v>43220</v>
      </c>
      <c r="B221">
        <v>4</v>
      </c>
    </row>
    <row r="222" spans="1:2" x14ac:dyDescent="0.3">
      <c r="A222" s="1">
        <v>43251</v>
      </c>
      <c r="B222">
        <v>3.8</v>
      </c>
    </row>
    <row r="223" spans="1:2" x14ac:dyDescent="0.3">
      <c r="A223" s="1">
        <v>43281</v>
      </c>
      <c r="B223">
        <v>4</v>
      </c>
    </row>
    <row r="224" spans="1:2" x14ac:dyDescent="0.3">
      <c r="A224" s="1">
        <v>43312</v>
      </c>
      <c r="B224">
        <v>3.8</v>
      </c>
    </row>
    <row r="225" spans="1:2" x14ac:dyDescent="0.3">
      <c r="A225" s="1">
        <v>43343</v>
      </c>
      <c r="B225">
        <v>3.8</v>
      </c>
    </row>
    <row r="226" spans="1:2" x14ac:dyDescent="0.3">
      <c r="A226" s="1">
        <v>43373</v>
      </c>
      <c r="B226">
        <v>3.7</v>
      </c>
    </row>
    <row r="227" spans="1:2" x14ac:dyDescent="0.3">
      <c r="A227" s="1">
        <v>43404</v>
      </c>
      <c r="B227">
        <v>3.8</v>
      </c>
    </row>
    <row r="228" spans="1:2" x14ac:dyDescent="0.3">
      <c r="A228" s="1">
        <v>43434</v>
      </c>
      <c r="B228">
        <v>3.8</v>
      </c>
    </row>
    <row r="229" spans="1:2" x14ac:dyDescent="0.3">
      <c r="A229" s="1">
        <v>43465</v>
      </c>
      <c r="B229">
        <v>3.9</v>
      </c>
    </row>
    <row r="230" spans="1:2" x14ac:dyDescent="0.3">
      <c r="A230" s="1">
        <v>43496</v>
      </c>
      <c r="B230">
        <v>4</v>
      </c>
    </row>
    <row r="231" spans="1:2" x14ac:dyDescent="0.3">
      <c r="A231" s="1">
        <v>43524</v>
      </c>
      <c r="B231">
        <v>3.8</v>
      </c>
    </row>
    <row r="232" spans="1:2" x14ac:dyDescent="0.3">
      <c r="A232" s="1">
        <v>43555</v>
      </c>
      <c r="B232">
        <v>3.8</v>
      </c>
    </row>
    <row r="233" spans="1:2" x14ac:dyDescent="0.3">
      <c r="A233" s="1">
        <v>43585</v>
      </c>
      <c r="B233">
        <v>3.7</v>
      </c>
    </row>
    <row r="234" spans="1:2" x14ac:dyDescent="0.3">
      <c r="A234" s="1">
        <v>43616</v>
      </c>
      <c r="B234">
        <v>3.7</v>
      </c>
    </row>
    <row r="235" spans="1:2" x14ac:dyDescent="0.3">
      <c r="A235" s="1">
        <v>43646</v>
      </c>
      <c r="B235">
        <v>3.6</v>
      </c>
    </row>
    <row r="236" spans="1:2" x14ac:dyDescent="0.3">
      <c r="A236" s="1">
        <v>43677</v>
      </c>
      <c r="B236">
        <v>3.6</v>
      </c>
    </row>
    <row r="237" spans="1:2" x14ac:dyDescent="0.3">
      <c r="A237" s="1">
        <v>43708</v>
      </c>
      <c r="B237">
        <v>3.7</v>
      </c>
    </row>
    <row r="238" spans="1:2" x14ac:dyDescent="0.3">
      <c r="A238" s="1">
        <v>43738</v>
      </c>
      <c r="B238">
        <v>3.5</v>
      </c>
    </row>
    <row r="239" spans="1:2" x14ac:dyDescent="0.3">
      <c r="A239" s="1">
        <v>43769</v>
      </c>
      <c r="B239">
        <v>3.6</v>
      </c>
    </row>
    <row r="240" spans="1:2" x14ac:dyDescent="0.3">
      <c r="A240" s="1">
        <v>43799</v>
      </c>
      <c r="B240">
        <v>3.6</v>
      </c>
    </row>
    <row r="241" spans="1:2" x14ac:dyDescent="0.3">
      <c r="A241" s="1">
        <v>43830</v>
      </c>
      <c r="B241">
        <v>3.6</v>
      </c>
    </row>
    <row r="242" spans="1:2" x14ac:dyDescent="0.3">
      <c r="A242" s="1">
        <v>43861</v>
      </c>
      <c r="B242">
        <v>3.5</v>
      </c>
    </row>
    <row r="243" spans="1:2" x14ac:dyDescent="0.3">
      <c r="A243" s="1">
        <v>43890</v>
      </c>
      <c r="B243">
        <v>3.5</v>
      </c>
    </row>
    <row r="244" spans="1:2" x14ac:dyDescent="0.3">
      <c r="A244" s="1">
        <v>43921</v>
      </c>
      <c r="B244">
        <v>4.4000000000000004</v>
      </c>
    </row>
    <row r="245" spans="1:2" x14ac:dyDescent="0.3">
      <c r="A245" s="1">
        <v>43951</v>
      </c>
      <c r="B245">
        <v>14.8</v>
      </c>
    </row>
    <row r="246" spans="1:2" x14ac:dyDescent="0.3">
      <c r="A246" s="1">
        <v>43982</v>
      </c>
      <c r="B246">
        <v>13.3</v>
      </c>
    </row>
    <row r="247" spans="1:2" x14ac:dyDescent="0.3">
      <c r="A247" s="1">
        <v>44012</v>
      </c>
      <c r="B247">
        <v>11.1</v>
      </c>
    </row>
    <row r="248" spans="1:2" x14ac:dyDescent="0.3">
      <c r="A248" s="1">
        <v>44043</v>
      </c>
      <c r="B248">
        <v>10.199999999999999</v>
      </c>
    </row>
    <row r="249" spans="1:2" x14ac:dyDescent="0.3">
      <c r="A249" s="1">
        <v>44074</v>
      </c>
      <c r="B249">
        <v>8.4</v>
      </c>
    </row>
    <row r="250" spans="1:2" x14ac:dyDescent="0.3">
      <c r="A250" s="1">
        <v>44104</v>
      </c>
      <c r="B250">
        <v>7.8</v>
      </c>
    </row>
    <row r="251" spans="1:2" x14ac:dyDescent="0.3">
      <c r="A251" s="1">
        <v>44135</v>
      </c>
      <c r="B251">
        <v>6.9</v>
      </c>
    </row>
    <row r="252" spans="1:2" x14ac:dyDescent="0.3">
      <c r="A252" s="1">
        <v>44165</v>
      </c>
      <c r="B252">
        <v>6.7</v>
      </c>
    </row>
    <row r="253" spans="1:2" x14ac:dyDescent="0.3">
      <c r="A253" s="1">
        <v>44196</v>
      </c>
      <c r="B253">
        <v>6.7</v>
      </c>
    </row>
    <row r="254" spans="1:2" x14ac:dyDescent="0.3">
      <c r="A254" s="1">
        <v>44227</v>
      </c>
      <c r="B254">
        <v>6.3</v>
      </c>
    </row>
    <row r="255" spans="1:2" x14ac:dyDescent="0.3">
      <c r="A255" s="1">
        <v>44255</v>
      </c>
      <c r="B255">
        <v>6.2</v>
      </c>
    </row>
    <row r="256" spans="1:2" x14ac:dyDescent="0.3">
      <c r="A256" s="1">
        <v>44286</v>
      </c>
      <c r="B256">
        <v>6</v>
      </c>
    </row>
    <row r="257" spans="1:2" x14ac:dyDescent="0.3">
      <c r="A257" s="1">
        <v>44316</v>
      </c>
      <c r="B257">
        <v>6.1</v>
      </c>
    </row>
    <row r="258" spans="1:2" x14ac:dyDescent="0.3">
      <c r="A258" s="1">
        <v>44347</v>
      </c>
      <c r="B258">
        <v>5.8</v>
      </c>
    </row>
    <row r="259" spans="1:2" x14ac:dyDescent="0.3">
      <c r="A259" s="1">
        <v>44377</v>
      </c>
      <c r="B259">
        <v>5.9</v>
      </c>
    </row>
    <row r="260" spans="1:2" x14ac:dyDescent="0.3">
      <c r="A260" s="1">
        <v>44408</v>
      </c>
      <c r="B260">
        <v>5.4</v>
      </c>
    </row>
    <row r="261" spans="1:2" x14ac:dyDescent="0.3">
      <c r="A261" s="1">
        <v>44439</v>
      </c>
      <c r="B261">
        <v>5.2</v>
      </c>
    </row>
    <row r="262" spans="1:2" x14ac:dyDescent="0.3">
      <c r="A262" s="1">
        <v>44469</v>
      </c>
      <c r="B262">
        <v>4.8</v>
      </c>
    </row>
    <row r="263" spans="1:2" x14ac:dyDescent="0.3">
      <c r="A263" s="1">
        <v>44500</v>
      </c>
      <c r="B263">
        <v>4.5999999999999996</v>
      </c>
    </row>
    <row r="264" spans="1:2" x14ac:dyDescent="0.3">
      <c r="A264" s="1">
        <v>44530</v>
      </c>
      <c r="B264">
        <v>4.2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28" workbookViewId="0">
      <selection activeCell="A260" sqref="A260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 s="1">
        <f>_xll.BDH(B1,"px_last","2000-01-01","","per=cm","cols=2;rows=263")</f>
        <v>36556</v>
      </c>
      <c r="B2">
        <v>2.7</v>
      </c>
    </row>
    <row r="3" spans="1:2" x14ac:dyDescent="0.3">
      <c r="A3" s="1">
        <v>36585</v>
      </c>
      <c r="B3">
        <v>2.8</v>
      </c>
    </row>
    <row r="4" spans="1:2" x14ac:dyDescent="0.3">
      <c r="A4" s="1">
        <v>36616</v>
      </c>
      <c r="B4">
        <v>2.8</v>
      </c>
    </row>
    <row r="5" spans="1:2" x14ac:dyDescent="0.3">
      <c r="A5" s="1">
        <v>36646</v>
      </c>
      <c r="B5">
        <v>2.8</v>
      </c>
    </row>
    <row r="6" spans="1:2" x14ac:dyDescent="0.3">
      <c r="A6" s="1">
        <v>36677</v>
      </c>
      <c r="B6">
        <v>2.8</v>
      </c>
    </row>
    <row r="7" spans="1:2" x14ac:dyDescent="0.3">
      <c r="A7" s="1">
        <v>36707</v>
      </c>
      <c r="B7">
        <v>2.9</v>
      </c>
    </row>
    <row r="8" spans="1:2" x14ac:dyDescent="0.3">
      <c r="A8" s="1">
        <v>36738</v>
      </c>
      <c r="B8">
        <v>2.9</v>
      </c>
    </row>
    <row r="9" spans="1:2" x14ac:dyDescent="0.3">
      <c r="A9" s="1">
        <v>36769</v>
      </c>
      <c r="B9">
        <v>3</v>
      </c>
    </row>
    <row r="10" spans="1:2" x14ac:dyDescent="0.3">
      <c r="A10" s="1">
        <v>36799</v>
      </c>
      <c r="B10">
        <v>3.1</v>
      </c>
    </row>
    <row r="11" spans="1:2" x14ac:dyDescent="0.3">
      <c r="A11" s="1">
        <v>36830</v>
      </c>
      <c r="B11">
        <v>3.2</v>
      </c>
    </row>
    <row r="12" spans="1:2" x14ac:dyDescent="0.3">
      <c r="A12" s="1">
        <v>36860</v>
      </c>
      <c r="B12">
        <v>3.2</v>
      </c>
    </row>
    <row r="13" spans="1:2" x14ac:dyDescent="0.3">
      <c r="A13" s="1">
        <v>36891</v>
      </c>
      <c r="B13">
        <v>3.4</v>
      </c>
    </row>
    <row r="14" spans="1:2" x14ac:dyDescent="0.3">
      <c r="A14" s="1">
        <v>36922</v>
      </c>
      <c r="B14">
        <v>3.2</v>
      </c>
    </row>
    <row r="15" spans="1:2" x14ac:dyDescent="0.3">
      <c r="A15" s="1">
        <v>36950</v>
      </c>
      <c r="B15">
        <v>3.2</v>
      </c>
    </row>
    <row r="16" spans="1:2" x14ac:dyDescent="0.3">
      <c r="A16" s="1">
        <v>36981</v>
      </c>
      <c r="B16">
        <v>3.4</v>
      </c>
    </row>
    <row r="17" spans="1:2" x14ac:dyDescent="0.3">
      <c r="A17" s="1">
        <v>37011</v>
      </c>
      <c r="B17">
        <v>3.5</v>
      </c>
    </row>
    <row r="18" spans="1:2" x14ac:dyDescent="0.3">
      <c r="A18" s="1">
        <v>37042</v>
      </c>
      <c r="B18">
        <v>3.7</v>
      </c>
    </row>
    <row r="19" spans="1:2" x14ac:dyDescent="0.3">
      <c r="A19" s="1">
        <v>37072</v>
      </c>
      <c r="B19">
        <v>3.8</v>
      </c>
    </row>
    <row r="20" spans="1:2" x14ac:dyDescent="0.3">
      <c r="A20" s="1">
        <v>37103</v>
      </c>
      <c r="B20">
        <v>3.9</v>
      </c>
    </row>
    <row r="21" spans="1:2" x14ac:dyDescent="0.3">
      <c r="A21" s="1">
        <v>37134</v>
      </c>
      <c r="B21">
        <v>4.0999999999999996</v>
      </c>
    </row>
    <row r="22" spans="1:2" x14ac:dyDescent="0.3">
      <c r="A22" s="1">
        <v>37164</v>
      </c>
      <c r="B22">
        <v>4.0999999999999996</v>
      </c>
    </row>
    <row r="23" spans="1:2" x14ac:dyDescent="0.3">
      <c r="A23" s="1">
        <v>37195</v>
      </c>
      <c r="B23">
        <v>4.2</v>
      </c>
    </row>
    <row r="24" spans="1:2" x14ac:dyDescent="0.3">
      <c r="A24" s="1">
        <v>37225</v>
      </c>
      <c r="B24">
        <v>4.4000000000000004</v>
      </c>
    </row>
    <row r="25" spans="1:2" x14ac:dyDescent="0.3">
      <c r="A25" s="1">
        <v>37256</v>
      </c>
      <c r="B25">
        <v>4.5</v>
      </c>
    </row>
    <row r="26" spans="1:2" x14ac:dyDescent="0.3">
      <c r="A26" s="1">
        <v>37287</v>
      </c>
      <c r="B26">
        <v>4.5</v>
      </c>
    </row>
    <row r="27" spans="1:2" x14ac:dyDescent="0.3">
      <c r="A27" s="1">
        <v>37315</v>
      </c>
      <c r="B27">
        <v>4.5999999999999996</v>
      </c>
    </row>
    <row r="28" spans="1:2" x14ac:dyDescent="0.3">
      <c r="A28" s="1">
        <v>37346</v>
      </c>
      <c r="B28">
        <v>4.5</v>
      </c>
    </row>
    <row r="29" spans="1:2" x14ac:dyDescent="0.3">
      <c r="A29" s="1">
        <v>37376</v>
      </c>
      <c r="B29">
        <v>4.5</v>
      </c>
    </row>
    <row r="30" spans="1:2" x14ac:dyDescent="0.3">
      <c r="A30" s="1">
        <v>37407</v>
      </c>
      <c r="B30">
        <v>4.3</v>
      </c>
    </row>
    <row r="31" spans="1:2" x14ac:dyDescent="0.3">
      <c r="A31" s="1">
        <v>37437</v>
      </c>
      <c r="B31">
        <v>4.2</v>
      </c>
    </row>
    <row r="32" spans="1:2" x14ac:dyDescent="0.3">
      <c r="A32" s="1">
        <v>37468</v>
      </c>
      <c r="B32">
        <v>4.2</v>
      </c>
    </row>
    <row r="33" spans="1:2" x14ac:dyDescent="0.3">
      <c r="A33" s="1">
        <v>37499</v>
      </c>
      <c r="B33">
        <v>3.9</v>
      </c>
    </row>
    <row r="34" spans="1:2" x14ac:dyDescent="0.3">
      <c r="A34" s="1">
        <v>37529</v>
      </c>
      <c r="B34">
        <v>3.9</v>
      </c>
    </row>
    <row r="35" spans="1:2" x14ac:dyDescent="0.3">
      <c r="A35" s="1">
        <v>37560</v>
      </c>
      <c r="B35">
        <v>3.7</v>
      </c>
    </row>
    <row r="36" spans="1:2" x14ac:dyDescent="0.3">
      <c r="A36" s="1">
        <v>37590</v>
      </c>
      <c r="B36">
        <v>3.4</v>
      </c>
    </row>
    <row r="37" spans="1:2" x14ac:dyDescent="0.3">
      <c r="A37" s="1">
        <v>37621</v>
      </c>
      <c r="B37">
        <v>3.3</v>
      </c>
    </row>
    <row r="38" spans="1:2" x14ac:dyDescent="0.3">
      <c r="A38" s="1">
        <v>37652</v>
      </c>
      <c r="B38">
        <v>3.3</v>
      </c>
    </row>
    <row r="39" spans="1:2" x14ac:dyDescent="0.3">
      <c r="A39" s="1">
        <v>37680</v>
      </c>
      <c r="B39">
        <v>3.1</v>
      </c>
    </row>
    <row r="40" spans="1:2" x14ac:dyDescent="0.3">
      <c r="A40" s="1">
        <v>37711</v>
      </c>
      <c r="B40">
        <v>2.9</v>
      </c>
    </row>
    <row r="41" spans="1:2" x14ac:dyDescent="0.3">
      <c r="A41" s="1">
        <v>37741</v>
      </c>
      <c r="B41">
        <v>2.6</v>
      </c>
    </row>
    <row r="42" spans="1:2" x14ac:dyDescent="0.3">
      <c r="A42" s="1">
        <v>37772</v>
      </c>
      <c r="B42">
        <v>2.5</v>
      </c>
    </row>
    <row r="43" spans="1:2" x14ac:dyDescent="0.3">
      <c r="A43" s="1">
        <v>37802</v>
      </c>
      <c r="B43">
        <v>2.2000000000000002</v>
      </c>
    </row>
    <row r="44" spans="1:2" x14ac:dyDescent="0.3">
      <c r="A44" s="1">
        <v>37833</v>
      </c>
      <c r="B44">
        <v>2.2000000000000002</v>
      </c>
    </row>
    <row r="45" spans="1:2" x14ac:dyDescent="0.3">
      <c r="A45" s="1">
        <v>37864</v>
      </c>
      <c r="B45">
        <v>2.2000000000000002</v>
      </c>
    </row>
    <row r="46" spans="1:2" x14ac:dyDescent="0.3">
      <c r="A46" s="1">
        <v>37894</v>
      </c>
      <c r="B46">
        <v>2.1</v>
      </c>
    </row>
    <row r="47" spans="1:2" x14ac:dyDescent="0.3">
      <c r="A47" s="1">
        <v>37925</v>
      </c>
      <c r="B47">
        <v>2.1</v>
      </c>
    </row>
    <row r="48" spans="1:2" x14ac:dyDescent="0.3">
      <c r="A48" s="1">
        <v>37955</v>
      </c>
      <c r="B48">
        <v>2.1</v>
      </c>
    </row>
    <row r="49" spans="1:2" x14ac:dyDescent="0.3">
      <c r="A49" s="1">
        <v>37986</v>
      </c>
      <c r="B49">
        <v>2</v>
      </c>
    </row>
    <row r="50" spans="1:2" x14ac:dyDescent="0.3">
      <c r="A50" s="1">
        <v>38017</v>
      </c>
      <c r="B50">
        <v>1.9</v>
      </c>
    </row>
    <row r="51" spans="1:2" x14ac:dyDescent="0.3">
      <c r="A51" s="1">
        <v>38046</v>
      </c>
      <c r="B51">
        <v>1.9</v>
      </c>
    </row>
    <row r="52" spans="1:2" x14ac:dyDescent="0.3">
      <c r="A52" s="1">
        <v>38077</v>
      </c>
      <c r="B52">
        <v>2</v>
      </c>
    </row>
    <row r="53" spans="1:2" x14ac:dyDescent="0.3">
      <c r="A53" s="1">
        <v>38107</v>
      </c>
      <c r="B53">
        <v>2.2999999999999998</v>
      </c>
    </row>
    <row r="54" spans="1:2" x14ac:dyDescent="0.3">
      <c r="A54" s="1">
        <v>38138</v>
      </c>
      <c r="B54">
        <v>2.4</v>
      </c>
    </row>
    <row r="55" spans="1:2" x14ac:dyDescent="0.3">
      <c r="A55" s="1">
        <v>38168</v>
      </c>
      <c r="B55">
        <v>2.6</v>
      </c>
    </row>
    <row r="56" spans="1:2" x14ac:dyDescent="0.3">
      <c r="A56" s="1">
        <v>38199</v>
      </c>
      <c r="B56">
        <v>2.5</v>
      </c>
    </row>
    <row r="57" spans="1:2" x14ac:dyDescent="0.3">
      <c r="A57" s="1">
        <v>38230</v>
      </c>
      <c r="B57">
        <v>2.5</v>
      </c>
    </row>
    <row r="58" spans="1:2" x14ac:dyDescent="0.3">
      <c r="A58" s="1">
        <v>38260</v>
      </c>
      <c r="B58">
        <v>2.4</v>
      </c>
    </row>
    <row r="59" spans="1:2" x14ac:dyDescent="0.3">
      <c r="A59" s="1">
        <v>38291</v>
      </c>
      <c r="B59">
        <v>2.2999999999999998</v>
      </c>
    </row>
    <row r="60" spans="1:2" x14ac:dyDescent="0.3">
      <c r="A60" s="1">
        <v>38321</v>
      </c>
      <c r="B60">
        <v>2.2000000000000002</v>
      </c>
    </row>
    <row r="61" spans="1:2" x14ac:dyDescent="0.3">
      <c r="A61" s="1">
        <v>38352</v>
      </c>
      <c r="B61">
        <v>2.2999999999999998</v>
      </c>
    </row>
    <row r="62" spans="1:2" x14ac:dyDescent="0.3">
      <c r="A62" s="1">
        <v>38383</v>
      </c>
      <c r="B62">
        <v>2.2999999999999998</v>
      </c>
    </row>
    <row r="63" spans="1:2" x14ac:dyDescent="0.3">
      <c r="A63" s="1">
        <v>38411</v>
      </c>
      <c r="B63">
        <v>2.5</v>
      </c>
    </row>
    <row r="64" spans="1:2" x14ac:dyDescent="0.3">
      <c r="A64" s="1">
        <v>38442</v>
      </c>
      <c r="B64">
        <v>2.4</v>
      </c>
    </row>
    <row r="65" spans="1:2" x14ac:dyDescent="0.3">
      <c r="A65" s="1">
        <v>38472</v>
      </c>
      <c r="B65">
        <v>2.2999999999999998</v>
      </c>
    </row>
    <row r="66" spans="1:2" x14ac:dyDescent="0.3">
      <c r="A66" s="1">
        <v>38503</v>
      </c>
      <c r="B66">
        <v>2.2999999999999998</v>
      </c>
    </row>
    <row r="67" spans="1:2" x14ac:dyDescent="0.3">
      <c r="A67" s="1">
        <v>38533</v>
      </c>
      <c r="B67">
        <v>2.2000000000000002</v>
      </c>
    </row>
    <row r="68" spans="1:2" x14ac:dyDescent="0.3">
      <c r="A68" s="1">
        <v>38564</v>
      </c>
      <c r="B68">
        <v>2.2999999999999998</v>
      </c>
    </row>
    <row r="69" spans="1:2" x14ac:dyDescent="0.3">
      <c r="A69" s="1">
        <v>38595</v>
      </c>
      <c r="B69">
        <v>2.2000000000000002</v>
      </c>
    </row>
    <row r="70" spans="1:2" x14ac:dyDescent="0.3">
      <c r="A70" s="1">
        <v>38625</v>
      </c>
      <c r="B70">
        <v>2.2999999999999998</v>
      </c>
    </row>
    <row r="71" spans="1:2" x14ac:dyDescent="0.3">
      <c r="A71" s="1">
        <v>38656</v>
      </c>
      <c r="B71">
        <v>2.2999999999999998</v>
      </c>
    </row>
    <row r="72" spans="1:2" x14ac:dyDescent="0.3">
      <c r="A72" s="1">
        <v>38686</v>
      </c>
      <c r="B72">
        <v>2.4</v>
      </c>
    </row>
    <row r="73" spans="1:2" x14ac:dyDescent="0.3">
      <c r="A73" s="1">
        <v>38717</v>
      </c>
      <c r="B73">
        <v>2.5</v>
      </c>
    </row>
    <row r="74" spans="1:2" x14ac:dyDescent="0.3">
      <c r="A74" s="1">
        <v>38748</v>
      </c>
      <c r="B74">
        <v>2.5</v>
      </c>
    </row>
    <row r="75" spans="1:2" x14ac:dyDescent="0.3">
      <c r="A75" s="1">
        <v>38776</v>
      </c>
      <c r="B75">
        <v>2.5</v>
      </c>
    </row>
    <row r="76" spans="1:2" x14ac:dyDescent="0.3">
      <c r="A76" s="1">
        <v>38807</v>
      </c>
      <c r="B76">
        <v>2.7</v>
      </c>
    </row>
    <row r="77" spans="1:2" x14ac:dyDescent="0.3">
      <c r="A77" s="1">
        <v>38837</v>
      </c>
      <c r="B77">
        <v>3</v>
      </c>
    </row>
    <row r="78" spans="1:2" x14ac:dyDescent="0.3">
      <c r="A78" s="1">
        <v>38868</v>
      </c>
      <c r="B78">
        <v>3.3</v>
      </c>
    </row>
    <row r="79" spans="1:2" x14ac:dyDescent="0.3">
      <c r="A79" s="1">
        <v>38898</v>
      </c>
      <c r="B79">
        <v>3.6</v>
      </c>
    </row>
    <row r="80" spans="1:2" x14ac:dyDescent="0.3">
      <c r="A80" s="1">
        <v>38929</v>
      </c>
      <c r="B80">
        <v>3.7</v>
      </c>
    </row>
    <row r="81" spans="1:2" x14ac:dyDescent="0.3">
      <c r="A81" s="1">
        <v>38960</v>
      </c>
      <c r="B81">
        <v>3.9</v>
      </c>
    </row>
    <row r="82" spans="1:2" x14ac:dyDescent="0.3">
      <c r="A82" s="1">
        <v>38990</v>
      </c>
      <c r="B82">
        <v>4</v>
      </c>
    </row>
    <row r="83" spans="1:2" x14ac:dyDescent="0.3">
      <c r="A83" s="1">
        <v>39021</v>
      </c>
      <c r="B83">
        <v>4.0999999999999996</v>
      </c>
    </row>
    <row r="84" spans="1:2" x14ac:dyDescent="0.3">
      <c r="A84" s="1">
        <v>39051</v>
      </c>
      <c r="B84">
        <v>4.3</v>
      </c>
    </row>
    <row r="85" spans="1:2" x14ac:dyDescent="0.3">
      <c r="A85" s="1">
        <v>39082</v>
      </c>
      <c r="B85">
        <v>4.3</v>
      </c>
    </row>
    <row r="86" spans="1:2" x14ac:dyDescent="0.3">
      <c r="A86" s="1">
        <v>39113</v>
      </c>
      <c r="B86">
        <v>4.3</v>
      </c>
    </row>
    <row r="87" spans="1:2" x14ac:dyDescent="0.3">
      <c r="A87" s="1">
        <v>39141</v>
      </c>
      <c r="B87">
        <v>4.2</v>
      </c>
    </row>
    <row r="88" spans="1:2" x14ac:dyDescent="0.3">
      <c r="A88" s="1">
        <v>39172</v>
      </c>
      <c r="B88">
        <v>4.0999999999999996</v>
      </c>
    </row>
    <row r="89" spans="1:2" x14ac:dyDescent="0.3">
      <c r="A89" s="1">
        <v>39202</v>
      </c>
      <c r="B89">
        <v>3.9</v>
      </c>
    </row>
    <row r="90" spans="1:2" x14ac:dyDescent="0.3">
      <c r="A90" s="1">
        <v>39233</v>
      </c>
      <c r="B90">
        <v>3.5</v>
      </c>
    </row>
    <row r="91" spans="1:2" x14ac:dyDescent="0.3">
      <c r="A91" s="1">
        <v>39263</v>
      </c>
      <c r="B91">
        <v>3.3</v>
      </c>
    </row>
    <row r="92" spans="1:2" x14ac:dyDescent="0.3">
      <c r="A92" s="1">
        <v>39294</v>
      </c>
      <c r="B92">
        <v>3.1</v>
      </c>
    </row>
    <row r="93" spans="1:2" x14ac:dyDescent="0.3">
      <c r="A93" s="1">
        <v>39325</v>
      </c>
      <c r="B93">
        <v>3</v>
      </c>
    </row>
    <row r="94" spans="1:2" x14ac:dyDescent="0.3">
      <c r="A94" s="1">
        <v>39355</v>
      </c>
      <c r="B94">
        <v>2.9</v>
      </c>
    </row>
    <row r="95" spans="1:2" x14ac:dyDescent="0.3">
      <c r="A95" s="1">
        <v>39386</v>
      </c>
      <c r="B95">
        <v>2.8</v>
      </c>
    </row>
    <row r="96" spans="1:2" x14ac:dyDescent="0.3">
      <c r="A96" s="1">
        <v>39416</v>
      </c>
      <c r="B96">
        <v>2.8</v>
      </c>
    </row>
    <row r="97" spans="1:2" x14ac:dyDescent="0.3">
      <c r="A97" s="1">
        <v>39447</v>
      </c>
      <c r="B97">
        <v>2.8</v>
      </c>
    </row>
    <row r="98" spans="1:2" x14ac:dyDescent="0.3">
      <c r="A98" s="1">
        <v>39478</v>
      </c>
      <c r="B98">
        <v>2.8</v>
      </c>
    </row>
    <row r="99" spans="1:2" x14ac:dyDescent="0.3">
      <c r="A99" s="1">
        <v>39507</v>
      </c>
      <c r="B99">
        <v>2.6</v>
      </c>
    </row>
    <row r="100" spans="1:2" x14ac:dyDescent="0.3">
      <c r="A100" s="1">
        <v>39538</v>
      </c>
      <c r="B100">
        <v>2.6</v>
      </c>
    </row>
    <row r="101" spans="1:2" x14ac:dyDescent="0.3">
      <c r="A101" s="1">
        <v>39568</v>
      </c>
      <c r="B101">
        <v>2.6</v>
      </c>
    </row>
    <row r="102" spans="1:2" x14ac:dyDescent="0.3">
      <c r="A102" s="1">
        <v>39599</v>
      </c>
      <c r="B102">
        <v>2.6</v>
      </c>
    </row>
    <row r="103" spans="1:2" x14ac:dyDescent="0.3">
      <c r="A103" s="1">
        <v>39629</v>
      </c>
      <c r="B103">
        <v>2.6</v>
      </c>
    </row>
    <row r="104" spans="1:2" x14ac:dyDescent="0.3">
      <c r="A104" s="1">
        <v>39660</v>
      </c>
      <c r="B104">
        <v>2.6</v>
      </c>
    </row>
    <row r="105" spans="1:2" x14ac:dyDescent="0.3">
      <c r="A105" s="1">
        <v>39691</v>
      </c>
      <c r="B105">
        <v>2.5</v>
      </c>
    </row>
    <row r="106" spans="1:2" x14ac:dyDescent="0.3">
      <c r="A106" s="1">
        <v>39721</v>
      </c>
      <c r="B106">
        <v>2.4</v>
      </c>
    </row>
    <row r="107" spans="1:2" x14ac:dyDescent="0.3">
      <c r="A107" s="1">
        <v>39752</v>
      </c>
      <c r="B107">
        <v>2.2999999999999998</v>
      </c>
    </row>
    <row r="108" spans="1:2" x14ac:dyDescent="0.3">
      <c r="A108" s="1">
        <v>39782</v>
      </c>
      <c r="B108">
        <v>2.2999999999999998</v>
      </c>
    </row>
    <row r="109" spans="1:2" x14ac:dyDescent="0.3">
      <c r="A109" s="1">
        <v>39813</v>
      </c>
      <c r="B109">
        <v>2.1</v>
      </c>
    </row>
    <row r="110" spans="1:2" x14ac:dyDescent="0.3">
      <c r="A110" s="1">
        <v>39844</v>
      </c>
      <c r="B110">
        <v>2.2000000000000002</v>
      </c>
    </row>
    <row r="111" spans="1:2" x14ac:dyDescent="0.3">
      <c r="A111" s="1">
        <v>39872</v>
      </c>
      <c r="B111">
        <v>2.1</v>
      </c>
    </row>
    <row r="112" spans="1:2" x14ac:dyDescent="0.3">
      <c r="A112" s="1">
        <v>39903</v>
      </c>
      <c r="B112">
        <v>2.1</v>
      </c>
    </row>
    <row r="113" spans="1:2" x14ac:dyDescent="0.3">
      <c r="A113" s="1">
        <v>39933</v>
      </c>
      <c r="B113">
        <v>2.1</v>
      </c>
    </row>
    <row r="114" spans="1:2" x14ac:dyDescent="0.3">
      <c r="A114" s="1">
        <v>39964</v>
      </c>
      <c r="B114">
        <v>2.1</v>
      </c>
    </row>
    <row r="115" spans="1:2" x14ac:dyDescent="0.3">
      <c r="A115" s="1">
        <v>39994</v>
      </c>
      <c r="B115">
        <v>1.9</v>
      </c>
    </row>
    <row r="116" spans="1:2" x14ac:dyDescent="0.3">
      <c r="A116" s="1">
        <v>40025</v>
      </c>
      <c r="B116">
        <v>1.7</v>
      </c>
    </row>
    <row r="117" spans="1:2" x14ac:dyDescent="0.3">
      <c r="A117" s="1">
        <v>40056</v>
      </c>
      <c r="B117">
        <v>1.7</v>
      </c>
    </row>
    <row r="118" spans="1:2" x14ac:dyDescent="0.3">
      <c r="A118" s="1">
        <v>40086</v>
      </c>
      <c r="B118">
        <v>1.3</v>
      </c>
    </row>
    <row r="119" spans="1:2" x14ac:dyDescent="0.3">
      <c r="A119" s="1">
        <v>40117</v>
      </c>
      <c r="B119">
        <v>1.2</v>
      </c>
    </row>
    <row r="120" spans="1:2" x14ac:dyDescent="0.3">
      <c r="A120" s="1">
        <v>40147</v>
      </c>
      <c r="B120">
        <v>0.8</v>
      </c>
    </row>
    <row r="121" spans="1:2" x14ac:dyDescent="0.3">
      <c r="A121" s="1">
        <v>40178</v>
      </c>
      <c r="B121">
        <v>0.7</v>
      </c>
    </row>
    <row r="122" spans="1:2" x14ac:dyDescent="0.3">
      <c r="A122" s="1">
        <v>40209</v>
      </c>
      <c r="B122">
        <v>0.4</v>
      </c>
    </row>
    <row r="123" spans="1:2" x14ac:dyDescent="0.3">
      <c r="A123" s="1">
        <v>40237</v>
      </c>
      <c r="B123">
        <v>0.3</v>
      </c>
    </row>
    <row r="124" spans="1:2" x14ac:dyDescent="0.3">
      <c r="A124" s="1">
        <v>40268</v>
      </c>
      <c r="B124">
        <v>0</v>
      </c>
    </row>
    <row r="125" spans="1:2" x14ac:dyDescent="0.3">
      <c r="A125" s="1">
        <v>40298</v>
      </c>
      <c r="B125">
        <v>-0.2</v>
      </c>
    </row>
    <row r="126" spans="1:2" x14ac:dyDescent="0.3">
      <c r="A126" s="1">
        <v>40329</v>
      </c>
      <c r="B126">
        <v>-0.3</v>
      </c>
    </row>
    <row r="127" spans="1:2" x14ac:dyDescent="0.3">
      <c r="A127" s="1">
        <v>40359</v>
      </c>
      <c r="B127">
        <v>-0.2</v>
      </c>
    </row>
    <row r="128" spans="1:2" x14ac:dyDescent="0.3">
      <c r="A128" s="1">
        <v>40390</v>
      </c>
      <c r="B128">
        <v>-0.2</v>
      </c>
    </row>
    <row r="129" spans="1:2" x14ac:dyDescent="0.3">
      <c r="A129" s="1">
        <v>40421</v>
      </c>
      <c r="B129">
        <v>-0.3</v>
      </c>
    </row>
    <row r="130" spans="1:2" x14ac:dyDescent="0.3">
      <c r="A130" s="1">
        <v>40451</v>
      </c>
      <c r="B130">
        <v>-0.1</v>
      </c>
    </row>
    <row r="131" spans="1:2" x14ac:dyDescent="0.3">
      <c r="A131" s="1">
        <v>40482</v>
      </c>
      <c r="B131">
        <v>0</v>
      </c>
    </row>
    <row r="132" spans="1:2" x14ac:dyDescent="0.3">
      <c r="A132" s="1">
        <v>40512</v>
      </c>
      <c r="B132">
        <v>0.2</v>
      </c>
    </row>
    <row r="133" spans="1:2" x14ac:dyDescent="0.3">
      <c r="A133" s="1">
        <v>40543</v>
      </c>
      <c r="B133">
        <v>0.3</v>
      </c>
    </row>
    <row r="134" spans="1:2" x14ac:dyDescent="0.3">
      <c r="A134" s="1">
        <v>40574</v>
      </c>
      <c r="B134">
        <v>0.5</v>
      </c>
    </row>
    <row r="135" spans="1:2" x14ac:dyDescent="0.3">
      <c r="A135" s="1">
        <v>40602</v>
      </c>
      <c r="B135">
        <v>0.6</v>
      </c>
    </row>
    <row r="136" spans="1:2" x14ac:dyDescent="0.3">
      <c r="A136" s="1">
        <v>40633</v>
      </c>
      <c r="B136">
        <v>0.8</v>
      </c>
    </row>
    <row r="137" spans="1:2" x14ac:dyDescent="0.3">
      <c r="A137" s="1">
        <v>40663</v>
      </c>
      <c r="B137">
        <v>0.9</v>
      </c>
    </row>
    <row r="138" spans="1:2" x14ac:dyDescent="0.3">
      <c r="A138" s="1">
        <v>40694</v>
      </c>
      <c r="B138">
        <v>0.9</v>
      </c>
    </row>
    <row r="139" spans="1:2" x14ac:dyDescent="0.3">
      <c r="A139" s="1">
        <v>40724</v>
      </c>
      <c r="B139">
        <v>1</v>
      </c>
    </row>
    <row r="140" spans="1:2" x14ac:dyDescent="0.3">
      <c r="A140" s="1">
        <v>40755</v>
      </c>
      <c r="B140">
        <v>1.2</v>
      </c>
    </row>
    <row r="141" spans="1:2" x14ac:dyDescent="0.3">
      <c r="A141" s="1">
        <v>40786</v>
      </c>
      <c r="B141">
        <v>1.4</v>
      </c>
    </row>
    <row r="142" spans="1:2" x14ac:dyDescent="0.3">
      <c r="A142" s="1">
        <v>40816</v>
      </c>
      <c r="B142">
        <v>1.5</v>
      </c>
    </row>
    <row r="143" spans="1:2" x14ac:dyDescent="0.3">
      <c r="A143" s="1">
        <v>40847</v>
      </c>
      <c r="B143">
        <v>1.6</v>
      </c>
    </row>
    <row r="144" spans="1:2" x14ac:dyDescent="0.3">
      <c r="A144" s="1">
        <v>40877</v>
      </c>
      <c r="B144">
        <v>1.7</v>
      </c>
    </row>
    <row r="145" spans="1:2" x14ac:dyDescent="0.3">
      <c r="A145" s="1">
        <v>40908</v>
      </c>
      <c r="B145">
        <v>1.8</v>
      </c>
    </row>
    <row r="146" spans="1:2" x14ac:dyDescent="0.3">
      <c r="A146" s="1">
        <v>40939</v>
      </c>
      <c r="B146">
        <v>1.8</v>
      </c>
    </row>
    <row r="147" spans="1:2" x14ac:dyDescent="0.3">
      <c r="A147" s="1">
        <v>40968</v>
      </c>
      <c r="B147">
        <v>1.8</v>
      </c>
    </row>
    <row r="148" spans="1:2" x14ac:dyDescent="0.3">
      <c r="A148" s="1">
        <v>40999</v>
      </c>
      <c r="B148">
        <v>2</v>
      </c>
    </row>
    <row r="149" spans="1:2" x14ac:dyDescent="0.3">
      <c r="A149" s="1">
        <v>41029</v>
      </c>
      <c r="B149">
        <v>2.1</v>
      </c>
    </row>
    <row r="150" spans="1:2" x14ac:dyDescent="0.3">
      <c r="A150" s="1">
        <v>41060</v>
      </c>
      <c r="B150">
        <v>2.1</v>
      </c>
    </row>
    <row r="151" spans="1:2" x14ac:dyDescent="0.3">
      <c r="A151" s="1">
        <v>41090</v>
      </c>
      <c r="B151">
        <v>2</v>
      </c>
    </row>
    <row r="152" spans="1:2" x14ac:dyDescent="0.3">
      <c r="A152" s="1">
        <v>41121</v>
      </c>
      <c r="B152">
        <v>2</v>
      </c>
    </row>
    <row r="153" spans="1:2" x14ac:dyDescent="0.3">
      <c r="A153" s="1">
        <v>41152</v>
      </c>
      <c r="B153">
        <v>2</v>
      </c>
    </row>
    <row r="154" spans="1:2" x14ac:dyDescent="0.3">
      <c r="A154" s="1">
        <v>41182</v>
      </c>
      <c r="B154">
        <v>2.1</v>
      </c>
    </row>
    <row r="155" spans="1:2" x14ac:dyDescent="0.3">
      <c r="A155" s="1">
        <v>41213</v>
      </c>
      <c r="B155">
        <v>2.1</v>
      </c>
    </row>
    <row r="156" spans="1:2" x14ac:dyDescent="0.3">
      <c r="A156" s="1">
        <v>41243</v>
      </c>
      <c r="B156">
        <v>2.1</v>
      </c>
    </row>
    <row r="157" spans="1:2" x14ac:dyDescent="0.3">
      <c r="A157" s="1">
        <v>41274</v>
      </c>
      <c r="B157">
        <v>2.1</v>
      </c>
    </row>
    <row r="158" spans="1:2" x14ac:dyDescent="0.3">
      <c r="A158" s="1">
        <v>41305</v>
      </c>
      <c r="B158">
        <v>2.1</v>
      </c>
    </row>
    <row r="159" spans="1:2" x14ac:dyDescent="0.3">
      <c r="A159" s="1">
        <v>41333</v>
      </c>
      <c r="B159">
        <v>2.1</v>
      </c>
    </row>
    <row r="160" spans="1:2" x14ac:dyDescent="0.3">
      <c r="A160" s="1">
        <v>41364</v>
      </c>
      <c r="B160">
        <v>2.1</v>
      </c>
    </row>
    <row r="161" spans="1:2" x14ac:dyDescent="0.3">
      <c r="A161" s="1">
        <v>41394</v>
      </c>
      <c r="B161">
        <v>2.1</v>
      </c>
    </row>
    <row r="162" spans="1:2" x14ac:dyDescent="0.3">
      <c r="A162" s="1">
        <v>41425</v>
      </c>
      <c r="B162">
        <v>2.1</v>
      </c>
    </row>
    <row r="163" spans="1:2" x14ac:dyDescent="0.3">
      <c r="A163" s="1">
        <v>41455</v>
      </c>
      <c r="B163">
        <v>2.2000000000000002</v>
      </c>
    </row>
    <row r="164" spans="1:2" x14ac:dyDescent="0.3">
      <c r="A164" s="1">
        <v>41486</v>
      </c>
      <c r="B164">
        <v>2.2000000000000002</v>
      </c>
    </row>
    <row r="165" spans="1:2" x14ac:dyDescent="0.3">
      <c r="A165" s="1">
        <v>41517</v>
      </c>
      <c r="B165">
        <v>2.2000000000000002</v>
      </c>
    </row>
    <row r="166" spans="1:2" x14ac:dyDescent="0.3">
      <c r="A166" s="1">
        <v>41547</v>
      </c>
      <c r="B166">
        <v>2.2000000000000002</v>
      </c>
    </row>
    <row r="167" spans="1:2" x14ac:dyDescent="0.3">
      <c r="A167" s="1">
        <v>41578</v>
      </c>
      <c r="B167">
        <v>2.2999999999999998</v>
      </c>
    </row>
    <row r="168" spans="1:2" x14ac:dyDescent="0.3">
      <c r="A168" s="1">
        <v>41608</v>
      </c>
      <c r="B168">
        <v>2.4</v>
      </c>
    </row>
    <row r="169" spans="1:2" x14ac:dyDescent="0.3">
      <c r="A169" s="1">
        <v>41639</v>
      </c>
      <c r="B169">
        <v>2.5</v>
      </c>
    </row>
    <row r="170" spans="1:2" x14ac:dyDescent="0.3">
      <c r="A170" s="1">
        <v>41670</v>
      </c>
      <c r="B170">
        <v>2.5</v>
      </c>
    </row>
    <row r="171" spans="1:2" x14ac:dyDescent="0.3">
      <c r="A171" s="1">
        <v>41698</v>
      </c>
      <c r="B171">
        <v>2.5</v>
      </c>
    </row>
    <row r="172" spans="1:2" x14ac:dyDescent="0.3">
      <c r="A172" s="1">
        <v>41729</v>
      </c>
      <c r="B172">
        <v>2.6</v>
      </c>
    </row>
    <row r="173" spans="1:2" x14ac:dyDescent="0.3">
      <c r="A173" s="1">
        <v>41759</v>
      </c>
      <c r="B173">
        <v>2.6</v>
      </c>
    </row>
    <row r="174" spans="1:2" x14ac:dyDescent="0.3">
      <c r="A174" s="1">
        <v>41790</v>
      </c>
      <c r="B174">
        <v>2.6</v>
      </c>
    </row>
    <row r="175" spans="1:2" x14ac:dyDescent="0.3">
      <c r="A175" s="1">
        <v>41820</v>
      </c>
      <c r="B175">
        <v>2.6</v>
      </c>
    </row>
    <row r="176" spans="1:2" x14ac:dyDescent="0.3">
      <c r="A176" s="1">
        <v>41851</v>
      </c>
      <c r="B176">
        <v>2.7</v>
      </c>
    </row>
    <row r="177" spans="1:2" x14ac:dyDescent="0.3">
      <c r="A177" s="1">
        <v>41882</v>
      </c>
      <c r="B177">
        <v>2.7</v>
      </c>
    </row>
    <row r="178" spans="1:2" x14ac:dyDescent="0.3">
      <c r="A178" s="1">
        <v>41912</v>
      </c>
      <c r="B178">
        <v>2.7</v>
      </c>
    </row>
    <row r="179" spans="1:2" x14ac:dyDescent="0.3">
      <c r="A179" s="1">
        <v>41943</v>
      </c>
      <c r="B179">
        <v>2.7</v>
      </c>
    </row>
    <row r="180" spans="1:2" x14ac:dyDescent="0.3">
      <c r="A180" s="1">
        <v>41973</v>
      </c>
      <c r="B180">
        <v>2.7</v>
      </c>
    </row>
    <row r="181" spans="1:2" x14ac:dyDescent="0.3">
      <c r="A181" s="1">
        <v>42004</v>
      </c>
      <c r="B181">
        <v>2.6</v>
      </c>
    </row>
    <row r="182" spans="1:2" x14ac:dyDescent="0.3">
      <c r="A182" s="1">
        <v>42035</v>
      </c>
      <c r="B182">
        <v>2.6</v>
      </c>
    </row>
    <row r="183" spans="1:2" x14ac:dyDescent="0.3">
      <c r="A183" s="1">
        <v>42063</v>
      </c>
      <c r="B183">
        <v>2.7</v>
      </c>
    </row>
    <row r="184" spans="1:2" x14ac:dyDescent="0.3">
      <c r="A184" s="1">
        <v>42094</v>
      </c>
      <c r="B184">
        <v>2.7</v>
      </c>
    </row>
    <row r="185" spans="1:2" x14ac:dyDescent="0.3">
      <c r="A185" s="1">
        <v>42124</v>
      </c>
      <c r="B185">
        <v>2.8</v>
      </c>
    </row>
    <row r="186" spans="1:2" x14ac:dyDescent="0.3">
      <c r="A186" s="1">
        <v>42155</v>
      </c>
      <c r="B186">
        <v>2.8</v>
      </c>
    </row>
    <row r="187" spans="1:2" x14ac:dyDescent="0.3">
      <c r="A187" s="1">
        <v>42185</v>
      </c>
      <c r="B187">
        <v>3</v>
      </c>
    </row>
    <row r="188" spans="1:2" x14ac:dyDescent="0.3">
      <c r="A188" s="1">
        <v>42216</v>
      </c>
      <c r="B188">
        <v>3</v>
      </c>
    </row>
    <row r="189" spans="1:2" x14ac:dyDescent="0.3">
      <c r="A189" s="1">
        <v>42247</v>
      </c>
      <c r="B189">
        <v>3</v>
      </c>
    </row>
    <row r="190" spans="1:2" x14ac:dyDescent="0.3">
      <c r="A190" s="1">
        <v>42277</v>
      </c>
      <c r="B190">
        <v>3.1</v>
      </c>
    </row>
    <row r="191" spans="1:2" x14ac:dyDescent="0.3">
      <c r="A191" s="1">
        <v>42308</v>
      </c>
      <c r="B191">
        <v>3.1</v>
      </c>
    </row>
    <row r="192" spans="1:2" x14ac:dyDescent="0.3">
      <c r="A192" s="1">
        <v>42338</v>
      </c>
      <c r="B192">
        <v>3.1</v>
      </c>
    </row>
    <row r="193" spans="1:2" x14ac:dyDescent="0.3">
      <c r="A193" s="1">
        <v>42369</v>
      </c>
      <c r="B193">
        <v>3.1</v>
      </c>
    </row>
    <row r="194" spans="1:2" x14ac:dyDescent="0.3">
      <c r="A194" s="1">
        <v>42400</v>
      </c>
      <c r="B194">
        <v>3.2</v>
      </c>
    </row>
    <row r="195" spans="1:2" x14ac:dyDescent="0.3">
      <c r="A195" s="1">
        <v>42429</v>
      </c>
      <c r="B195">
        <v>3.2</v>
      </c>
    </row>
    <row r="196" spans="1:2" x14ac:dyDescent="0.3">
      <c r="A196" s="1">
        <v>42460</v>
      </c>
      <c r="B196">
        <v>3.1</v>
      </c>
    </row>
    <row r="197" spans="1:2" x14ac:dyDescent="0.3">
      <c r="A197" s="1">
        <v>42490</v>
      </c>
      <c r="B197">
        <v>3.1</v>
      </c>
    </row>
    <row r="198" spans="1:2" x14ac:dyDescent="0.3">
      <c r="A198" s="1">
        <v>42521</v>
      </c>
      <c r="B198">
        <v>3.3</v>
      </c>
    </row>
    <row r="199" spans="1:2" x14ac:dyDescent="0.3">
      <c r="A199" s="1">
        <v>42551</v>
      </c>
      <c r="B199">
        <v>3.2</v>
      </c>
    </row>
    <row r="200" spans="1:2" x14ac:dyDescent="0.3">
      <c r="A200" s="1">
        <v>42582</v>
      </c>
      <c r="B200">
        <v>3.3</v>
      </c>
    </row>
    <row r="201" spans="1:2" x14ac:dyDescent="0.3">
      <c r="A201" s="1">
        <v>42613</v>
      </c>
      <c r="B201">
        <v>3.3</v>
      </c>
    </row>
    <row r="202" spans="1:2" x14ac:dyDescent="0.3">
      <c r="A202" s="1">
        <v>42643</v>
      </c>
      <c r="B202">
        <v>3.4</v>
      </c>
    </row>
    <row r="203" spans="1:2" x14ac:dyDescent="0.3">
      <c r="A203" s="1">
        <v>42674</v>
      </c>
      <c r="B203">
        <v>3.4</v>
      </c>
    </row>
    <row r="204" spans="1:2" x14ac:dyDescent="0.3">
      <c r="A204" s="1">
        <v>42704</v>
      </c>
      <c r="B204">
        <v>3.5</v>
      </c>
    </row>
    <row r="205" spans="1:2" x14ac:dyDescent="0.3">
      <c r="A205" s="1">
        <v>42735</v>
      </c>
      <c r="B205">
        <v>3.6</v>
      </c>
    </row>
    <row r="206" spans="1:2" x14ac:dyDescent="0.3">
      <c r="A206" s="1">
        <v>42766</v>
      </c>
      <c r="B206">
        <v>3.5</v>
      </c>
    </row>
    <row r="207" spans="1:2" x14ac:dyDescent="0.3">
      <c r="A207" s="1">
        <v>42794</v>
      </c>
      <c r="B207">
        <v>3.5</v>
      </c>
    </row>
    <row r="208" spans="1:2" x14ac:dyDescent="0.3">
      <c r="A208" s="1">
        <v>42825</v>
      </c>
      <c r="B208">
        <v>3.5</v>
      </c>
    </row>
    <row r="209" spans="1:2" x14ac:dyDescent="0.3">
      <c r="A209" s="1">
        <v>42855</v>
      </c>
      <c r="B209">
        <v>3.4</v>
      </c>
    </row>
    <row r="210" spans="1:2" x14ac:dyDescent="0.3">
      <c r="A210" s="1">
        <v>42886</v>
      </c>
      <c r="B210">
        <v>3.3</v>
      </c>
    </row>
    <row r="211" spans="1:2" x14ac:dyDescent="0.3">
      <c r="A211" s="1">
        <v>42916</v>
      </c>
      <c r="B211">
        <v>3.2</v>
      </c>
    </row>
    <row r="212" spans="1:2" x14ac:dyDescent="0.3">
      <c r="A212" s="1">
        <v>42947</v>
      </c>
      <c r="B212">
        <v>3.2</v>
      </c>
    </row>
    <row r="213" spans="1:2" x14ac:dyDescent="0.3">
      <c r="A213" s="1">
        <v>42978</v>
      </c>
      <c r="B213">
        <v>3.3</v>
      </c>
    </row>
    <row r="214" spans="1:2" x14ac:dyDescent="0.3">
      <c r="A214" s="1">
        <v>43008</v>
      </c>
      <c r="B214">
        <v>3.2</v>
      </c>
    </row>
    <row r="215" spans="1:2" x14ac:dyDescent="0.3">
      <c r="A215" s="1">
        <v>43039</v>
      </c>
      <c r="B215">
        <v>3.2</v>
      </c>
    </row>
    <row r="216" spans="1:2" x14ac:dyDescent="0.3">
      <c r="A216" s="1">
        <v>43069</v>
      </c>
      <c r="B216">
        <v>3.1</v>
      </c>
    </row>
    <row r="217" spans="1:2" x14ac:dyDescent="0.3">
      <c r="A217" s="1">
        <v>43100</v>
      </c>
      <c r="B217">
        <v>3.2</v>
      </c>
    </row>
    <row r="218" spans="1:2" x14ac:dyDescent="0.3">
      <c r="A218" s="1">
        <v>43131</v>
      </c>
      <c r="B218">
        <v>3.2</v>
      </c>
    </row>
    <row r="219" spans="1:2" x14ac:dyDescent="0.3">
      <c r="A219" s="1">
        <v>43159</v>
      </c>
      <c r="B219">
        <v>3.1</v>
      </c>
    </row>
    <row r="220" spans="1:2" x14ac:dyDescent="0.3">
      <c r="A220" s="1">
        <v>43190</v>
      </c>
      <c r="B220">
        <v>3.3</v>
      </c>
    </row>
    <row r="221" spans="1:2" x14ac:dyDescent="0.3">
      <c r="A221" s="1">
        <v>43220</v>
      </c>
      <c r="B221">
        <v>3.4</v>
      </c>
    </row>
    <row r="222" spans="1:2" x14ac:dyDescent="0.3">
      <c r="A222" s="1">
        <v>43251</v>
      </c>
      <c r="B222">
        <v>3.4</v>
      </c>
    </row>
    <row r="223" spans="1:2" x14ac:dyDescent="0.3">
      <c r="A223" s="1">
        <v>43281</v>
      </c>
      <c r="B223">
        <v>3.4</v>
      </c>
    </row>
    <row r="224" spans="1:2" x14ac:dyDescent="0.3">
      <c r="A224" s="1">
        <v>43312</v>
      </c>
      <c r="B224">
        <v>3.4</v>
      </c>
    </row>
    <row r="225" spans="1:2" x14ac:dyDescent="0.3">
      <c r="A225" s="1">
        <v>43343</v>
      </c>
      <c r="B225">
        <v>3.3</v>
      </c>
    </row>
    <row r="226" spans="1:2" x14ac:dyDescent="0.3">
      <c r="A226" s="1">
        <v>43373</v>
      </c>
      <c r="B226">
        <v>3.3</v>
      </c>
    </row>
    <row r="227" spans="1:2" x14ac:dyDescent="0.3">
      <c r="A227" s="1">
        <v>43404</v>
      </c>
      <c r="B227">
        <v>3.3</v>
      </c>
    </row>
    <row r="228" spans="1:2" x14ac:dyDescent="0.3">
      <c r="A228" s="1">
        <v>43434</v>
      </c>
      <c r="B228">
        <v>3.3</v>
      </c>
    </row>
    <row r="229" spans="1:2" x14ac:dyDescent="0.3">
      <c r="A229" s="1">
        <v>43465</v>
      </c>
      <c r="B229">
        <v>3.2</v>
      </c>
    </row>
    <row r="230" spans="1:2" x14ac:dyDescent="0.3">
      <c r="A230" s="1">
        <v>43496</v>
      </c>
      <c r="B230">
        <v>3.2</v>
      </c>
    </row>
    <row r="231" spans="1:2" x14ac:dyDescent="0.3">
      <c r="A231" s="1">
        <v>43524</v>
      </c>
      <c r="B231">
        <v>3.3</v>
      </c>
    </row>
    <row r="232" spans="1:2" x14ac:dyDescent="0.3">
      <c r="A232" s="1">
        <v>43555</v>
      </c>
      <c r="B232">
        <v>3.3</v>
      </c>
    </row>
    <row r="233" spans="1:2" x14ac:dyDescent="0.3">
      <c r="A233" s="1">
        <v>43585</v>
      </c>
      <c r="B233">
        <v>3.4</v>
      </c>
    </row>
    <row r="234" spans="1:2" x14ac:dyDescent="0.3">
      <c r="A234" s="1">
        <v>43616</v>
      </c>
      <c r="B234">
        <v>3.3</v>
      </c>
    </row>
    <row r="235" spans="1:2" x14ac:dyDescent="0.3">
      <c r="A235" s="1">
        <v>43646</v>
      </c>
      <c r="B235">
        <v>3.4</v>
      </c>
    </row>
    <row r="236" spans="1:2" x14ac:dyDescent="0.3">
      <c r="A236" s="1">
        <v>43677</v>
      </c>
      <c r="B236">
        <v>3.4</v>
      </c>
    </row>
    <row r="237" spans="1:2" x14ac:dyDescent="0.3">
      <c r="A237" s="1">
        <v>43708</v>
      </c>
      <c r="B237">
        <v>3.3</v>
      </c>
    </row>
    <row r="238" spans="1:2" x14ac:dyDescent="0.3">
      <c r="A238" s="1">
        <v>43738</v>
      </c>
      <c r="B238">
        <v>3.4</v>
      </c>
    </row>
    <row r="239" spans="1:2" x14ac:dyDescent="0.3">
      <c r="A239" s="1">
        <v>43769</v>
      </c>
      <c r="B239">
        <v>3.3</v>
      </c>
    </row>
    <row r="240" spans="1:2" x14ac:dyDescent="0.3">
      <c r="A240" s="1">
        <v>43799</v>
      </c>
      <c r="B240">
        <v>3.3</v>
      </c>
    </row>
    <row r="241" spans="1:2" x14ac:dyDescent="0.3">
      <c r="A241" s="1">
        <v>43830</v>
      </c>
      <c r="B241">
        <v>3.3</v>
      </c>
    </row>
    <row r="242" spans="1:2" x14ac:dyDescent="0.3">
      <c r="A242" s="1">
        <v>43861</v>
      </c>
      <c r="B242">
        <v>3.3</v>
      </c>
    </row>
    <row r="243" spans="1:2" x14ac:dyDescent="0.3">
      <c r="A243" s="1">
        <v>43890</v>
      </c>
      <c r="B243">
        <v>3.3</v>
      </c>
    </row>
    <row r="244" spans="1:2" x14ac:dyDescent="0.3">
      <c r="A244" s="1">
        <v>43921</v>
      </c>
      <c r="B244">
        <v>3.2</v>
      </c>
    </row>
    <row r="245" spans="1:2" x14ac:dyDescent="0.3">
      <c r="A245" s="1">
        <v>43951</v>
      </c>
      <c r="B245">
        <v>3.1</v>
      </c>
    </row>
    <row r="246" spans="1:2" x14ac:dyDescent="0.3">
      <c r="A246" s="1">
        <v>43982</v>
      </c>
      <c r="B246">
        <v>3.1</v>
      </c>
    </row>
    <row r="247" spans="1:2" x14ac:dyDescent="0.3">
      <c r="A247" s="1">
        <v>44012</v>
      </c>
      <c r="B247">
        <v>2.8</v>
      </c>
    </row>
    <row r="248" spans="1:2" x14ac:dyDescent="0.3">
      <c r="A248" s="1">
        <v>44043</v>
      </c>
      <c r="B248">
        <v>2.8</v>
      </c>
    </row>
    <row r="249" spans="1:2" x14ac:dyDescent="0.3">
      <c r="A249" s="1">
        <v>44074</v>
      </c>
      <c r="B249">
        <v>2.7</v>
      </c>
    </row>
    <row r="250" spans="1:2" x14ac:dyDescent="0.3">
      <c r="A250" s="1">
        <v>44104</v>
      </c>
      <c r="B250">
        <v>2.5</v>
      </c>
    </row>
    <row r="251" spans="1:2" x14ac:dyDescent="0.3">
      <c r="A251" s="1">
        <v>44135</v>
      </c>
      <c r="B251">
        <v>2.5</v>
      </c>
    </row>
    <row r="252" spans="1:2" x14ac:dyDescent="0.3">
      <c r="A252" s="1">
        <v>44165</v>
      </c>
      <c r="B252">
        <v>2.2999999999999998</v>
      </c>
    </row>
    <row r="253" spans="1:2" x14ac:dyDescent="0.3">
      <c r="A253" s="1">
        <v>44196</v>
      </c>
      <c r="B253">
        <v>2.2000000000000002</v>
      </c>
    </row>
    <row r="254" spans="1:2" x14ac:dyDescent="0.3">
      <c r="A254" s="1">
        <v>44227</v>
      </c>
      <c r="B254">
        <v>2</v>
      </c>
    </row>
    <row r="255" spans="1:2" x14ac:dyDescent="0.3">
      <c r="A255" s="1">
        <v>44255</v>
      </c>
      <c r="B255">
        <v>2</v>
      </c>
    </row>
    <row r="256" spans="1:2" x14ac:dyDescent="0.3">
      <c r="A256" s="1">
        <v>44286</v>
      </c>
      <c r="B256">
        <v>2</v>
      </c>
    </row>
    <row r="257" spans="1:2" x14ac:dyDescent="0.3">
      <c r="A257" s="1">
        <v>44316</v>
      </c>
      <c r="B257">
        <v>2</v>
      </c>
    </row>
    <row r="258" spans="1:2" x14ac:dyDescent="0.3">
      <c r="A258" s="1">
        <v>44347</v>
      </c>
      <c r="B258">
        <v>2.1</v>
      </c>
    </row>
    <row r="259" spans="1:2" x14ac:dyDescent="0.3">
      <c r="A259" s="1">
        <v>44377</v>
      </c>
      <c r="B259">
        <v>2.2999999999999998</v>
      </c>
    </row>
    <row r="260" spans="1:2" x14ac:dyDescent="0.3">
      <c r="A260" s="1">
        <v>44408</v>
      </c>
      <c r="B260">
        <v>2.4</v>
      </c>
    </row>
    <row r="261" spans="1:2" x14ac:dyDescent="0.3">
      <c r="A261" s="1">
        <v>44439</v>
      </c>
      <c r="B261">
        <v>2.6</v>
      </c>
    </row>
    <row r="262" spans="1:2" x14ac:dyDescent="0.3">
      <c r="A262" s="1">
        <v>44469</v>
      </c>
      <c r="B262">
        <v>2.9</v>
      </c>
    </row>
    <row r="263" spans="1:2" x14ac:dyDescent="0.3">
      <c r="A263" s="1">
        <v>44500</v>
      </c>
      <c r="B263">
        <v>3.1</v>
      </c>
    </row>
    <row r="264" spans="1:2" x14ac:dyDescent="0.3">
      <c r="A264" s="1">
        <v>44530</v>
      </c>
      <c r="B264">
        <v>3.5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28" workbookViewId="0">
      <selection activeCell="B260" sqref="B260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s="1">
        <f>_xll.BDH(B1,"px_last","2000-01-01","","per=cm","cols=2;rows=263")</f>
        <v>36556</v>
      </c>
      <c r="B2">
        <v>2</v>
      </c>
    </row>
    <row r="3" spans="1:2" x14ac:dyDescent="0.3">
      <c r="A3" s="1">
        <v>36585</v>
      </c>
      <c r="B3">
        <v>2.2000000000000002</v>
      </c>
    </row>
    <row r="4" spans="1:2" x14ac:dyDescent="0.3">
      <c r="A4" s="1">
        <v>36616</v>
      </c>
      <c r="B4">
        <v>2.4</v>
      </c>
    </row>
    <row r="5" spans="1:2" x14ac:dyDescent="0.3">
      <c r="A5" s="1">
        <v>36646</v>
      </c>
      <c r="B5">
        <v>2.2999999999999998</v>
      </c>
    </row>
    <row r="6" spans="1:2" x14ac:dyDescent="0.3">
      <c r="A6" s="1">
        <v>36677</v>
      </c>
      <c r="B6">
        <v>2.4</v>
      </c>
    </row>
    <row r="7" spans="1:2" x14ac:dyDescent="0.3">
      <c r="A7" s="1">
        <v>36707</v>
      </c>
      <c r="B7">
        <v>2.5</v>
      </c>
    </row>
    <row r="8" spans="1:2" x14ac:dyDescent="0.3">
      <c r="A8" s="1">
        <v>36738</v>
      </c>
      <c r="B8">
        <v>2.5</v>
      </c>
    </row>
    <row r="9" spans="1:2" x14ac:dyDescent="0.3">
      <c r="A9" s="1">
        <v>36769</v>
      </c>
      <c r="B9">
        <v>2.6</v>
      </c>
    </row>
    <row r="10" spans="1:2" x14ac:dyDescent="0.3">
      <c r="A10" s="1">
        <v>36799</v>
      </c>
      <c r="B10">
        <v>2.6</v>
      </c>
    </row>
    <row r="11" spans="1:2" x14ac:dyDescent="0.3">
      <c r="A11" s="1">
        <v>36830</v>
      </c>
      <c r="B11">
        <v>2.5</v>
      </c>
    </row>
    <row r="12" spans="1:2" x14ac:dyDescent="0.3">
      <c r="A12" s="1">
        <v>36860</v>
      </c>
      <c r="B12">
        <v>2.6</v>
      </c>
    </row>
    <row r="13" spans="1:2" x14ac:dyDescent="0.3">
      <c r="A13" s="1">
        <v>36891</v>
      </c>
      <c r="B13">
        <v>2.6</v>
      </c>
    </row>
    <row r="14" spans="1:2" x14ac:dyDescent="0.3">
      <c r="A14" s="1">
        <v>36922</v>
      </c>
      <c r="B14">
        <v>2.6</v>
      </c>
    </row>
    <row r="15" spans="1:2" x14ac:dyDescent="0.3">
      <c r="A15" s="1">
        <v>36950</v>
      </c>
      <c r="B15">
        <v>2.7</v>
      </c>
    </row>
    <row r="16" spans="1:2" x14ac:dyDescent="0.3">
      <c r="A16" s="1">
        <v>36981</v>
      </c>
      <c r="B16">
        <v>2.7</v>
      </c>
    </row>
    <row r="17" spans="1:2" x14ac:dyDescent="0.3">
      <c r="A17" s="1">
        <v>37011</v>
      </c>
      <c r="B17">
        <v>2.6</v>
      </c>
    </row>
    <row r="18" spans="1:2" x14ac:dyDescent="0.3">
      <c r="A18" s="1">
        <v>37042</v>
      </c>
      <c r="B18">
        <v>2.5</v>
      </c>
    </row>
    <row r="19" spans="1:2" x14ac:dyDescent="0.3">
      <c r="A19" s="1">
        <v>37072</v>
      </c>
      <c r="B19">
        <v>2.7</v>
      </c>
    </row>
    <row r="20" spans="1:2" x14ac:dyDescent="0.3">
      <c r="A20" s="1">
        <v>37103</v>
      </c>
      <c r="B20">
        <v>2.7</v>
      </c>
    </row>
    <row r="21" spans="1:2" x14ac:dyDescent="0.3">
      <c r="A21" s="1">
        <v>37134</v>
      </c>
      <c r="B21">
        <v>2.7</v>
      </c>
    </row>
    <row r="22" spans="1:2" x14ac:dyDescent="0.3">
      <c r="A22" s="1">
        <v>37164</v>
      </c>
      <c r="B22">
        <v>2.6</v>
      </c>
    </row>
    <row r="23" spans="1:2" x14ac:dyDescent="0.3">
      <c r="A23" s="1">
        <v>37195</v>
      </c>
      <c r="B23">
        <v>2.6</v>
      </c>
    </row>
    <row r="24" spans="1:2" x14ac:dyDescent="0.3">
      <c r="A24" s="1">
        <v>37225</v>
      </c>
      <c r="B24">
        <v>2.8</v>
      </c>
    </row>
    <row r="25" spans="1:2" x14ac:dyDescent="0.3">
      <c r="A25" s="1">
        <v>37256</v>
      </c>
      <c r="B25">
        <v>2.7</v>
      </c>
    </row>
    <row r="26" spans="1:2" x14ac:dyDescent="0.3">
      <c r="A26" s="1">
        <v>37287</v>
      </c>
      <c r="B26">
        <v>2.6</v>
      </c>
    </row>
    <row r="27" spans="1:2" x14ac:dyDescent="0.3">
      <c r="A27" s="1">
        <v>37315</v>
      </c>
      <c r="B27">
        <v>2.6</v>
      </c>
    </row>
    <row r="28" spans="1:2" x14ac:dyDescent="0.3">
      <c r="A28" s="1">
        <v>37346</v>
      </c>
      <c r="B28">
        <v>2.4</v>
      </c>
    </row>
    <row r="29" spans="1:2" x14ac:dyDescent="0.3">
      <c r="A29" s="1">
        <v>37376</v>
      </c>
      <c r="B29">
        <v>2.5</v>
      </c>
    </row>
    <row r="30" spans="1:2" x14ac:dyDescent="0.3">
      <c r="A30" s="1">
        <v>37407</v>
      </c>
      <c r="B30">
        <v>2.5</v>
      </c>
    </row>
    <row r="31" spans="1:2" x14ac:dyDescent="0.3">
      <c r="A31" s="1">
        <v>37437</v>
      </c>
      <c r="B31">
        <v>2.2999999999999998</v>
      </c>
    </row>
    <row r="32" spans="1:2" x14ac:dyDescent="0.3">
      <c r="A32" s="1">
        <v>37468</v>
      </c>
      <c r="B32">
        <v>2.2000000000000002</v>
      </c>
    </row>
    <row r="33" spans="1:2" x14ac:dyDescent="0.3">
      <c r="A33" s="1">
        <v>37499</v>
      </c>
      <c r="B33">
        <v>2.4</v>
      </c>
    </row>
    <row r="34" spans="1:2" x14ac:dyDescent="0.3">
      <c r="A34" s="1">
        <v>37529</v>
      </c>
      <c r="B34">
        <v>2.2000000000000002</v>
      </c>
    </row>
    <row r="35" spans="1:2" x14ac:dyDescent="0.3">
      <c r="A35" s="1">
        <v>37560</v>
      </c>
      <c r="B35">
        <v>2.2000000000000002</v>
      </c>
    </row>
    <row r="36" spans="1:2" x14ac:dyDescent="0.3">
      <c r="A36" s="1">
        <v>37590</v>
      </c>
      <c r="B36">
        <v>2</v>
      </c>
    </row>
    <row r="37" spans="1:2" x14ac:dyDescent="0.3">
      <c r="A37" s="1">
        <v>37621</v>
      </c>
      <c r="B37">
        <v>1.9</v>
      </c>
    </row>
    <row r="38" spans="1:2" x14ac:dyDescent="0.3">
      <c r="A38" s="1">
        <v>37652</v>
      </c>
      <c r="B38">
        <v>1.9</v>
      </c>
    </row>
    <row r="39" spans="1:2" x14ac:dyDescent="0.3">
      <c r="A39" s="1">
        <v>37680</v>
      </c>
      <c r="B39">
        <v>1.7</v>
      </c>
    </row>
    <row r="40" spans="1:2" x14ac:dyDescent="0.3">
      <c r="A40" s="1">
        <v>37711</v>
      </c>
      <c r="B40">
        <v>1.7</v>
      </c>
    </row>
    <row r="41" spans="1:2" x14ac:dyDescent="0.3">
      <c r="A41" s="1">
        <v>37741</v>
      </c>
      <c r="B41">
        <v>1.5</v>
      </c>
    </row>
    <row r="42" spans="1:2" x14ac:dyDescent="0.3">
      <c r="A42" s="1">
        <v>37772</v>
      </c>
      <c r="B42">
        <v>1.6</v>
      </c>
    </row>
    <row r="43" spans="1:2" x14ac:dyDescent="0.3">
      <c r="A43" s="1">
        <v>37802</v>
      </c>
      <c r="B43">
        <v>1.5</v>
      </c>
    </row>
    <row r="44" spans="1:2" x14ac:dyDescent="0.3">
      <c r="A44" s="1">
        <v>37833</v>
      </c>
      <c r="B44">
        <v>1.5</v>
      </c>
    </row>
    <row r="45" spans="1:2" x14ac:dyDescent="0.3">
      <c r="A45" s="1">
        <v>37864</v>
      </c>
      <c r="B45">
        <v>1.3</v>
      </c>
    </row>
    <row r="46" spans="1:2" x14ac:dyDescent="0.3">
      <c r="A46" s="1">
        <v>37894</v>
      </c>
      <c r="B46">
        <v>1.2</v>
      </c>
    </row>
    <row r="47" spans="1:2" x14ac:dyDescent="0.3">
      <c r="A47" s="1">
        <v>37925</v>
      </c>
      <c r="B47">
        <v>1.3</v>
      </c>
    </row>
    <row r="48" spans="1:2" x14ac:dyDescent="0.3">
      <c r="A48" s="1">
        <v>37955</v>
      </c>
      <c r="B48">
        <v>1.1000000000000001</v>
      </c>
    </row>
    <row r="49" spans="1:2" x14ac:dyDescent="0.3">
      <c r="A49" s="1">
        <v>37986</v>
      </c>
      <c r="B49">
        <v>1.1000000000000001</v>
      </c>
    </row>
    <row r="50" spans="1:2" x14ac:dyDescent="0.3">
      <c r="A50" s="1">
        <v>38017</v>
      </c>
      <c r="B50">
        <v>1.1000000000000001</v>
      </c>
    </row>
    <row r="51" spans="1:2" x14ac:dyDescent="0.3">
      <c r="A51" s="1">
        <v>38046</v>
      </c>
      <c r="B51">
        <v>1.2</v>
      </c>
    </row>
    <row r="52" spans="1:2" x14ac:dyDescent="0.3">
      <c r="A52" s="1">
        <v>38077</v>
      </c>
      <c r="B52">
        <v>1.6</v>
      </c>
    </row>
    <row r="53" spans="1:2" x14ac:dyDescent="0.3">
      <c r="A53" s="1">
        <v>38107</v>
      </c>
      <c r="B53">
        <v>1.8</v>
      </c>
    </row>
    <row r="54" spans="1:2" x14ac:dyDescent="0.3">
      <c r="A54" s="1">
        <v>38138</v>
      </c>
      <c r="B54">
        <v>1.7</v>
      </c>
    </row>
    <row r="55" spans="1:2" x14ac:dyDescent="0.3">
      <c r="A55" s="1">
        <v>38168</v>
      </c>
      <c r="B55">
        <v>1.9</v>
      </c>
    </row>
    <row r="56" spans="1:2" x14ac:dyDescent="0.3">
      <c r="A56" s="1">
        <v>38199</v>
      </c>
      <c r="B56">
        <v>1.8</v>
      </c>
    </row>
    <row r="57" spans="1:2" x14ac:dyDescent="0.3">
      <c r="A57" s="1">
        <v>38230</v>
      </c>
      <c r="B57">
        <v>1.7</v>
      </c>
    </row>
    <row r="58" spans="1:2" x14ac:dyDescent="0.3">
      <c r="A58" s="1">
        <v>38260</v>
      </c>
      <c r="B58">
        <v>2</v>
      </c>
    </row>
    <row r="59" spans="1:2" x14ac:dyDescent="0.3">
      <c r="A59" s="1">
        <v>38291</v>
      </c>
      <c r="B59">
        <v>2</v>
      </c>
    </row>
    <row r="60" spans="1:2" x14ac:dyDescent="0.3">
      <c r="A60" s="1">
        <v>38321</v>
      </c>
      <c r="B60">
        <v>2.2000000000000002</v>
      </c>
    </row>
    <row r="61" spans="1:2" x14ac:dyDescent="0.3">
      <c r="A61" s="1">
        <v>38352</v>
      </c>
      <c r="B61">
        <v>2.2000000000000002</v>
      </c>
    </row>
    <row r="62" spans="1:2" x14ac:dyDescent="0.3">
      <c r="A62" s="1">
        <v>38383</v>
      </c>
      <c r="B62">
        <v>2.2999999999999998</v>
      </c>
    </row>
    <row r="63" spans="1:2" x14ac:dyDescent="0.3">
      <c r="A63" s="1">
        <v>38411</v>
      </c>
      <c r="B63">
        <v>2.4</v>
      </c>
    </row>
    <row r="64" spans="1:2" x14ac:dyDescent="0.3">
      <c r="A64" s="1">
        <v>38442</v>
      </c>
      <c r="B64">
        <v>2.2999999999999998</v>
      </c>
    </row>
    <row r="65" spans="1:2" x14ac:dyDescent="0.3">
      <c r="A65" s="1">
        <v>38472</v>
      </c>
      <c r="B65">
        <v>2.2000000000000002</v>
      </c>
    </row>
    <row r="66" spans="1:2" x14ac:dyDescent="0.3">
      <c r="A66" s="1">
        <v>38503</v>
      </c>
      <c r="B66">
        <v>2.2000000000000002</v>
      </c>
    </row>
    <row r="67" spans="1:2" x14ac:dyDescent="0.3">
      <c r="A67" s="1">
        <v>38533</v>
      </c>
      <c r="B67">
        <v>2</v>
      </c>
    </row>
    <row r="68" spans="1:2" x14ac:dyDescent="0.3">
      <c r="A68" s="1">
        <v>38564</v>
      </c>
      <c r="B68">
        <v>2.1</v>
      </c>
    </row>
    <row r="69" spans="1:2" x14ac:dyDescent="0.3">
      <c r="A69" s="1">
        <v>38595</v>
      </c>
      <c r="B69">
        <v>2.1</v>
      </c>
    </row>
    <row r="70" spans="1:2" x14ac:dyDescent="0.3">
      <c r="A70" s="1">
        <v>38625</v>
      </c>
      <c r="B70">
        <v>2</v>
      </c>
    </row>
    <row r="71" spans="1:2" x14ac:dyDescent="0.3">
      <c r="A71" s="1">
        <v>38656</v>
      </c>
      <c r="B71">
        <v>2.1</v>
      </c>
    </row>
    <row r="72" spans="1:2" x14ac:dyDescent="0.3">
      <c r="A72" s="1">
        <v>38686</v>
      </c>
      <c r="B72">
        <v>2.1</v>
      </c>
    </row>
    <row r="73" spans="1:2" x14ac:dyDescent="0.3">
      <c r="A73" s="1">
        <v>38717</v>
      </c>
      <c r="B73">
        <v>2.2000000000000002</v>
      </c>
    </row>
    <row r="74" spans="1:2" x14ac:dyDescent="0.3">
      <c r="A74" s="1">
        <v>38748</v>
      </c>
      <c r="B74">
        <v>2.1</v>
      </c>
    </row>
    <row r="75" spans="1:2" x14ac:dyDescent="0.3">
      <c r="A75" s="1">
        <v>38776</v>
      </c>
      <c r="B75">
        <v>2.1</v>
      </c>
    </row>
    <row r="76" spans="1:2" x14ac:dyDescent="0.3">
      <c r="A76" s="1">
        <v>38807</v>
      </c>
      <c r="B76">
        <v>2.1</v>
      </c>
    </row>
    <row r="77" spans="1:2" x14ac:dyDescent="0.3">
      <c r="A77" s="1">
        <v>38837</v>
      </c>
      <c r="B77">
        <v>2.2999999999999998</v>
      </c>
    </row>
    <row r="78" spans="1:2" x14ac:dyDescent="0.3">
      <c r="A78" s="1">
        <v>38868</v>
      </c>
      <c r="B78">
        <v>2.4</v>
      </c>
    </row>
    <row r="79" spans="1:2" x14ac:dyDescent="0.3">
      <c r="A79" s="1">
        <v>38898</v>
      </c>
      <c r="B79">
        <v>2.6</v>
      </c>
    </row>
    <row r="80" spans="1:2" x14ac:dyDescent="0.3">
      <c r="A80" s="1">
        <v>38929</v>
      </c>
      <c r="B80">
        <v>2.7</v>
      </c>
    </row>
    <row r="81" spans="1:2" x14ac:dyDescent="0.3">
      <c r="A81" s="1">
        <v>38960</v>
      </c>
      <c r="B81">
        <v>2.8</v>
      </c>
    </row>
    <row r="82" spans="1:2" x14ac:dyDescent="0.3">
      <c r="A82" s="1">
        <v>38990</v>
      </c>
      <c r="B82">
        <v>2.9</v>
      </c>
    </row>
    <row r="83" spans="1:2" x14ac:dyDescent="0.3">
      <c r="A83" s="1">
        <v>39021</v>
      </c>
      <c r="B83">
        <v>2.7</v>
      </c>
    </row>
    <row r="84" spans="1:2" x14ac:dyDescent="0.3">
      <c r="A84" s="1">
        <v>39051</v>
      </c>
      <c r="B84">
        <v>2.6</v>
      </c>
    </row>
    <row r="85" spans="1:2" x14ac:dyDescent="0.3">
      <c r="A85" s="1">
        <v>39082</v>
      </c>
      <c r="B85">
        <v>2.6</v>
      </c>
    </row>
    <row r="86" spans="1:2" x14ac:dyDescent="0.3">
      <c r="A86" s="1">
        <v>39113</v>
      </c>
      <c r="B86">
        <v>2.7</v>
      </c>
    </row>
    <row r="87" spans="1:2" x14ac:dyDescent="0.3">
      <c r="A87" s="1">
        <v>39141</v>
      </c>
      <c r="B87">
        <v>2.7</v>
      </c>
    </row>
    <row r="88" spans="1:2" x14ac:dyDescent="0.3">
      <c r="A88" s="1">
        <v>39172</v>
      </c>
      <c r="B88">
        <v>2.5</v>
      </c>
    </row>
    <row r="89" spans="1:2" x14ac:dyDescent="0.3">
      <c r="A89" s="1">
        <v>39202</v>
      </c>
      <c r="B89">
        <v>2.2999999999999998</v>
      </c>
    </row>
    <row r="90" spans="1:2" x14ac:dyDescent="0.3">
      <c r="A90" s="1">
        <v>39233</v>
      </c>
      <c r="B90">
        <v>2.2000000000000002</v>
      </c>
    </row>
    <row r="91" spans="1:2" x14ac:dyDescent="0.3">
      <c r="A91" s="1">
        <v>39263</v>
      </c>
      <c r="B91">
        <v>2.2000000000000002</v>
      </c>
    </row>
    <row r="92" spans="1:2" x14ac:dyDescent="0.3">
      <c r="A92" s="1">
        <v>39294</v>
      </c>
      <c r="B92">
        <v>2.2000000000000002</v>
      </c>
    </row>
    <row r="93" spans="1:2" x14ac:dyDescent="0.3">
      <c r="A93" s="1">
        <v>39325</v>
      </c>
      <c r="B93">
        <v>2.1</v>
      </c>
    </row>
    <row r="94" spans="1:2" x14ac:dyDescent="0.3">
      <c r="A94" s="1">
        <v>39355</v>
      </c>
      <c r="B94">
        <v>2.1</v>
      </c>
    </row>
    <row r="95" spans="1:2" x14ac:dyDescent="0.3">
      <c r="A95" s="1">
        <v>39386</v>
      </c>
      <c r="B95">
        <v>2.2000000000000002</v>
      </c>
    </row>
    <row r="96" spans="1:2" x14ac:dyDescent="0.3">
      <c r="A96" s="1">
        <v>39416</v>
      </c>
      <c r="B96">
        <v>2.2999999999999998</v>
      </c>
    </row>
    <row r="97" spans="1:2" x14ac:dyDescent="0.3">
      <c r="A97" s="1">
        <v>39447</v>
      </c>
      <c r="B97">
        <v>2.4</v>
      </c>
    </row>
    <row r="98" spans="1:2" x14ac:dyDescent="0.3">
      <c r="A98" s="1">
        <v>39478</v>
      </c>
      <c r="B98">
        <v>2.5</v>
      </c>
    </row>
    <row r="99" spans="1:2" x14ac:dyDescent="0.3">
      <c r="A99" s="1">
        <v>39507</v>
      </c>
      <c r="B99">
        <v>2.2999999999999998</v>
      </c>
    </row>
    <row r="100" spans="1:2" x14ac:dyDescent="0.3">
      <c r="A100" s="1">
        <v>39538</v>
      </c>
      <c r="B100">
        <v>2.4</v>
      </c>
    </row>
    <row r="101" spans="1:2" x14ac:dyDescent="0.3">
      <c r="A101" s="1">
        <v>39568</v>
      </c>
      <c r="B101">
        <v>2.2999999999999998</v>
      </c>
    </row>
    <row r="102" spans="1:2" x14ac:dyDescent="0.3">
      <c r="A102" s="1">
        <v>39599</v>
      </c>
      <c r="B102">
        <v>2.2999999999999998</v>
      </c>
    </row>
    <row r="103" spans="1:2" x14ac:dyDescent="0.3">
      <c r="A103" s="1">
        <v>39629</v>
      </c>
      <c r="B103">
        <v>2.4</v>
      </c>
    </row>
    <row r="104" spans="1:2" x14ac:dyDescent="0.3">
      <c r="A104" s="1">
        <v>39660</v>
      </c>
      <c r="B104">
        <v>2.5</v>
      </c>
    </row>
    <row r="105" spans="1:2" x14ac:dyDescent="0.3">
      <c r="A105" s="1">
        <v>39691</v>
      </c>
      <c r="B105">
        <v>2.5</v>
      </c>
    </row>
    <row r="106" spans="1:2" x14ac:dyDescent="0.3">
      <c r="A106" s="1">
        <v>39721</v>
      </c>
      <c r="B106">
        <v>2.5</v>
      </c>
    </row>
    <row r="107" spans="1:2" x14ac:dyDescent="0.3">
      <c r="A107" s="1">
        <v>39752</v>
      </c>
      <c r="B107">
        <v>2.2000000000000002</v>
      </c>
    </row>
    <row r="108" spans="1:2" x14ac:dyDescent="0.3">
      <c r="A108" s="1">
        <v>39782</v>
      </c>
      <c r="B108">
        <v>2</v>
      </c>
    </row>
    <row r="109" spans="1:2" x14ac:dyDescent="0.3">
      <c r="A109" s="1">
        <v>39813</v>
      </c>
      <c r="B109">
        <v>1.8</v>
      </c>
    </row>
    <row r="110" spans="1:2" x14ac:dyDescent="0.3">
      <c r="A110" s="1">
        <v>39844</v>
      </c>
      <c r="B110">
        <v>1.7</v>
      </c>
    </row>
    <row r="111" spans="1:2" x14ac:dyDescent="0.3">
      <c r="A111" s="1">
        <v>39872</v>
      </c>
      <c r="B111">
        <v>1.8</v>
      </c>
    </row>
    <row r="112" spans="1:2" x14ac:dyDescent="0.3">
      <c r="A112" s="1">
        <v>39903</v>
      </c>
      <c r="B112">
        <v>1.8</v>
      </c>
    </row>
    <row r="113" spans="1:2" x14ac:dyDescent="0.3">
      <c r="A113" s="1">
        <v>39933</v>
      </c>
      <c r="B113">
        <v>1.9</v>
      </c>
    </row>
    <row r="114" spans="1:2" x14ac:dyDescent="0.3">
      <c r="A114" s="1">
        <v>39964</v>
      </c>
      <c r="B114">
        <v>1.8</v>
      </c>
    </row>
    <row r="115" spans="1:2" x14ac:dyDescent="0.3">
      <c r="A115" s="1">
        <v>39994</v>
      </c>
      <c r="B115">
        <v>1.7</v>
      </c>
    </row>
    <row r="116" spans="1:2" x14ac:dyDescent="0.3">
      <c r="A116" s="1">
        <v>40025</v>
      </c>
      <c r="B116">
        <v>1.5</v>
      </c>
    </row>
    <row r="117" spans="1:2" x14ac:dyDescent="0.3">
      <c r="A117" s="1">
        <v>40056</v>
      </c>
      <c r="B117">
        <v>1.4</v>
      </c>
    </row>
    <row r="118" spans="1:2" x14ac:dyDescent="0.3">
      <c r="A118" s="1">
        <v>40086</v>
      </c>
      <c r="B118">
        <v>1.5</v>
      </c>
    </row>
    <row r="119" spans="1:2" x14ac:dyDescent="0.3">
      <c r="A119" s="1">
        <v>40117</v>
      </c>
      <c r="B119">
        <v>1.7</v>
      </c>
    </row>
    <row r="120" spans="1:2" x14ac:dyDescent="0.3">
      <c r="A120" s="1">
        <v>40147</v>
      </c>
      <c r="B120">
        <v>1.7</v>
      </c>
    </row>
    <row r="121" spans="1:2" x14ac:dyDescent="0.3">
      <c r="A121" s="1">
        <v>40178</v>
      </c>
      <c r="B121">
        <v>1.8</v>
      </c>
    </row>
    <row r="122" spans="1:2" x14ac:dyDescent="0.3">
      <c r="A122" s="1">
        <v>40209</v>
      </c>
      <c r="B122">
        <v>1.6</v>
      </c>
    </row>
    <row r="123" spans="1:2" x14ac:dyDescent="0.3">
      <c r="A123" s="1">
        <v>40237</v>
      </c>
      <c r="B123">
        <v>1.3</v>
      </c>
    </row>
    <row r="124" spans="1:2" x14ac:dyDescent="0.3">
      <c r="A124" s="1">
        <v>40268</v>
      </c>
      <c r="B124">
        <v>1.1000000000000001</v>
      </c>
    </row>
    <row r="125" spans="1:2" x14ac:dyDescent="0.3">
      <c r="A125" s="1">
        <v>40298</v>
      </c>
      <c r="B125">
        <v>0.9</v>
      </c>
    </row>
    <row r="126" spans="1:2" x14ac:dyDescent="0.3">
      <c r="A126" s="1">
        <v>40329</v>
      </c>
      <c r="B126">
        <v>0.9</v>
      </c>
    </row>
    <row r="127" spans="1:2" x14ac:dyDescent="0.3">
      <c r="A127" s="1">
        <v>40359</v>
      </c>
      <c r="B127">
        <v>0.9</v>
      </c>
    </row>
    <row r="128" spans="1:2" x14ac:dyDescent="0.3">
      <c r="A128" s="1">
        <v>40390</v>
      </c>
      <c r="B128">
        <v>0.9</v>
      </c>
    </row>
    <row r="129" spans="1:2" x14ac:dyDescent="0.3">
      <c r="A129" s="1">
        <v>40421</v>
      </c>
      <c r="B129">
        <v>0.9</v>
      </c>
    </row>
    <row r="130" spans="1:2" x14ac:dyDescent="0.3">
      <c r="A130" s="1">
        <v>40451</v>
      </c>
      <c r="B130">
        <v>0.8</v>
      </c>
    </row>
    <row r="131" spans="1:2" x14ac:dyDescent="0.3">
      <c r="A131" s="1">
        <v>40482</v>
      </c>
      <c r="B131">
        <v>0.6</v>
      </c>
    </row>
    <row r="132" spans="1:2" x14ac:dyDescent="0.3">
      <c r="A132" s="1">
        <v>40512</v>
      </c>
      <c r="B132">
        <v>0.8</v>
      </c>
    </row>
    <row r="133" spans="1:2" x14ac:dyDescent="0.3">
      <c r="A133" s="1">
        <v>40543</v>
      </c>
      <c r="B133">
        <v>0.8</v>
      </c>
    </row>
    <row r="134" spans="1:2" x14ac:dyDescent="0.3">
      <c r="A134" s="1">
        <v>40574</v>
      </c>
      <c r="B134">
        <v>1</v>
      </c>
    </row>
    <row r="135" spans="1:2" x14ac:dyDescent="0.3">
      <c r="A135" s="1">
        <v>40602</v>
      </c>
      <c r="B135">
        <v>1.1000000000000001</v>
      </c>
    </row>
    <row r="136" spans="1:2" x14ac:dyDescent="0.3">
      <c r="A136" s="1">
        <v>40633</v>
      </c>
      <c r="B136">
        <v>1.2</v>
      </c>
    </row>
    <row r="137" spans="1:2" x14ac:dyDescent="0.3">
      <c r="A137" s="1">
        <v>40663</v>
      </c>
      <c r="B137">
        <v>1.3</v>
      </c>
    </row>
    <row r="138" spans="1:2" x14ac:dyDescent="0.3">
      <c r="A138" s="1">
        <v>40694</v>
      </c>
      <c r="B138">
        <v>1.5</v>
      </c>
    </row>
    <row r="139" spans="1:2" x14ac:dyDescent="0.3">
      <c r="A139" s="1">
        <v>40724</v>
      </c>
      <c r="B139">
        <v>1.6</v>
      </c>
    </row>
    <row r="140" spans="1:2" x14ac:dyDescent="0.3">
      <c r="A140" s="1">
        <v>40755</v>
      </c>
      <c r="B140">
        <v>1.8</v>
      </c>
    </row>
    <row r="141" spans="1:2" x14ac:dyDescent="0.3">
      <c r="A141" s="1">
        <v>40786</v>
      </c>
      <c r="B141">
        <v>2</v>
      </c>
    </row>
    <row r="142" spans="1:2" x14ac:dyDescent="0.3">
      <c r="A142" s="1">
        <v>40816</v>
      </c>
      <c r="B142">
        <v>2</v>
      </c>
    </row>
    <row r="143" spans="1:2" x14ac:dyDescent="0.3">
      <c r="A143" s="1">
        <v>40847</v>
      </c>
      <c r="B143">
        <v>2.1</v>
      </c>
    </row>
    <row r="144" spans="1:2" x14ac:dyDescent="0.3">
      <c r="A144" s="1">
        <v>40877</v>
      </c>
      <c r="B144">
        <v>2.2000000000000002</v>
      </c>
    </row>
    <row r="145" spans="1:2" x14ac:dyDescent="0.3">
      <c r="A145" s="1">
        <v>40908</v>
      </c>
      <c r="B145">
        <v>2.2000000000000002</v>
      </c>
    </row>
    <row r="146" spans="1:2" x14ac:dyDescent="0.3">
      <c r="A146" s="1">
        <v>40939</v>
      </c>
      <c r="B146">
        <v>2.2999999999999998</v>
      </c>
    </row>
    <row r="147" spans="1:2" x14ac:dyDescent="0.3">
      <c r="A147" s="1">
        <v>40968</v>
      </c>
      <c r="B147">
        <v>2.2000000000000002</v>
      </c>
    </row>
    <row r="148" spans="1:2" x14ac:dyDescent="0.3">
      <c r="A148" s="1">
        <v>40999</v>
      </c>
      <c r="B148">
        <v>2.2999999999999998</v>
      </c>
    </row>
    <row r="149" spans="1:2" x14ac:dyDescent="0.3">
      <c r="A149" s="1">
        <v>41029</v>
      </c>
      <c r="B149">
        <v>2.2999999999999998</v>
      </c>
    </row>
    <row r="150" spans="1:2" x14ac:dyDescent="0.3">
      <c r="A150" s="1">
        <v>41060</v>
      </c>
      <c r="B150">
        <v>2.2999999999999998</v>
      </c>
    </row>
    <row r="151" spans="1:2" x14ac:dyDescent="0.3">
      <c r="A151" s="1">
        <v>41090</v>
      </c>
      <c r="B151">
        <v>2.2000000000000002</v>
      </c>
    </row>
    <row r="152" spans="1:2" x14ac:dyDescent="0.3">
      <c r="A152" s="1">
        <v>41121</v>
      </c>
      <c r="B152">
        <v>2.1</v>
      </c>
    </row>
    <row r="153" spans="1:2" x14ac:dyDescent="0.3">
      <c r="A153" s="1">
        <v>41152</v>
      </c>
      <c r="B153">
        <v>1.9</v>
      </c>
    </row>
    <row r="154" spans="1:2" x14ac:dyDescent="0.3">
      <c r="A154" s="1">
        <v>41182</v>
      </c>
      <c r="B154">
        <v>2</v>
      </c>
    </row>
    <row r="155" spans="1:2" x14ac:dyDescent="0.3">
      <c r="A155" s="1">
        <v>41213</v>
      </c>
      <c r="B155">
        <v>2</v>
      </c>
    </row>
    <row r="156" spans="1:2" x14ac:dyDescent="0.3">
      <c r="A156" s="1">
        <v>41243</v>
      </c>
      <c r="B156">
        <v>1.9</v>
      </c>
    </row>
    <row r="157" spans="1:2" x14ac:dyDescent="0.3">
      <c r="A157" s="1">
        <v>41274</v>
      </c>
      <c r="B157">
        <v>1.9</v>
      </c>
    </row>
    <row r="158" spans="1:2" x14ac:dyDescent="0.3">
      <c r="A158" s="1">
        <v>41305</v>
      </c>
      <c r="B158">
        <v>1.9</v>
      </c>
    </row>
    <row r="159" spans="1:2" x14ac:dyDescent="0.3">
      <c r="A159" s="1">
        <v>41333</v>
      </c>
      <c r="B159">
        <v>2</v>
      </c>
    </row>
    <row r="160" spans="1:2" x14ac:dyDescent="0.3">
      <c r="A160" s="1">
        <v>41364</v>
      </c>
      <c r="B160">
        <v>1.9</v>
      </c>
    </row>
    <row r="161" spans="1:2" x14ac:dyDescent="0.3">
      <c r="A161" s="1">
        <v>41394</v>
      </c>
      <c r="B161">
        <v>1.7</v>
      </c>
    </row>
    <row r="162" spans="1:2" x14ac:dyDescent="0.3">
      <c r="A162" s="1">
        <v>41425</v>
      </c>
      <c r="B162">
        <v>1.7</v>
      </c>
    </row>
    <row r="163" spans="1:2" x14ac:dyDescent="0.3">
      <c r="A163" s="1">
        <v>41455</v>
      </c>
      <c r="B163">
        <v>1.6</v>
      </c>
    </row>
    <row r="164" spans="1:2" x14ac:dyDescent="0.3">
      <c r="A164" s="1">
        <v>41486</v>
      </c>
      <c r="B164">
        <v>1.7</v>
      </c>
    </row>
    <row r="165" spans="1:2" x14ac:dyDescent="0.3">
      <c r="A165" s="1">
        <v>41517</v>
      </c>
      <c r="B165">
        <v>1.8</v>
      </c>
    </row>
    <row r="166" spans="1:2" x14ac:dyDescent="0.3">
      <c r="A166" s="1">
        <v>41547</v>
      </c>
      <c r="B166">
        <v>1.7</v>
      </c>
    </row>
    <row r="167" spans="1:2" x14ac:dyDescent="0.3">
      <c r="A167" s="1">
        <v>41578</v>
      </c>
      <c r="B167">
        <v>1.7</v>
      </c>
    </row>
    <row r="168" spans="1:2" x14ac:dyDescent="0.3">
      <c r="A168" s="1">
        <v>41608</v>
      </c>
      <c r="B168">
        <v>1.7</v>
      </c>
    </row>
    <row r="169" spans="1:2" x14ac:dyDescent="0.3">
      <c r="A169" s="1">
        <v>41639</v>
      </c>
      <c r="B169">
        <v>1.7</v>
      </c>
    </row>
    <row r="170" spans="1:2" x14ac:dyDescent="0.3">
      <c r="A170" s="1">
        <v>41670</v>
      </c>
      <c r="B170">
        <v>1.6</v>
      </c>
    </row>
    <row r="171" spans="1:2" x14ac:dyDescent="0.3">
      <c r="A171" s="1">
        <v>41698</v>
      </c>
      <c r="B171">
        <v>1.6</v>
      </c>
    </row>
    <row r="172" spans="1:2" x14ac:dyDescent="0.3">
      <c r="A172" s="1">
        <v>41729</v>
      </c>
      <c r="B172">
        <v>1.7</v>
      </c>
    </row>
    <row r="173" spans="1:2" x14ac:dyDescent="0.3">
      <c r="A173" s="1">
        <v>41759</v>
      </c>
      <c r="B173">
        <v>1.8</v>
      </c>
    </row>
    <row r="174" spans="1:2" x14ac:dyDescent="0.3">
      <c r="A174" s="1">
        <v>41790</v>
      </c>
      <c r="B174">
        <v>2</v>
      </c>
    </row>
    <row r="175" spans="1:2" x14ac:dyDescent="0.3">
      <c r="A175" s="1">
        <v>41820</v>
      </c>
      <c r="B175">
        <v>1.9</v>
      </c>
    </row>
    <row r="176" spans="1:2" x14ac:dyDescent="0.3">
      <c r="A176" s="1">
        <v>41851</v>
      </c>
      <c r="B176">
        <v>1.9</v>
      </c>
    </row>
    <row r="177" spans="1:2" x14ac:dyDescent="0.3">
      <c r="A177" s="1">
        <v>41882</v>
      </c>
      <c r="B177">
        <v>1.7</v>
      </c>
    </row>
    <row r="178" spans="1:2" x14ac:dyDescent="0.3">
      <c r="A178" s="1">
        <v>41912</v>
      </c>
      <c r="B178">
        <v>1.7</v>
      </c>
    </row>
    <row r="179" spans="1:2" x14ac:dyDescent="0.3">
      <c r="A179" s="1">
        <v>41943</v>
      </c>
      <c r="B179">
        <v>1.8</v>
      </c>
    </row>
    <row r="180" spans="1:2" x14ac:dyDescent="0.3">
      <c r="A180" s="1">
        <v>41973</v>
      </c>
      <c r="B180">
        <v>1.7</v>
      </c>
    </row>
    <row r="181" spans="1:2" x14ac:dyDescent="0.3">
      <c r="A181" s="1">
        <v>42004</v>
      </c>
      <c r="B181">
        <v>1.6</v>
      </c>
    </row>
    <row r="182" spans="1:2" x14ac:dyDescent="0.3">
      <c r="A182" s="1">
        <v>42035</v>
      </c>
      <c r="B182">
        <v>1.6</v>
      </c>
    </row>
    <row r="183" spans="1:2" x14ac:dyDescent="0.3">
      <c r="A183" s="1">
        <v>42063</v>
      </c>
      <c r="B183">
        <v>1.7</v>
      </c>
    </row>
    <row r="184" spans="1:2" x14ac:dyDescent="0.3">
      <c r="A184" s="1">
        <v>42094</v>
      </c>
      <c r="B184">
        <v>1.8</v>
      </c>
    </row>
    <row r="185" spans="1:2" x14ac:dyDescent="0.3">
      <c r="A185" s="1">
        <v>42124</v>
      </c>
      <c r="B185">
        <v>1.8</v>
      </c>
    </row>
    <row r="186" spans="1:2" x14ac:dyDescent="0.3">
      <c r="A186" s="1">
        <v>42155</v>
      </c>
      <c r="B186">
        <v>1.7</v>
      </c>
    </row>
    <row r="187" spans="1:2" x14ac:dyDescent="0.3">
      <c r="A187" s="1">
        <v>42185</v>
      </c>
      <c r="B187">
        <v>1.8</v>
      </c>
    </row>
    <row r="188" spans="1:2" x14ac:dyDescent="0.3">
      <c r="A188" s="1">
        <v>42216</v>
      </c>
      <c r="B188">
        <v>1.8</v>
      </c>
    </row>
    <row r="189" spans="1:2" x14ac:dyDescent="0.3">
      <c r="A189" s="1">
        <v>42247</v>
      </c>
      <c r="B189">
        <v>1.8</v>
      </c>
    </row>
    <row r="190" spans="1:2" x14ac:dyDescent="0.3">
      <c r="A190" s="1">
        <v>42277</v>
      </c>
      <c r="B190">
        <v>1.9</v>
      </c>
    </row>
    <row r="191" spans="1:2" x14ac:dyDescent="0.3">
      <c r="A191" s="1">
        <v>42308</v>
      </c>
      <c r="B191">
        <v>1.9</v>
      </c>
    </row>
    <row r="192" spans="1:2" x14ac:dyDescent="0.3">
      <c r="A192" s="1">
        <v>42338</v>
      </c>
      <c r="B192">
        <v>2</v>
      </c>
    </row>
    <row r="193" spans="1:2" x14ac:dyDescent="0.3">
      <c r="A193" s="1">
        <v>42369</v>
      </c>
      <c r="B193">
        <v>2.1</v>
      </c>
    </row>
    <row r="194" spans="1:2" x14ac:dyDescent="0.3">
      <c r="A194" s="1">
        <v>42400</v>
      </c>
      <c r="B194">
        <v>2.2000000000000002</v>
      </c>
    </row>
    <row r="195" spans="1:2" x14ac:dyDescent="0.3">
      <c r="A195" s="1">
        <v>42429</v>
      </c>
      <c r="B195">
        <v>2.2999999999999998</v>
      </c>
    </row>
    <row r="196" spans="1:2" x14ac:dyDescent="0.3">
      <c r="A196" s="1">
        <v>42460</v>
      </c>
      <c r="B196">
        <v>2.2000000000000002</v>
      </c>
    </row>
    <row r="197" spans="1:2" x14ac:dyDescent="0.3">
      <c r="A197" s="1">
        <v>42490</v>
      </c>
      <c r="B197">
        <v>2.1</v>
      </c>
    </row>
    <row r="198" spans="1:2" x14ac:dyDescent="0.3">
      <c r="A198" s="1">
        <v>42521</v>
      </c>
      <c r="B198">
        <v>2.2000000000000002</v>
      </c>
    </row>
    <row r="199" spans="1:2" x14ac:dyDescent="0.3">
      <c r="A199" s="1">
        <v>42551</v>
      </c>
      <c r="B199">
        <v>2.2000000000000002</v>
      </c>
    </row>
    <row r="200" spans="1:2" x14ac:dyDescent="0.3">
      <c r="A200" s="1">
        <v>42582</v>
      </c>
      <c r="B200">
        <v>2.2000000000000002</v>
      </c>
    </row>
    <row r="201" spans="1:2" x14ac:dyDescent="0.3">
      <c r="A201" s="1">
        <v>42613</v>
      </c>
      <c r="B201">
        <v>2.2999999999999998</v>
      </c>
    </row>
    <row r="202" spans="1:2" x14ac:dyDescent="0.3">
      <c r="A202" s="1">
        <v>42643</v>
      </c>
      <c r="B202">
        <v>2.2000000000000002</v>
      </c>
    </row>
    <row r="203" spans="1:2" x14ac:dyDescent="0.3">
      <c r="A203" s="1">
        <v>42674</v>
      </c>
      <c r="B203">
        <v>2.1</v>
      </c>
    </row>
    <row r="204" spans="1:2" x14ac:dyDescent="0.3">
      <c r="A204" s="1">
        <v>42704</v>
      </c>
      <c r="B204">
        <v>2.1</v>
      </c>
    </row>
    <row r="205" spans="1:2" x14ac:dyDescent="0.3">
      <c r="A205" s="1">
        <v>42735</v>
      </c>
      <c r="B205">
        <v>2.2000000000000002</v>
      </c>
    </row>
    <row r="206" spans="1:2" x14ac:dyDescent="0.3">
      <c r="A206" s="1">
        <v>42766</v>
      </c>
      <c r="B206">
        <v>2.2999999999999998</v>
      </c>
    </row>
    <row r="207" spans="1:2" x14ac:dyDescent="0.3">
      <c r="A207" s="1">
        <v>42794</v>
      </c>
      <c r="B207">
        <v>2.2000000000000002</v>
      </c>
    </row>
    <row r="208" spans="1:2" x14ac:dyDescent="0.3">
      <c r="A208" s="1">
        <v>42825</v>
      </c>
      <c r="B208">
        <v>2</v>
      </c>
    </row>
    <row r="209" spans="1:2" x14ac:dyDescent="0.3">
      <c r="A209" s="1">
        <v>42855</v>
      </c>
      <c r="B209">
        <v>1.9</v>
      </c>
    </row>
    <row r="210" spans="1:2" x14ac:dyDescent="0.3">
      <c r="A210" s="1">
        <v>42886</v>
      </c>
      <c r="B210">
        <v>1.7</v>
      </c>
    </row>
    <row r="211" spans="1:2" x14ac:dyDescent="0.3">
      <c r="A211" s="1">
        <v>42916</v>
      </c>
      <c r="B211">
        <v>1.7</v>
      </c>
    </row>
    <row r="212" spans="1:2" x14ac:dyDescent="0.3">
      <c r="A212" s="1">
        <v>42947</v>
      </c>
      <c r="B212">
        <v>1.7</v>
      </c>
    </row>
    <row r="213" spans="1:2" x14ac:dyDescent="0.3">
      <c r="A213" s="1">
        <v>42978</v>
      </c>
      <c r="B213">
        <v>1.7</v>
      </c>
    </row>
    <row r="214" spans="1:2" x14ac:dyDescent="0.3">
      <c r="A214" s="1">
        <v>43008</v>
      </c>
      <c r="B214">
        <v>1.7</v>
      </c>
    </row>
    <row r="215" spans="1:2" x14ac:dyDescent="0.3">
      <c r="A215" s="1">
        <v>43039</v>
      </c>
      <c r="B215">
        <v>1.8</v>
      </c>
    </row>
    <row r="216" spans="1:2" x14ac:dyDescent="0.3">
      <c r="A216" s="1">
        <v>43069</v>
      </c>
      <c r="B216">
        <v>1.7</v>
      </c>
    </row>
    <row r="217" spans="1:2" x14ac:dyDescent="0.3">
      <c r="A217" s="1">
        <v>43100</v>
      </c>
      <c r="B217">
        <v>1.8</v>
      </c>
    </row>
    <row r="218" spans="1:2" x14ac:dyDescent="0.3">
      <c r="A218" s="1">
        <v>43131</v>
      </c>
      <c r="B218">
        <v>1.8</v>
      </c>
    </row>
    <row r="219" spans="1:2" x14ac:dyDescent="0.3">
      <c r="A219" s="1">
        <v>43159</v>
      </c>
      <c r="B219">
        <v>1.8</v>
      </c>
    </row>
    <row r="220" spans="1:2" x14ac:dyDescent="0.3">
      <c r="A220" s="1">
        <v>43190</v>
      </c>
      <c r="B220">
        <v>2.1</v>
      </c>
    </row>
    <row r="221" spans="1:2" x14ac:dyDescent="0.3">
      <c r="A221" s="1">
        <v>43220</v>
      </c>
      <c r="B221">
        <v>2.1</v>
      </c>
    </row>
    <row r="222" spans="1:2" x14ac:dyDescent="0.3">
      <c r="A222" s="1">
        <v>43251</v>
      </c>
      <c r="B222">
        <v>2.2000000000000002</v>
      </c>
    </row>
    <row r="223" spans="1:2" x14ac:dyDescent="0.3">
      <c r="A223" s="1">
        <v>43281</v>
      </c>
      <c r="B223">
        <v>2.2999999999999998</v>
      </c>
    </row>
    <row r="224" spans="1:2" x14ac:dyDescent="0.3">
      <c r="A224" s="1">
        <v>43312</v>
      </c>
      <c r="B224">
        <v>2.4</v>
      </c>
    </row>
    <row r="225" spans="1:2" x14ac:dyDescent="0.3">
      <c r="A225" s="1">
        <v>43343</v>
      </c>
      <c r="B225">
        <v>2.2000000000000002</v>
      </c>
    </row>
    <row r="226" spans="1:2" x14ac:dyDescent="0.3">
      <c r="A226" s="1">
        <v>43373</v>
      </c>
      <c r="B226">
        <v>2.2000000000000002</v>
      </c>
    </row>
    <row r="227" spans="1:2" x14ac:dyDescent="0.3">
      <c r="A227" s="1">
        <v>43404</v>
      </c>
      <c r="B227">
        <v>2.1</v>
      </c>
    </row>
    <row r="228" spans="1:2" x14ac:dyDescent="0.3">
      <c r="A228" s="1">
        <v>43434</v>
      </c>
      <c r="B228">
        <v>2.2000000000000002</v>
      </c>
    </row>
    <row r="229" spans="1:2" x14ac:dyDescent="0.3">
      <c r="A229" s="1">
        <v>43465</v>
      </c>
      <c r="B229">
        <v>2.2000000000000002</v>
      </c>
    </row>
    <row r="230" spans="1:2" x14ac:dyDescent="0.3">
      <c r="A230" s="1">
        <v>43496</v>
      </c>
      <c r="B230">
        <v>2.2000000000000002</v>
      </c>
    </row>
    <row r="231" spans="1:2" x14ac:dyDescent="0.3">
      <c r="A231" s="1">
        <v>43524</v>
      </c>
      <c r="B231">
        <v>2.1</v>
      </c>
    </row>
    <row r="232" spans="1:2" x14ac:dyDescent="0.3">
      <c r="A232" s="1">
        <v>43555</v>
      </c>
      <c r="B232">
        <v>2</v>
      </c>
    </row>
    <row r="233" spans="1:2" x14ac:dyDescent="0.3">
      <c r="A233" s="1">
        <v>43585</v>
      </c>
      <c r="B233">
        <v>2.1</v>
      </c>
    </row>
    <row r="234" spans="1:2" x14ac:dyDescent="0.3">
      <c r="A234" s="1">
        <v>43616</v>
      </c>
      <c r="B234">
        <v>2</v>
      </c>
    </row>
    <row r="235" spans="1:2" x14ac:dyDescent="0.3">
      <c r="A235" s="1">
        <v>43646</v>
      </c>
      <c r="B235">
        <v>2.1</v>
      </c>
    </row>
    <row r="236" spans="1:2" x14ac:dyDescent="0.3">
      <c r="A236" s="1">
        <v>43677</v>
      </c>
      <c r="B236">
        <v>2.2000000000000002</v>
      </c>
    </row>
    <row r="237" spans="1:2" x14ac:dyDescent="0.3">
      <c r="A237" s="1">
        <v>43708</v>
      </c>
      <c r="B237">
        <v>2.4</v>
      </c>
    </row>
    <row r="238" spans="1:2" x14ac:dyDescent="0.3">
      <c r="A238" s="1">
        <v>43738</v>
      </c>
      <c r="B238">
        <v>2.4</v>
      </c>
    </row>
    <row r="239" spans="1:2" x14ac:dyDescent="0.3">
      <c r="A239" s="1">
        <v>43769</v>
      </c>
      <c r="B239">
        <v>2.2999999999999998</v>
      </c>
    </row>
    <row r="240" spans="1:2" x14ac:dyDescent="0.3">
      <c r="A240" s="1">
        <v>43799</v>
      </c>
      <c r="B240">
        <v>2.2999999999999998</v>
      </c>
    </row>
    <row r="241" spans="1:2" x14ac:dyDescent="0.3">
      <c r="A241" s="1">
        <v>43830</v>
      </c>
      <c r="B241">
        <v>2.2999999999999998</v>
      </c>
    </row>
    <row r="242" spans="1:2" x14ac:dyDescent="0.3">
      <c r="A242" s="1">
        <v>43861</v>
      </c>
      <c r="B242">
        <v>2.2999999999999998</v>
      </c>
    </row>
    <row r="243" spans="1:2" x14ac:dyDescent="0.3">
      <c r="A243" s="1">
        <v>43890</v>
      </c>
      <c r="B243">
        <v>2.4</v>
      </c>
    </row>
    <row r="244" spans="1:2" x14ac:dyDescent="0.3">
      <c r="A244" s="1">
        <v>43921</v>
      </c>
      <c r="B244">
        <v>2.1</v>
      </c>
    </row>
    <row r="245" spans="1:2" x14ac:dyDescent="0.3">
      <c r="A245" s="1">
        <v>43951</v>
      </c>
      <c r="B245">
        <v>1.4</v>
      </c>
    </row>
    <row r="246" spans="1:2" x14ac:dyDescent="0.3">
      <c r="A246" s="1">
        <v>43982</v>
      </c>
      <c r="B246">
        <v>1.2</v>
      </c>
    </row>
    <row r="247" spans="1:2" x14ac:dyDescent="0.3">
      <c r="A247" s="1">
        <v>44012</v>
      </c>
      <c r="B247">
        <v>1.2</v>
      </c>
    </row>
    <row r="248" spans="1:2" x14ac:dyDescent="0.3">
      <c r="A248" s="1">
        <v>44043</v>
      </c>
      <c r="B248">
        <v>1.6</v>
      </c>
    </row>
    <row r="249" spans="1:2" x14ac:dyDescent="0.3">
      <c r="A249" s="1">
        <v>44074</v>
      </c>
      <c r="B249">
        <v>1.7</v>
      </c>
    </row>
    <row r="250" spans="1:2" x14ac:dyDescent="0.3">
      <c r="A250" s="1">
        <v>44104</v>
      </c>
      <c r="B250">
        <v>1.7</v>
      </c>
    </row>
    <row r="251" spans="1:2" x14ac:dyDescent="0.3">
      <c r="A251" s="1">
        <v>44135</v>
      </c>
      <c r="B251">
        <v>1.6</v>
      </c>
    </row>
    <row r="252" spans="1:2" x14ac:dyDescent="0.3">
      <c r="A252" s="1">
        <v>44165</v>
      </c>
      <c r="B252">
        <v>1.6</v>
      </c>
    </row>
    <row r="253" spans="1:2" x14ac:dyDescent="0.3">
      <c r="A253" s="1">
        <v>44196</v>
      </c>
      <c r="B253">
        <v>1.6</v>
      </c>
    </row>
    <row r="254" spans="1:2" x14ac:dyDescent="0.3">
      <c r="A254" s="1">
        <v>44227</v>
      </c>
      <c r="B254">
        <v>1.4</v>
      </c>
    </row>
    <row r="255" spans="1:2" x14ac:dyDescent="0.3">
      <c r="A255" s="1">
        <v>44255</v>
      </c>
      <c r="B255">
        <v>1.3</v>
      </c>
    </row>
    <row r="256" spans="1:2" x14ac:dyDescent="0.3">
      <c r="A256" s="1">
        <v>44286</v>
      </c>
      <c r="B256">
        <v>1.6</v>
      </c>
    </row>
    <row r="257" spans="1:2" x14ac:dyDescent="0.3">
      <c r="A257" s="1">
        <v>44316</v>
      </c>
      <c r="B257">
        <v>3</v>
      </c>
    </row>
    <row r="258" spans="1:2" x14ac:dyDescent="0.3">
      <c r="A258" s="1">
        <v>44347</v>
      </c>
      <c r="B258">
        <v>3.8</v>
      </c>
    </row>
    <row r="259" spans="1:2" x14ac:dyDescent="0.3">
      <c r="A259" s="1">
        <v>44377</v>
      </c>
      <c r="B259">
        <v>4.5</v>
      </c>
    </row>
    <row r="260" spans="1:2" x14ac:dyDescent="0.3">
      <c r="A260" s="1">
        <v>44408</v>
      </c>
      <c r="B260">
        <v>4.3</v>
      </c>
    </row>
    <row r="261" spans="1:2" x14ac:dyDescent="0.3">
      <c r="A261" s="1">
        <v>44439</v>
      </c>
      <c r="B261">
        <v>4</v>
      </c>
    </row>
    <row r="262" spans="1:2" x14ac:dyDescent="0.3">
      <c r="A262" s="1">
        <v>44469</v>
      </c>
      <c r="B262">
        <v>4</v>
      </c>
    </row>
    <row r="263" spans="1:2" x14ac:dyDescent="0.3">
      <c r="A263" s="1">
        <v>44500</v>
      </c>
      <c r="B263">
        <v>4.5999999999999996</v>
      </c>
    </row>
    <row r="264" spans="1:2" x14ac:dyDescent="0.3">
      <c r="A264" s="1">
        <v>44530</v>
      </c>
      <c r="B264">
        <v>4.9000000000000004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228" workbookViewId="0">
      <selection activeCell="B260" sqref="B260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s="1">
        <f>_xll.BDH(B1,"px_last","2000-01-01","","per=cm","cols=2;rows=263")</f>
        <v>36556</v>
      </c>
      <c r="B2">
        <v>2.3662999999999998</v>
      </c>
    </row>
    <row r="3" spans="1:2" x14ac:dyDescent="0.3">
      <c r="A3" s="1">
        <v>36585</v>
      </c>
      <c r="B3">
        <v>2.1225999999999998</v>
      </c>
    </row>
    <row r="4" spans="1:2" x14ac:dyDescent="0.3">
      <c r="A4" s="1">
        <v>36616</v>
      </c>
      <c r="B4">
        <v>2.0041000000000002</v>
      </c>
    </row>
    <row r="5" spans="1:2" x14ac:dyDescent="0.3">
      <c r="A5" s="1">
        <v>36644</v>
      </c>
      <c r="B5">
        <v>2.246</v>
      </c>
    </row>
    <row r="6" spans="1:2" x14ac:dyDescent="0.3">
      <c r="A6" s="1">
        <v>36677</v>
      </c>
      <c r="B6">
        <v>2.1023000000000001</v>
      </c>
    </row>
    <row r="7" spans="1:2" x14ac:dyDescent="0.3">
      <c r="A7" s="1">
        <v>36707</v>
      </c>
      <c r="B7">
        <v>1.9647999999999999</v>
      </c>
    </row>
    <row r="8" spans="1:2" x14ac:dyDescent="0.3">
      <c r="A8" s="1">
        <v>36738</v>
      </c>
      <c r="B8">
        <v>2.0196999999999998</v>
      </c>
    </row>
    <row r="9" spans="1:2" x14ac:dyDescent="0.3">
      <c r="A9" s="1">
        <v>36769</v>
      </c>
      <c r="B9">
        <v>1.7290999999999999</v>
      </c>
    </row>
    <row r="10" spans="1:2" x14ac:dyDescent="0.3">
      <c r="A10" s="1">
        <v>36798</v>
      </c>
      <c r="B10">
        <v>1.8310999999999999</v>
      </c>
    </row>
    <row r="11" spans="1:2" x14ac:dyDescent="0.3">
      <c r="A11" s="1">
        <v>36830</v>
      </c>
      <c r="B11">
        <v>1.9008</v>
      </c>
    </row>
    <row r="12" spans="1:2" x14ac:dyDescent="0.3">
      <c r="A12" s="1">
        <v>36860</v>
      </c>
      <c r="B12">
        <v>1.6728000000000001</v>
      </c>
    </row>
    <row r="13" spans="1:2" x14ac:dyDescent="0.3">
      <c r="A13" s="1">
        <v>36889</v>
      </c>
      <c r="B13">
        <v>1.3801999999999999</v>
      </c>
    </row>
    <row r="14" spans="1:2" x14ac:dyDescent="0.3">
      <c r="A14" s="1">
        <v>36922</v>
      </c>
      <c r="B14">
        <v>1.6059000000000001</v>
      </c>
    </row>
    <row r="15" spans="1:2" x14ac:dyDescent="0.3">
      <c r="A15" s="1">
        <v>36950</v>
      </c>
      <c r="B15">
        <v>1.5541</v>
      </c>
    </row>
    <row r="16" spans="1:2" x14ac:dyDescent="0.3">
      <c r="A16" s="1">
        <v>36980</v>
      </c>
      <c r="B16">
        <v>1.6248</v>
      </c>
    </row>
    <row r="17" spans="1:2" x14ac:dyDescent="0.3">
      <c r="A17" s="1">
        <v>37011</v>
      </c>
      <c r="B17">
        <v>2.0236000000000001</v>
      </c>
    </row>
    <row r="18" spans="1:2" x14ac:dyDescent="0.3">
      <c r="A18" s="1">
        <v>37042</v>
      </c>
      <c r="B18">
        <v>2.1109</v>
      </c>
    </row>
    <row r="19" spans="1:2" x14ac:dyDescent="0.3">
      <c r="A19" s="1">
        <v>37071</v>
      </c>
      <c r="B19">
        <v>1.9612000000000001</v>
      </c>
    </row>
    <row r="20" spans="1:2" x14ac:dyDescent="0.3">
      <c r="A20" s="1">
        <v>37103</v>
      </c>
      <c r="B20">
        <v>1.7219</v>
      </c>
    </row>
    <row r="21" spans="1:2" x14ac:dyDescent="0.3">
      <c r="A21" s="1">
        <v>37134</v>
      </c>
      <c r="B21">
        <v>1.5325</v>
      </c>
    </row>
    <row r="22" spans="1:2" x14ac:dyDescent="0.3">
      <c r="A22" s="1">
        <v>37162</v>
      </c>
      <c r="B22">
        <v>1.4470000000000001</v>
      </c>
    </row>
    <row r="23" spans="1:2" x14ac:dyDescent="0.3">
      <c r="A23" s="1">
        <v>37195</v>
      </c>
      <c r="B23">
        <v>1.2419</v>
      </c>
    </row>
    <row r="24" spans="1:2" x14ac:dyDescent="0.3">
      <c r="A24" s="1">
        <v>37225</v>
      </c>
      <c r="B24">
        <v>1.3412999999999999</v>
      </c>
    </row>
    <row r="25" spans="1:2" x14ac:dyDescent="0.3">
      <c r="A25" s="1">
        <v>37256</v>
      </c>
      <c r="B25">
        <v>1.5053000000000001</v>
      </c>
    </row>
    <row r="26" spans="1:2" x14ac:dyDescent="0.3">
      <c r="A26" s="1">
        <v>37287</v>
      </c>
      <c r="B26">
        <v>1.5994000000000002</v>
      </c>
    </row>
    <row r="27" spans="1:2" x14ac:dyDescent="0.3">
      <c r="A27" s="1">
        <v>37315</v>
      </c>
      <c r="B27">
        <v>1.6518000000000002</v>
      </c>
    </row>
    <row r="28" spans="1:2" x14ac:dyDescent="0.3">
      <c r="A28" s="1">
        <v>37344</v>
      </c>
      <c r="B28">
        <v>2.0823999999999998</v>
      </c>
    </row>
    <row r="29" spans="1:2" x14ac:dyDescent="0.3">
      <c r="A29" s="1">
        <v>37376</v>
      </c>
      <c r="B29">
        <v>1.9759</v>
      </c>
    </row>
    <row r="30" spans="1:2" x14ac:dyDescent="0.3">
      <c r="A30" s="1">
        <v>37407</v>
      </c>
      <c r="B30">
        <v>1.9881</v>
      </c>
    </row>
    <row r="31" spans="1:2" x14ac:dyDescent="0.3">
      <c r="A31" s="1">
        <v>37435</v>
      </c>
      <c r="B31">
        <v>1.7290000000000001</v>
      </c>
    </row>
    <row r="32" spans="1:2" x14ac:dyDescent="0.3">
      <c r="A32" s="1">
        <v>37468</v>
      </c>
      <c r="B32">
        <v>1.7072000000000001</v>
      </c>
    </row>
    <row r="33" spans="1:2" x14ac:dyDescent="0.3">
      <c r="A33" s="1">
        <v>37498</v>
      </c>
      <c r="B33">
        <v>1.7309000000000001</v>
      </c>
    </row>
    <row r="34" spans="1:2" x14ac:dyDescent="0.3">
      <c r="A34" s="1">
        <v>37529</v>
      </c>
      <c r="B34">
        <v>1.4165000000000001</v>
      </c>
    </row>
    <row r="35" spans="1:2" x14ac:dyDescent="0.3">
      <c r="A35" s="1">
        <v>37560</v>
      </c>
      <c r="B35">
        <v>1.4979</v>
      </c>
    </row>
    <row r="36" spans="1:2" x14ac:dyDescent="0.3">
      <c r="A36" s="1">
        <v>37589</v>
      </c>
      <c r="B36">
        <v>1.6558999999999999</v>
      </c>
    </row>
    <row r="37" spans="1:2" x14ac:dyDescent="0.3">
      <c r="A37" s="1">
        <v>37621</v>
      </c>
      <c r="B37">
        <v>1.5571999999999999</v>
      </c>
    </row>
    <row r="38" spans="1:2" x14ac:dyDescent="0.3">
      <c r="A38" s="1">
        <v>37652</v>
      </c>
      <c r="B38">
        <v>1.8165</v>
      </c>
    </row>
    <row r="39" spans="1:2" x14ac:dyDescent="0.3">
      <c r="A39" s="1">
        <v>37680</v>
      </c>
      <c r="B39">
        <v>1.9714</v>
      </c>
    </row>
    <row r="40" spans="1:2" x14ac:dyDescent="0.3">
      <c r="A40" s="1">
        <v>37711</v>
      </c>
      <c r="B40">
        <v>1.8425</v>
      </c>
    </row>
    <row r="41" spans="1:2" x14ac:dyDescent="0.3">
      <c r="A41" s="1">
        <v>37741</v>
      </c>
      <c r="B41">
        <v>1.7385000000000002</v>
      </c>
    </row>
    <row r="42" spans="1:2" x14ac:dyDescent="0.3">
      <c r="A42" s="1">
        <v>37771</v>
      </c>
      <c r="B42">
        <v>1.6825000000000001</v>
      </c>
    </row>
    <row r="43" spans="1:2" x14ac:dyDescent="0.3">
      <c r="A43" s="1">
        <v>37802</v>
      </c>
      <c r="B43">
        <v>1.742</v>
      </c>
    </row>
    <row r="44" spans="1:2" x14ac:dyDescent="0.3">
      <c r="A44" s="1">
        <v>37833</v>
      </c>
      <c r="B44">
        <v>2.0219999999999998</v>
      </c>
    </row>
    <row r="45" spans="1:2" x14ac:dyDescent="0.3">
      <c r="A45" s="1">
        <v>37862</v>
      </c>
      <c r="B45">
        <v>2.1800000000000002</v>
      </c>
    </row>
    <row r="46" spans="1:2" x14ac:dyDescent="0.3">
      <c r="A46" s="1">
        <v>37894</v>
      </c>
      <c r="B46">
        <v>2.0011999999999999</v>
      </c>
    </row>
    <row r="47" spans="1:2" x14ac:dyDescent="0.3">
      <c r="A47" s="1">
        <v>37925</v>
      </c>
      <c r="B47">
        <v>2.3915000000000002</v>
      </c>
    </row>
    <row r="48" spans="1:2" x14ac:dyDescent="0.3">
      <c r="A48" s="1">
        <v>37953</v>
      </c>
      <c r="B48">
        <v>2.3169</v>
      </c>
    </row>
    <row r="49" spans="1:2" x14ac:dyDescent="0.3">
      <c r="A49" s="1">
        <v>37986</v>
      </c>
      <c r="B49">
        <v>2.2949999999999999</v>
      </c>
    </row>
    <row r="50" spans="1:2" x14ac:dyDescent="0.3">
      <c r="A50" s="1">
        <v>38016</v>
      </c>
      <c r="B50">
        <v>2.3382999999999998</v>
      </c>
    </row>
    <row r="51" spans="1:2" x14ac:dyDescent="0.3">
      <c r="A51" s="1">
        <v>38044</v>
      </c>
      <c r="B51">
        <v>2.3933</v>
      </c>
    </row>
    <row r="52" spans="1:2" x14ac:dyDescent="0.3">
      <c r="A52" s="1">
        <v>38077</v>
      </c>
      <c r="B52">
        <v>2.3799000000000001</v>
      </c>
    </row>
    <row r="53" spans="1:2" x14ac:dyDescent="0.3">
      <c r="A53" s="1">
        <v>38107</v>
      </c>
      <c r="B53">
        <v>2.4270999999999998</v>
      </c>
    </row>
    <row r="54" spans="1:2" x14ac:dyDescent="0.3">
      <c r="A54" s="1">
        <v>38138</v>
      </c>
      <c r="B54">
        <v>2.6776</v>
      </c>
    </row>
    <row r="55" spans="1:2" x14ac:dyDescent="0.3">
      <c r="A55" s="1">
        <v>38168</v>
      </c>
      <c r="B55">
        <v>2.5427999999999997</v>
      </c>
    </row>
    <row r="56" spans="1:2" x14ac:dyDescent="0.3">
      <c r="A56" s="1">
        <v>38198</v>
      </c>
      <c r="B56">
        <v>2.4697</v>
      </c>
    </row>
    <row r="57" spans="1:2" x14ac:dyDescent="0.3">
      <c r="A57" s="1">
        <v>38230</v>
      </c>
      <c r="B57">
        <v>2.3559000000000001</v>
      </c>
    </row>
    <row r="58" spans="1:2" x14ac:dyDescent="0.3">
      <c r="A58" s="1">
        <v>38260</v>
      </c>
      <c r="B58">
        <v>2.3725000000000001</v>
      </c>
    </row>
    <row r="59" spans="1:2" x14ac:dyDescent="0.3">
      <c r="A59" s="1">
        <v>38289</v>
      </c>
      <c r="B59">
        <v>2.4268000000000001</v>
      </c>
    </row>
    <row r="60" spans="1:2" x14ac:dyDescent="0.3">
      <c r="A60" s="1">
        <v>38321</v>
      </c>
      <c r="B60">
        <v>2.6221000000000001</v>
      </c>
    </row>
    <row r="61" spans="1:2" x14ac:dyDescent="0.3">
      <c r="A61" s="1">
        <v>38352</v>
      </c>
      <c r="B61">
        <v>2.5897000000000001</v>
      </c>
    </row>
    <row r="62" spans="1:2" x14ac:dyDescent="0.3">
      <c r="A62" s="1">
        <v>38383</v>
      </c>
      <c r="B62">
        <v>2.4912999999999998</v>
      </c>
    </row>
    <row r="63" spans="1:2" x14ac:dyDescent="0.3">
      <c r="A63" s="1">
        <v>38411</v>
      </c>
      <c r="B63">
        <v>2.6741999999999999</v>
      </c>
    </row>
    <row r="64" spans="1:2" x14ac:dyDescent="0.3">
      <c r="A64" s="1">
        <v>38442</v>
      </c>
      <c r="B64">
        <v>2.7101999999999999</v>
      </c>
    </row>
    <row r="65" spans="1:2" x14ac:dyDescent="0.3">
      <c r="A65" s="1">
        <v>38471</v>
      </c>
      <c r="B65">
        <v>2.6025999999999998</v>
      </c>
    </row>
    <row r="66" spans="1:2" x14ac:dyDescent="0.3">
      <c r="A66" s="1">
        <v>38503</v>
      </c>
      <c r="B66">
        <v>2.3774000000000002</v>
      </c>
    </row>
    <row r="67" spans="1:2" x14ac:dyDescent="0.3">
      <c r="A67" s="1">
        <v>38533</v>
      </c>
      <c r="B67">
        <v>2.2738999999999998</v>
      </c>
    </row>
    <row r="68" spans="1:2" x14ac:dyDescent="0.3">
      <c r="A68" s="1">
        <v>38562</v>
      </c>
      <c r="B68">
        <v>2.3805999999999998</v>
      </c>
    </row>
    <row r="69" spans="1:2" x14ac:dyDescent="0.3">
      <c r="A69" s="1">
        <v>38595</v>
      </c>
      <c r="B69">
        <v>2.3730000000000002</v>
      </c>
    </row>
    <row r="70" spans="1:2" x14ac:dyDescent="0.3">
      <c r="A70" s="1">
        <v>38625</v>
      </c>
      <c r="B70">
        <v>2.5628000000000002</v>
      </c>
    </row>
    <row r="71" spans="1:2" x14ac:dyDescent="0.3">
      <c r="A71" s="1">
        <v>38656</v>
      </c>
      <c r="B71">
        <v>2.5657999999999999</v>
      </c>
    </row>
    <row r="72" spans="1:2" x14ac:dyDescent="0.3">
      <c r="A72" s="1">
        <v>38686</v>
      </c>
      <c r="B72">
        <v>2.3694999999999999</v>
      </c>
    </row>
    <row r="73" spans="1:2" x14ac:dyDescent="0.3">
      <c r="A73" s="1">
        <v>38716</v>
      </c>
      <c r="B73">
        <v>2.3368000000000002</v>
      </c>
    </row>
    <row r="74" spans="1:2" x14ac:dyDescent="0.3">
      <c r="A74" s="1">
        <v>38748</v>
      </c>
      <c r="B74">
        <v>2.5327999999999999</v>
      </c>
    </row>
    <row r="75" spans="1:2" x14ac:dyDescent="0.3">
      <c r="A75" s="1">
        <v>38776</v>
      </c>
      <c r="B75">
        <v>2.5529999999999999</v>
      </c>
    </row>
    <row r="76" spans="1:2" x14ac:dyDescent="0.3">
      <c r="A76" s="1">
        <v>38807</v>
      </c>
      <c r="B76">
        <v>2.5099</v>
      </c>
    </row>
    <row r="77" spans="1:2" x14ac:dyDescent="0.3">
      <c r="A77" s="1">
        <v>38835</v>
      </c>
      <c r="B77">
        <v>2.6722000000000001</v>
      </c>
    </row>
    <row r="78" spans="1:2" x14ac:dyDescent="0.3">
      <c r="A78" s="1">
        <v>38868</v>
      </c>
      <c r="B78">
        <v>2.6604999999999999</v>
      </c>
    </row>
    <row r="79" spans="1:2" x14ac:dyDescent="0.3">
      <c r="A79" s="1">
        <v>38898</v>
      </c>
      <c r="B79">
        <v>2.6042000000000001</v>
      </c>
    </row>
    <row r="80" spans="1:2" x14ac:dyDescent="0.3">
      <c r="A80" s="1">
        <v>38929</v>
      </c>
      <c r="B80">
        <v>2.5756000000000001</v>
      </c>
    </row>
    <row r="81" spans="1:2" x14ac:dyDescent="0.3">
      <c r="A81" s="1">
        <v>38960</v>
      </c>
      <c r="B81">
        <v>2.4868000000000001</v>
      </c>
    </row>
    <row r="82" spans="1:2" x14ac:dyDescent="0.3">
      <c r="A82" s="1">
        <v>38989</v>
      </c>
      <c r="B82">
        <v>2.3553000000000002</v>
      </c>
    </row>
    <row r="83" spans="1:2" x14ac:dyDescent="0.3">
      <c r="A83" s="1">
        <v>39021</v>
      </c>
      <c r="B83">
        <v>2.2685</v>
      </c>
    </row>
    <row r="84" spans="1:2" x14ac:dyDescent="0.3">
      <c r="A84" s="1">
        <v>39051</v>
      </c>
      <c r="B84">
        <v>2.3088000000000002</v>
      </c>
    </row>
    <row r="85" spans="1:2" x14ac:dyDescent="0.3">
      <c r="A85" s="1">
        <v>39080</v>
      </c>
      <c r="B85">
        <v>2.2983000000000002</v>
      </c>
    </row>
    <row r="86" spans="1:2" x14ac:dyDescent="0.3">
      <c r="A86" s="1">
        <v>39113</v>
      </c>
      <c r="B86">
        <v>2.4245000000000001</v>
      </c>
    </row>
    <row r="87" spans="1:2" x14ac:dyDescent="0.3">
      <c r="A87" s="1">
        <v>39141</v>
      </c>
      <c r="B87">
        <v>2.3784000000000001</v>
      </c>
    </row>
    <row r="88" spans="1:2" x14ac:dyDescent="0.3">
      <c r="A88" s="1">
        <v>39171</v>
      </c>
      <c r="B88">
        <v>2.4426999999999999</v>
      </c>
    </row>
    <row r="89" spans="1:2" x14ac:dyDescent="0.3">
      <c r="A89" s="1">
        <v>39202</v>
      </c>
      <c r="B89">
        <v>2.4361000000000002</v>
      </c>
    </row>
    <row r="90" spans="1:2" x14ac:dyDescent="0.3">
      <c r="A90" s="1">
        <v>39233</v>
      </c>
      <c r="B90">
        <v>2.3893</v>
      </c>
    </row>
    <row r="91" spans="1:2" x14ac:dyDescent="0.3">
      <c r="A91" s="1">
        <v>39262</v>
      </c>
      <c r="B91">
        <v>2.3851</v>
      </c>
    </row>
    <row r="92" spans="1:2" x14ac:dyDescent="0.3">
      <c r="A92" s="1">
        <v>39294</v>
      </c>
      <c r="B92">
        <v>2.3963999999999999</v>
      </c>
    </row>
    <row r="93" spans="1:2" x14ac:dyDescent="0.3">
      <c r="A93" s="1">
        <v>39325</v>
      </c>
      <c r="B93">
        <v>2.2717000000000001</v>
      </c>
    </row>
    <row r="94" spans="1:2" x14ac:dyDescent="0.3">
      <c r="A94" s="1">
        <v>39353</v>
      </c>
      <c r="B94">
        <v>2.3161999999999998</v>
      </c>
    </row>
    <row r="95" spans="1:2" x14ac:dyDescent="0.3">
      <c r="A95" s="1">
        <v>39386</v>
      </c>
      <c r="B95">
        <v>2.3561999999999999</v>
      </c>
    </row>
    <row r="96" spans="1:2" x14ac:dyDescent="0.3">
      <c r="A96" s="1">
        <v>39416</v>
      </c>
      <c r="B96">
        <v>2.3645</v>
      </c>
    </row>
    <row r="97" spans="1:2" x14ac:dyDescent="0.3">
      <c r="A97" s="1">
        <v>39447</v>
      </c>
      <c r="B97">
        <v>2.3323999999999998</v>
      </c>
    </row>
    <row r="98" spans="1:2" x14ac:dyDescent="0.3">
      <c r="A98" s="1">
        <v>39478</v>
      </c>
      <c r="B98">
        <v>2.3186999999999998</v>
      </c>
    </row>
    <row r="99" spans="1:2" x14ac:dyDescent="0.3">
      <c r="A99" s="1">
        <v>39507</v>
      </c>
      <c r="B99">
        <v>2.4398</v>
      </c>
    </row>
    <row r="100" spans="1:2" x14ac:dyDescent="0.3">
      <c r="A100" s="1">
        <v>39538</v>
      </c>
      <c r="B100">
        <v>2.3246000000000002</v>
      </c>
    </row>
    <row r="101" spans="1:2" x14ac:dyDescent="0.3">
      <c r="A101" s="1">
        <v>39568</v>
      </c>
      <c r="B101">
        <v>2.2797999999999998</v>
      </c>
    </row>
    <row r="102" spans="1:2" x14ac:dyDescent="0.3">
      <c r="A102" s="1">
        <v>39598</v>
      </c>
      <c r="B102">
        <v>2.5249999999999999</v>
      </c>
    </row>
    <row r="103" spans="1:2" x14ac:dyDescent="0.3">
      <c r="A103" s="1">
        <v>39629</v>
      </c>
      <c r="B103">
        <v>2.5430000000000001</v>
      </c>
    </row>
    <row r="104" spans="1:2" x14ac:dyDescent="0.3">
      <c r="A104" s="1">
        <v>39660</v>
      </c>
      <c r="B104">
        <v>2.3069999999999999</v>
      </c>
    </row>
    <row r="105" spans="1:2" x14ac:dyDescent="0.3">
      <c r="A105" s="1">
        <v>39689</v>
      </c>
      <c r="B105">
        <v>2.1454</v>
      </c>
    </row>
    <row r="106" spans="1:2" x14ac:dyDescent="0.3">
      <c r="A106" s="1">
        <v>39721</v>
      </c>
      <c r="B106">
        <v>1.5857000000000001</v>
      </c>
    </row>
    <row r="107" spans="1:2" x14ac:dyDescent="0.3">
      <c r="A107" s="1">
        <v>39752</v>
      </c>
      <c r="B107">
        <v>0.90869999999999995</v>
      </c>
    </row>
    <row r="108" spans="1:2" x14ac:dyDescent="0.3">
      <c r="A108" s="1">
        <v>39780</v>
      </c>
      <c r="B108">
        <v>0.35620000000000002</v>
      </c>
    </row>
    <row r="109" spans="1:2" x14ac:dyDescent="0.3">
      <c r="A109" s="1">
        <v>39813</v>
      </c>
      <c r="B109">
        <v>8.8900000000000007E-2</v>
      </c>
    </row>
    <row r="110" spans="1:2" x14ac:dyDescent="0.3">
      <c r="A110" s="1">
        <v>39843</v>
      </c>
      <c r="B110">
        <v>1.095</v>
      </c>
    </row>
    <row r="111" spans="1:2" x14ac:dyDescent="0.3">
      <c r="A111" s="1">
        <v>39871</v>
      </c>
      <c r="B111">
        <v>0.99180000000000001</v>
      </c>
    </row>
    <row r="112" spans="1:2" x14ac:dyDescent="0.3">
      <c r="A112" s="1">
        <v>39903</v>
      </c>
      <c r="B112">
        <v>1.3091999999999999</v>
      </c>
    </row>
    <row r="113" spans="1:2" x14ac:dyDescent="0.3">
      <c r="A113" s="1">
        <v>39933</v>
      </c>
      <c r="B113">
        <v>1.4731000000000001</v>
      </c>
    </row>
    <row r="114" spans="1:2" x14ac:dyDescent="0.3">
      <c r="A114" s="1">
        <v>39962</v>
      </c>
      <c r="B114">
        <v>1.8399000000000001</v>
      </c>
    </row>
    <row r="115" spans="1:2" x14ac:dyDescent="0.3">
      <c r="A115" s="1">
        <v>39994</v>
      </c>
      <c r="B115">
        <v>1.7669999999999999</v>
      </c>
    </row>
    <row r="116" spans="1:2" x14ac:dyDescent="0.3">
      <c r="A116" s="1">
        <v>40025</v>
      </c>
      <c r="B116">
        <v>1.7728000000000002</v>
      </c>
    </row>
    <row r="117" spans="1:2" x14ac:dyDescent="0.3">
      <c r="A117" s="1">
        <v>40056</v>
      </c>
      <c r="B117">
        <v>1.6558999999999999</v>
      </c>
    </row>
    <row r="118" spans="1:2" x14ac:dyDescent="0.3">
      <c r="A118" s="1">
        <v>40086</v>
      </c>
      <c r="B118">
        <v>1.7721</v>
      </c>
    </row>
    <row r="119" spans="1:2" x14ac:dyDescent="0.3">
      <c r="A119" s="1">
        <v>40116</v>
      </c>
      <c r="B119">
        <v>2.0152999999999999</v>
      </c>
    </row>
    <row r="120" spans="1:2" x14ac:dyDescent="0.3">
      <c r="A120" s="1">
        <v>40147</v>
      </c>
      <c r="B120">
        <v>2.1166</v>
      </c>
    </row>
    <row r="121" spans="1:2" x14ac:dyDescent="0.3">
      <c r="A121" s="1">
        <v>40178</v>
      </c>
      <c r="B121">
        <v>2.4073000000000002</v>
      </c>
    </row>
    <row r="122" spans="1:2" x14ac:dyDescent="0.3">
      <c r="A122" s="1">
        <v>40207</v>
      </c>
      <c r="B122">
        <v>2.3186</v>
      </c>
    </row>
    <row r="123" spans="1:2" x14ac:dyDescent="0.3">
      <c r="A123" s="1">
        <v>40235</v>
      </c>
      <c r="B123">
        <v>2.1568000000000001</v>
      </c>
    </row>
    <row r="124" spans="1:2" x14ac:dyDescent="0.3">
      <c r="A124" s="1">
        <v>40268</v>
      </c>
      <c r="B124">
        <v>2.2591000000000001</v>
      </c>
    </row>
    <row r="125" spans="1:2" x14ac:dyDescent="0.3">
      <c r="A125" s="1">
        <v>40298</v>
      </c>
      <c r="B125">
        <v>2.3986000000000001</v>
      </c>
    </row>
    <row r="126" spans="1:2" x14ac:dyDescent="0.3">
      <c r="A126" s="1">
        <v>40329</v>
      </c>
      <c r="B126">
        <v>2.0461999999999998</v>
      </c>
    </row>
    <row r="127" spans="1:2" x14ac:dyDescent="0.3">
      <c r="A127" s="1">
        <v>40359</v>
      </c>
      <c r="B127">
        <v>1.8443000000000001</v>
      </c>
    </row>
    <row r="128" spans="1:2" x14ac:dyDescent="0.3">
      <c r="A128" s="1">
        <v>40389</v>
      </c>
      <c r="B128">
        <v>1.7690999999999999</v>
      </c>
    </row>
    <row r="129" spans="1:2" x14ac:dyDescent="0.3">
      <c r="A129" s="1">
        <v>40421</v>
      </c>
      <c r="B129">
        <v>1.5487</v>
      </c>
    </row>
    <row r="130" spans="1:2" x14ac:dyDescent="0.3">
      <c r="A130" s="1">
        <v>40451</v>
      </c>
      <c r="B130">
        <v>1.8174000000000001</v>
      </c>
    </row>
    <row r="131" spans="1:2" x14ac:dyDescent="0.3">
      <c r="A131" s="1">
        <v>40480</v>
      </c>
      <c r="B131">
        <v>2.1518000000000002</v>
      </c>
    </row>
    <row r="132" spans="1:2" x14ac:dyDescent="0.3">
      <c r="A132" s="1">
        <v>40512</v>
      </c>
      <c r="B132">
        <v>2.1071</v>
      </c>
    </row>
    <row r="133" spans="1:2" x14ac:dyDescent="0.3">
      <c r="A133" s="1">
        <v>40543</v>
      </c>
      <c r="B133">
        <v>2.2776999999999998</v>
      </c>
    </row>
    <row r="134" spans="1:2" x14ac:dyDescent="0.3">
      <c r="A134" s="1">
        <v>40574</v>
      </c>
      <c r="B134">
        <v>2.3170000000000002</v>
      </c>
    </row>
    <row r="135" spans="1:2" x14ac:dyDescent="0.3">
      <c r="A135" s="1">
        <v>40602</v>
      </c>
      <c r="B135">
        <v>2.4058000000000002</v>
      </c>
    </row>
    <row r="136" spans="1:2" x14ac:dyDescent="0.3">
      <c r="A136" s="1">
        <v>40633</v>
      </c>
      <c r="B136">
        <v>2.4916999999999998</v>
      </c>
    </row>
    <row r="137" spans="1:2" x14ac:dyDescent="0.3">
      <c r="A137" s="1">
        <v>40662</v>
      </c>
      <c r="B137">
        <v>2.5722</v>
      </c>
    </row>
    <row r="138" spans="1:2" x14ac:dyDescent="0.3">
      <c r="A138" s="1">
        <v>40694</v>
      </c>
      <c r="B138">
        <v>2.2427000000000001</v>
      </c>
    </row>
    <row r="139" spans="1:2" x14ac:dyDescent="0.3">
      <c r="A139" s="1">
        <v>40724</v>
      </c>
      <c r="B139">
        <v>2.3832</v>
      </c>
    </row>
    <row r="140" spans="1:2" x14ac:dyDescent="0.3">
      <c r="A140" s="1">
        <v>40753</v>
      </c>
      <c r="B140">
        <v>2.4371</v>
      </c>
    </row>
    <row r="141" spans="1:2" x14ac:dyDescent="0.3">
      <c r="A141" s="1">
        <v>40786</v>
      </c>
      <c r="B141">
        <v>2.0739999999999998</v>
      </c>
    </row>
    <row r="142" spans="1:2" x14ac:dyDescent="0.3">
      <c r="A142" s="1">
        <v>40816</v>
      </c>
      <c r="B142">
        <v>1.7583</v>
      </c>
    </row>
    <row r="143" spans="1:2" x14ac:dyDescent="0.3">
      <c r="A143" s="1">
        <v>40847</v>
      </c>
      <c r="B143">
        <v>2.0788000000000002</v>
      </c>
    </row>
    <row r="144" spans="1:2" x14ac:dyDescent="0.3">
      <c r="A144" s="1">
        <v>40877</v>
      </c>
      <c r="B144">
        <v>2.0589</v>
      </c>
    </row>
    <row r="145" spans="1:2" x14ac:dyDescent="0.3">
      <c r="A145" s="1">
        <v>40907</v>
      </c>
      <c r="B145">
        <v>1.9506999999999999</v>
      </c>
    </row>
    <row r="146" spans="1:2" x14ac:dyDescent="0.3">
      <c r="A146" s="1">
        <v>40939</v>
      </c>
      <c r="B146">
        <v>2.0983000000000001</v>
      </c>
    </row>
    <row r="147" spans="1:2" x14ac:dyDescent="0.3">
      <c r="A147" s="1">
        <v>40968</v>
      </c>
      <c r="B147">
        <v>2.2683</v>
      </c>
    </row>
    <row r="148" spans="1:2" x14ac:dyDescent="0.3">
      <c r="A148" s="1">
        <v>40998</v>
      </c>
      <c r="B148">
        <v>2.3397999999999999</v>
      </c>
    </row>
    <row r="149" spans="1:2" x14ac:dyDescent="0.3">
      <c r="A149" s="1">
        <v>41029</v>
      </c>
      <c r="B149">
        <v>2.2631999999999999</v>
      </c>
    </row>
    <row r="150" spans="1:2" x14ac:dyDescent="0.3">
      <c r="A150" s="1">
        <v>41060</v>
      </c>
      <c r="B150">
        <v>2.0884</v>
      </c>
    </row>
    <row r="151" spans="1:2" x14ac:dyDescent="0.3">
      <c r="A151" s="1">
        <v>41089</v>
      </c>
      <c r="B151">
        <v>2.0968</v>
      </c>
    </row>
    <row r="152" spans="1:2" x14ac:dyDescent="0.3">
      <c r="A152" s="1">
        <v>41121</v>
      </c>
      <c r="B152">
        <v>2.177</v>
      </c>
    </row>
    <row r="153" spans="1:2" x14ac:dyDescent="0.3">
      <c r="A153" s="1">
        <v>41152</v>
      </c>
      <c r="B153">
        <v>2.2602000000000002</v>
      </c>
    </row>
    <row r="154" spans="1:2" x14ac:dyDescent="0.3">
      <c r="A154" s="1">
        <v>41180</v>
      </c>
      <c r="B154">
        <v>2.4222999999999999</v>
      </c>
    </row>
    <row r="155" spans="1:2" x14ac:dyDescent="0.3">
      <c r="A155" s="1">
        <v>41213</v>
      </c>
      <c r="B155">
        <v>2.4971000000000001</v>
      </c>
    </row>
    <row r="156" spans="1:2" x14ac:dyDescent="0.3">
      <c r="A156" s="1">
        <v>41243</v>
      </c>
      <c r="B156">
        <v>2.4222000000000001</v>
      </c>
    </row>
    <row r="157" spans="1:2" x14ac:dyDescent="0.3">
      <c r="A157" s="1">
        <v>41274</v>
      </c>
      <c r="B157">
        <v>2.4518</v>
      </c>
    </row>
    <row r="158" spans="1:2" x14ac:dyDescent="0.3">
      <c r="A158" s="1">
        <v>41305</v>
      </c>
      <c r="B158">
        <v>2.5644</v>
      </c>
    </row>
    <row r="159" spans="1:2" x14ac:dyDescent="0.3">
      <c r="A159" s="1">
        <v>41333</v>
      </c>
      <c r="B159">
        <v>2.5419</v>
      </c>
    </row>
    <row r="160" spans="1:2" x14ac:dyDescent="0.3">
      <c r="A160" s="1">
        <v>41362</v>
      </c>
      <c r="B160">
        <v>2.5179</v>
      </c>
    </row>
    <row r="161" spans="1:2" x14ac:dyDescent="0.3">
      <c r="A161" s="1">
        <v>41394</v>
      </c>
      <c r="B161">
        <v>2.3433999999999999</v>
      </c>
    </row>
    <row r="162" spans="1:2" x14ac:dyDescent="0.3">
      <c r="A162" s="1">
        <v>41425</v>
      </c>
      <c r="B162">
        <v>2.1886999999999999</v>
      </c>
    </row>
    <row r="163" spans="1:2" x14ac:dyDescent="0.3">
      <c r="A163" s="1">
        <v>41453</v>
      </c>
      <c r="B163">
        <v>1.9899</v>
      </c>
    </row>
    <row r="164" spans="1:2" x14ac:dyDescent="0.3">
      <c r="A164" s="1">
        <v>41486</v>
      </c>
      <c r="B164">
        <v>2.2046000000000001</v>
      </c>
    </row>
    <row r="165" spans="1:2" x14ac:dyDescent="0.3">
      <c r="A165" s="1">
        <v>41516</v>
      </c>
      <c r="B165">
        <v>2.1055999999999999</v>
      </c>
    </row>
    <row r="166" spans="1:2" x14ac:dyDescent="0.3">
      <c r="A166" s="1">
        <v>41547</v>
      </c>
      <c r="B166">
        <v>2.1943000000000001</v>
      </c>
    </row>
    <row r="167" spans="1:2" x14ac:dyDescent="0.3">
      <c r="A167" s="1">
        <v>41578</v>
      </c>
      <c r="B167">
        <v>2.1653000000000002</v>
      </c>
    </row>
    <row r="168" spans="1:2" x14ac:dyDescent="0.3">
      <c r="A168" s="1">
        <v>41607</v>
      </c>
      <c r="B168">
        <v>2.1564999999999999</v>
      </c>
    </row>
    <row r="169" spans="1:2" x14ac:dyDescent="0.3">
      <c r="A169" s="1">
        <v>41639</v>
      </c>
      <c r="B169">
        <v>2.2317999999999998</v>
      </c>
    </row>
    <row r="170" spans="1:2" x14ac:dyDescent="0.3">
      <c r="A170" s="1">
        <v>41670</v>
      </c>
      <c r="B170">
        <v>2.1316000000000002</v>
      </c>
    </row>
    <row r="171" spans="1:2" x14ac:dyDescent="0.3">
      <c r="A171" s="1">
        <v>41698</v>
      </c>
      <c r="B171">
        <v>2.1819999999999999</v>
      </c>
    </row>
    <row r="172" spans="1:2" x14ac:dyDescent="0.3">
      <c r="A172" s="1">
        <v>41729</v>
      </c>
      <c r="B172">
        <v>2.14</v>
      </c>
    </row>
    <row r="173" spans="1:2" x14ac:dyDescent="0.3">
      <c r="A173" s="1">
        <v>41759</v>
      </c>
      <c r="B173">
        <v>2.1890000000000001</v>
      </c>
    </row>
    <row r="174" spans="1:2" x14ac:dyDescent="0.3">
      <c r="A174" s="1">
        <v>41789</v>
      </c>
      <c r="B174">
        <v>2.2147000000000001</v>
      </c>
    </row>
    <row r="175" spans="1:2" x14ac:dyDescent="0.3">
      <c r="A175" s="1">
        <v>41820</v>
      </c>
      <c r="B175">
        <v>2.2439</v>
      </c>
    </row>
    <row r="176" spans="1:2" x14ac:dyDescent="0.3">
      <c r="A176" s="1">
        <v>41851</v>
      </c>
      <c r="B176">
        <v>2.2684000000000002</v>
      </c>
    </row>
    <row r="177" spans="1:2" x14ac:dyDescent="0.3">
      <c r="A177" s="1">
        <v>41880</v>
      </c>
      <c r="B177">
        <v>2.1284999999999998</v>
      </c>
    </row>
    <row r="178" spans="1:2" x14ac:dyDescent="0.3">
      <c r="A178" s="1">
        <v>41912</v>
      </c>
      <c r="B178">
        <v>1.9725999999999999</v>
      </c>
    </row>
    <row r="179" spans="1:2" x14ac:dyDescent="0.3">
      <c r="A179" s="1">
        <v>41943</v>
      </c>
      <c r="B179">
        <v>1.9283000000000001</v>
      </c>
    </row>
    <row r="180" spans="1:2" x14ac:dyDescent="0.3">
      <c r="A180" s="1">
        <v>41971</v>
      </c>
      <c r="B180">
        <v>1.8</v>
      </c>
    </row>
    <row r="181" spans="1:2" x14ac:dyDescent="0.3">
      <c r="A181" s="1">
        <v>42004</v>
      </c>
      <c r="B181">
        <v>1.6800999999999999</v>
      </c>
    </row>
    <row r="182" spans="1:2" x14ac:dyDescent="0.3">
      <c r="A182" s="1">
        <v>42034</v>
      </c>
      <c r="B182">
        <v>1.6448</v>
      </c>
    </row>
    <row r="183" spans="1:2" x14ac:dyDescent="0.3">
      <c r="A183" s="1">
        <v>42062</v>
      </c>
      <c r="B183">
        <v>1.8336000000000001</v>
      </c>
    </row>
    <row r="184" spans="1:2" x14ac:dyDescent="0.3">
      <c r="A184" s="1">
        <v>42094</v>
      </c>
      <c r="B184">
        <v>1.7772999999999999</v>
      </c>
    </row>
    <row r="185" spans="1:2" x14ac:dyDescent="0.3">
      <c r="A185" s="1">
        <v>42124</v>
      </c>
      <c r="B185">
        <v>1.929</v>
      </c>
    </row>
    <row r="186" spans="1:2" x14ac:dyDescent="0.3">
      <c r="A186" s="1">
        <v>42153</v>
      </c>
      <c r="B186">
        <v>1.8288</v>
      </c>
    </row>
    <row r="187" spans="1:2" x14ac:dyDescent="0.3">
      <c r="A187" s="1">
        <v>42185</v>
      </c>
      <c r="B187">
        <v>1.8929</v>
      </c>
    </row>
    <row r="188" spans="1:2" x14ac:dyDescent="0.3">
      <c r="A188" s="1">
        <v>42216</v>
      </c>
      <c r="B188">
        <v>1.7452999999999999</v>
      </c>
    </row>
    <row r="189" spans="1:2" x14ac:dyDescent="0.3">
      <c r="A189" s="1">
        <v>42247</v>
      </c>
      <c r="B189">
        <v>1.6367</v>
      </c>
    </row>
    <row r="190" spans="1:2" x14ac:dyDescent="0.3">
      <c r="A190" s="1">
        <v>42277</v>
      </c>
      <c r="B190">
        <v>1.4309000000000001</v>
      </c>
    </row>
    <row r="191" spans="1:2" x14ac:dyDescent="0.3">
      <c r="A191" s="1">
        <v>42307</v>
      </c>
      <c r="B191">
        <v>1.5291999999999999</v>
      </c>
    </row>
    <row r="192" spans="1:2" x14ac:dyDescent="0.3">
      <c r="A192" s="1">
        <v>42338</v>
      </c>
      <c r="B192">
        <v>1.6202999999999999</v>
      </c>
    </row>
    <row r="193" spans="1:2" x14ac:dyDescent="0.3">
      <c r="A193" s="1">
        <v>42369</v>
      </c>
      <c r="B193">
        <v>1.5760000000000001</v>
      </c>
    </row>
    <row r="194" spans="1:2" x14ac:dyDescent="0.3">
      <c r="A194" s="1">
        <v>42398</v>
      </c>
      <c r="B194">
        <v>1.4048</v>
      </c>
    </row>
    <row r="195" spans="1:2" x14ac:dyDescent="0.3">
      <c r="A195" s="1">
        <v>42429</v>
      </c>
      <c r="B195">
        <v>1.4297</v>
      </c>
    </row>
    <row r="196" spans="1:2" x14ac:dyDescent="0.3">
      <c r="A196" s="1">
        <v>42460</v>
      </c>
      <c r="B196">
        <v>1.6301000000000001</v>
      </c>
    </row>
    <row r="197" spans="1:2" x14ac:dyDescent="0.3">
      <c r="A197" s="1">
        <v>42489</v>
      </c>
      <c r="B197">
        <v>1.7079</v>
      </c>
    </row>
    <row r="198" spans="1:2" x14ac:dyDescent="0.3">
      <c r="A198" s="1">
        <v>42521</v>
      </c>
      <c r="B198">
        <v>1.5796999999999999</v>
      </c>
    </row>
    <row r="199" spans="1:2" x14ac:dyDescent="0.3">
      <c r="A199" s="1">
        <v>42551</v>
      </c>
      <c r="B199">
        <v>1.4379</v>
      </c>
    </row>
    <row r="200" spans="1:2" x14ac:dyDescent="0.3">
      <c r="A200" s="1">
        <v>42580</v>
      </c>
      <c r="B200">
        <v>1.4903</v>
      </c>
    </row>
    <row r="201" spans="1:2" x14ac:dyDescent="0.3">
      <c r="A201" s="1">
        <v>42613</v>
      </c>
      <c r="B201">
        <v>1.4694</v>
      </c>
    </row>
    <row r="202" spans="1:2" x14ac:dyDescent="0.3">
      <c r="A202" s="1">
        <v>42643</v>
      </c>
      <c r="B202">
        <v>1.6101000000000001</v>
      </c>
    </row>
    <row r="203" spans="1:2" x14ac:dyDescent="0.3">
      <c r="A203" s="1">
        <v>42674</v>
      </c>
      <c r="B203">
        <v>1.7309000000000001</v>
      </c>
    </row>
    <row r="204" spans="1:2" x14ac:dyDescent="0.3">
      <c r="A204" s="1">
        <v>42704</v>
      </c>
      <c r="B204">
        <v>1.9752999999999998</v>
      </c>
    </row>
    <row r="205" spans="1:2" x14ac:dyDescent="0.3">
      <c r="A205" s="1">
        <v>42734</v>
      </c>
      <c r="B205">
        <v>1.9714</v>
      </c>
    </row>
    <row r="206" spans="1:2" x14ac:dyDescent="0.3">
      <c r="A206" s="1">
        <v>42766</v>
      </c>
      <c r="B206">
        <v>2.0594000000000001</v>
      </c>
    </row>
    <row r="207" spans="1:2" x14ac:dyDescent="0.3">
      <c r="A207" s="1">
        <v>42794</v>
      </c>
      <c r="B207">
        <v>2.0122</v>
      </c>
    </row>
    <row r="208" spans="1:2" x14ac:dyDescent="0.3">
      <c r="A208" s="1">
        <v>42825</v>
      </c>
      <c r="B208">
        <v>1.9847999999999999</v>
      </c>
    </row>
    <row r="209" spans="1:2" x14ac:dyDescent="0.3">
      <c r="A209" s="1">
        <v>42853</v>
      </c>
      <c r="B209">
        <v>1.9209000000000001</v>
      </c>
    </row>
    <row r="210" spans="1:2" x14ac:dyDescent="0.3">
      <c r="A210" s="1">
        <v>42886</v>
      </c>
      <c r="B210">
        <v>1.8362000000000001</v>
      </c>
    </row>
    <row r="211" spans="1:2" x14ac:dyDescent="0.3">
      <c r="A211" s="1">
        <v>42916</v>
      </c>
      <c r="B211">
        <v>1.7368999999999999</v>
      </c>
    </row>
    <row r="212" spans="1:2" x14ac:dyDescent="0.3">
      <c r="A212" s="1">
        <v>42947</v>
      </c>
      <c r="B212">
        <v>1.8187</v>
      </c>
    </row>
    <row r="213" spans="1:2" x14ac:dyDescent="0.3">
      <c r="A213" s="1">
        <v>42978</v>
      </c>
      <c r="B213">
        <v>1.7730999999999999</v>
      </c>
    </row>
    <row r="214" spans="1:2" x14ac:dyDescent="0.3">
      <c r="A214" s="1">
        <v>43007</v>
      </c>
      <c r="B214">
        <v>1.8542999999999998</v>
      </c>
    </row>
    <row r="215" spans="1:2" x14ac:dyDescent="0.3">
      <c r="A215" s="1">
        <v>43039</v>
      </c>
      <c r="B215">
        <v>1.8847</v>
      </c>
    </row>
    <row r="216" spans="1:2" x14ac:dyDescent="0.3">
      <c r="A216" s="1">
        <v>43069</v>
      </c>
      <c r="B216">
        <v>1.8827</v>
      </c>
    </row>
    <row r="217" spans="1:2" x14ac:dyDescent="0.3">
      <c r="A217" s="1">
        <v>43098</v>
      </c>
      <c r="B217">
        <v>1.9834000000000001</v>
      </c>
    </row>
    <row r="218" spans="1:2" x14ac:dyDescent="0.3">
      <c r="A218" s="1">
        <v>43131</v>
      </c>
      <c r="B218">
        <v>2.1120999999999999</v>
      </c>
    </row>
    <row r="219" spans="1:2" x14ac:dyDescent="0.3">
      <c r="A219" s="1">
        <v>43159</v>
      </c>
      <c r="B219">
        <v>2.1191</v>
      </c>
    </row>
    <row r="220" spans="1:2" x14ac:dyDescent="0.3">
      <c r="A220" s="1">
        <v>43189</v>
      </c>
      <c r="B220">
        <v>2.0558999999999998</v>
      </c>
    </row>
    <row r="221" spans="1:2" x14ac:dyDescent="0.3">
      <c r="A221" s="1">
        <v>43220</v>
      </c>
      <c r="B221">
        <v>2.1753</v>
      </c>
    </row>
    <row r="222" spans="1:2" x14ac:dyDescent="0.3">
      <c r="A222" s="1">
        <v>43251</v>
      </c>
      <c r="B222">
        <v>2.0893999999999999</v>
      </c>
    </row>
    <row r="223" spans="1:2" x14ac:dyDescent="0.3">
      <c r="A223" s="1">
        <v>43280</v>
      </c>
      <c r="B223">
        <v>2.1284999999999998</v>
      </c>
    </row>
    <row r="224" spans="1:2" x14ac:dyDescent="0.3">
      <c r="A224" s="1">
        <v>43312</v>
      </c>
      <c r="B224">
        <v>2.1272000000000002</v>
      </c>
    </row>
    <row r="225" spans="1:2" x14ac:dyDescent="0.3">
      <c r="A225" s="1">
        <v>43343</v>
      </c>
      <c r="B225">
        <v>2.0903</v>
      </c>
    </row>
    <row r="226" spans="1:2" x14ac:dyDescent="0.3">
      <c r="A226" s="1">
        <v>43371</v>
      </c>
      <c r="B226">
        <v>2.1448999999999998</v>
      </c>
    </row>
    <row r="227" spans="1:2" x14ac:dyDescent="0.3">
      <c r="A227" s="1">
        <v>43404</v>
      </c>
      <c r="B227">
        <v>2.0619999999999998</v>
      </c>
    </row>
    <row r="228" spans="1:2" x14ac:dyDescent="0.3">
      <c r="A228" s="1">
        <v>43434</v>
      </c>
      <c r="B228">
        <v>1.9687000000000001</v>
      </c>
    </row>
    <row r="229" spans="1:2" x14ac:dyDescent="0.3">
      <c r="A229" s="1">
        <v>43465</v>
      </c>
      <c r="B229">
        <v>1.7139</v>
      </c>
    </row>
    <row r="230" spans="1:2" x14ac:dyDescent="0.3">
      <c r="A230" s="1">
        <v>43496</v>
      </c>
      <c r="B230">
        <v>1.863</v>
      </c>
    </row>
    <row r="231" spans="1:2" x14ac:dyDescent="0.3">
      <c r="A231" s="1">
        <v>43524</v>
      </c>
      <c r="B231">
        <v>1.9441999999999999</v>
      </c>
    </row>
    <row r="232" spans="1:2" x14ac:dyDescent="0.3">
      <c r="A232" s="1">
        <v>43553</v>
      </c>
      <c r="B232">
        <v>1.8749</v>
      </c>
    </row>
    <row r="233" spans="1:2" x14ac:dyDescent="0.3">
      <c r="A233" s="1">
        <v>43585</v>
      </c>
      <c r="B233">
        <v>1.9497</v>
      </c>
    </row>
    <row r="234" spans="1:2" x14ac:dyDescent="0.3">
      <c r="A234" s="1">
        <v>43616</v>
      </c>
      <c r="B234">
        <v>1.742</v>
      </c>
    </row>
    <row r="235" spans="1:2" x14ac:dyDescent="0.3">
      <c r="A235" s="1">
        <v>43644</v>
      </c>
      <c r="B235">
        <v>1.7002999999999999</v>
      </c>
    </row>
    <row r="236" spans="1:2" x14ac:dyDescent="0.3">
      <c r="A236" s="1">
        <v>43677</v>
      </c>
      <c r="B236">
        <v>1.7497</v>
      </c>
    </row>
    <row r="237" spans="1:2" x14ac:dyDescent="0.3">
      <c r="A237" s="1">
        <v>43707</v>
      </c>
      <c r="B237">
        <v>1.5417000000000001</v>
      </c>
    </row>
    <row r="238" spans="1:2" x14ac:dyDescent="0.3">
      <c r="A238" s="1">
        <v>43738</v>
      </c>
      <c r="B238">
        <v>1.5204</v>
      </c>
    </row>
    <row r="239" spans="1:2" x14ac:dyDescent="0.3">
      <c r="A239" s="1">
        <v>43769</v>
      </c>
      <c r="B239">
        <v>1.5501</v>
      </c>
    </row>
    <row r="240" spans="1:2" x14ac:dyDescent="0.3">
      <c r="A240" s="1">
        <v>43798</v>
      </c>
      <c r="B240">
        <v>1.633</v>
      </c>
    </row>
    <row r="241" spans="1:2" x14ac:dyDescent="0.3">
      <c r="A241" s="1">
        <v>43830</v>
      </c>
      <c r="B241">
        <v>1.786</v>
      </c>
    </row>
    <row r="242" spans="1:2" x14ac:dyDescent="0.3">
      <c r="A242" s="1">
        <v>43861</v>
      </c>
      <c r="B242">
        <v>1.6408</v>
      </c>
    </row>
    <row r="243" spans="1:2" x14ac:dyDescent="0.3">
      <c r="A243" s="1">
        <v>43889</v>
      </c>
      <c r="B243">
        <v>1.4300999999999999</v>
      </c>
    </row>
    <row r="244" spans="1:2" x14ac:dyDescent="0.3">
      <c r="A244" s="1">
        <v>43921</v>
      </c>
      <c r="B244">
        <v>0.92689999999999995</v>
      </c>
    </row>
    <row r="245" spans="1:2" x14ac:dyDescent="0.3">
      <c r="A245" s="1">
        <v>43951</v>
      </c>
      <c r="B245">
        <v>1.0693999999999999</v>
      </c>
    </row>
    <row r="246" spans="1:2" x14ac:dyDescent="0.3">
      <c r="A246" s="1">
        <v>43980</v>
      </c>
      <c r="B246">
        <v>1.1432</v>
      </c>
    </row>
    <row r="247" spans="1:2" x14ac:dyDescent="0.3">
      <c r="A247" s="1">
        <v>44012</v>
      </c>
      <c r="B247">
        <v>1.3387</v>
      </c>
    </row>
    <row r="248" spans="1:2" x14ac:dyDescent="0.3">
      <c r="A248" s="1">
        <v>44043</v>
      </c>
      <c r="B248">
        <v>1.5545</v>
      </c>
    </row>
    <row r="249" spans="1:2" x14ac:dyDescent="0.3">
      <c r="A249" s="1">
        <v>44074</v>
      </c>
      <c r="B249">
        <v>1.8048999999999999</v>
      </c>
    </row>
    <row r="250" spans="1:2" x14ac:dyDescent="0.3">
      <c r="A250" s="1">
        <v>44104</v>
      </c>
      <c r="B250">
        <v>1.6327</v>
      </c>
    </row>
    <row r="251" spans="1:2" x14ac:dyDescent="0.3">
      <c r="A251" s="1">
        <v>44134</v>
      </c>
      <c r="B251">
        <v>1.7078</v>
      </c>
    </row>
    <row r="252" spans="1:2" x14ac:dyDescent="0.3">
      <c r="A252" s="1">
        <v>44165</v>
      </c>
      <c r="B252">
        <v>1.7899</v>
      </c>
    </row>
    <row r="253" spans="1:2" x14ac:dyDescent="0.3">
      <c r="A253" s="1">
        <v>44196</v>
      </c>
      <c r="B253">
        <v>1.9868000000000001</v>
      </c>
    </row>
    <row r="254" spans="1:2" x14ac:dyDescent="0.3">
      <c r="A254" s="1">
        <v>44225</v>
      </c>
      <c r="B254">
        <v>2.1019000000000001</v>
      </c>
    </row>
    <row r="255" spans="1:2" x14ac:dyDescent="0.3">
      <c r="A255" s="1">
        <v>44253</v>
      </c>
      <c r="B255">
        <v>2.1488999999999998</v>
      </c>
    </row>
    <row r="256" spans="1:2" x14ac:dyDescent="0.3">
      <c r="A256" s="1">
        <v>44286</v>
      </c>
      <c r="B256">
        <v>2.3740999999999999</v>
      </c>
    </row>
    <row r="257" spans="1:2" x14ac:dyDescent="0.3">
      <c r="A257" s="1">
        <v>44316</v>
      </c>
      <c r="B257">
        <v>2.4062999999999999</v>
      </c>
    </row>
    <row r="258" spans="1:2" x14ac:dyDescent="0.3">
      <c r="A258" s="1">
        <v>44347</v>
      </c>
      <c r="B258">
        <v>2.4481999999999999</v>
      </c>
    </row>
    <row r="259" spans="1:2" x14ac:dyDescent="0.3">
      <c r="A259" s="1">
        <v>44377</v>
      </c>
      <c r="B259">
        <v>2.3365</v>
      </c>
    </row>
    <row r="260" spans="1:2" x14ac:dyDescent="0.3">
      <c r="A260" s="1">
        <v>44407</v>
      </c>
      <c r="B260">
        <v>2.4003000000000001</v>
      </c>
    </row>
    <row r="261" spans="1:2" x14ac:dyDescent="0.3">
      <c r="A261" s="1">
        <v>44439</v>
      </c>
      <c r="B261">
        <v>2.3382999999999998</v>
      </c>
    </row>
    <row r="262" spans="1:2" x14ac:dyDescent="0.3">
      <c r="A262" s="1">
        <v>44469</v>
      </c>
      <c r="B262">
        <v>2.3761999999999999</v>
      </c>
    </row>
    <row r="263" spans="1:2" x14ac:dyDescent="0.3">
      <c r="A263" s="1">
        <v>44498</v>
      </c>
      <c r="B263">
        <v>2.5869999999999997</v>
      </c>
    </row>
    <row r="264" spans="1:2" x14ac:dyDescent="0.3">
      <c r="A264" s="1">
        <v>44530</v>
      </c>
      <c r="B264">
        <v>2.5131000000000001</v>
      </c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2"/>
  <sheetViews>
    <sheetView topLeftCell="A1108" workbookViewId="0">
      <selection activeCell="B1140" sqref="B1140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125</v>
      </c>
    </row>
    <row r="2" spans="1:2" x14ac:dyDescent="0.3">
      <c r="A2" s="1">
        <f>_xll.BDH(B1,"px_last","2000-01-01","","per=cw","cols=2;rows=1146")</f>
        <v>36532</v>
      </c>
      <c r="B2">
        <v>2.2248999999999999</v>
      </c>
    </row>
    <row r="3" spans="1:2" x14ac:dyDescent="0.3">
      <c r="A3" s="1">
        <v>36539</v>
      </c>
      <c r="B3">
        <v>2.3243</v>
      </c>
    </row>
    <row r="4" spans="1:2" x14ac:dyDescent="0.3">
      <c r="A4" s="1">
        <v>36546</v>
      </c>
      <c r="B4">
        <v>2.3349000000000002</v>
      </c>
    </row>
    <row r="5" spans="1:2" x14ac:dyDescent="0.3">
      <c r="A5" s="1">
        <v>36553</v>
      </c>
      <c r="B5">
        <v>2.1692999999999998</v>
      </c>
    </row>
    <row r="6" spans="1:2" x14ac:dyDescent="0.3">
      <c r="A6" s="1">
        <v>36560</v>
      </c>
      <c r="B6">
        <v>2.1577000000000002</v>
      </c>
    </row>
    <row r="7" spans="1:2" x14ac:dyDescent="0.3">
      <c r="A7" s="1">
        <v>36567</v>
      </c>
      <c r="B7">
        <v>2.1038000000000001</v>
      </c>
    </row>
    <row r="8" spans="1:2" x14ac:dyDescent="0.3">
      <c r="A8" s="1">
        <v>36574</v>
      </c>
      <c r="B8">
        <v>2.0049000000000001</v>
      </c>
    </row>
    <row r="9" spans="1:2" x14ac:dyDescent="0.3">
      <c r="A9" s="1">
        <v>36581</v>
      </c>
      <c r="B9">
        <v>1.9746000000000001</v>
      </c>
    </row>
    <row r="10" spans="1:2" x14ac:dyDescent="0.3">
      <c r="A10" s="1">
        <v>36588</v>
      </c>
      <c r="B10">
        <v>1.9891999999999999</v>
      </c>
    </row>
    <row r="11" spans="1:2" x14ac:dyDescent="0.3">
      <c r="A11" s="1">
        <v>36595</v>
      </c>
      <c r="B11">
        <v>2.0371000000000001</v>
      </c>
    </row>
    <row r="12" spans="1:2" x14ac:dyDescent="0.3">
      <c r="A12" s="1">
        <v>36602</v>
      </c>
      <c r="B12">
        <v>1.8949</v>
      </c>
    </row>
    <row r="13" spans="1:2" x14ac:dyDescent="0.3">
      <c r="A13" s="1">
        <v>36609</v>
      </c>
      <c r="B13">
        <v>1.9756</v>
      </c>
    </row>
    <row r="14" spans="1:2" x14ac:dyDescent="0.3">
      <c r="A14" s="1">
        <v>36616</v>
      </c>
      <c r="B14">
        <v>1.9020000000000001</v>
      </c>
    </row>
    <row r="15" spans="1:2" x14ac:dyDescent="0.3">
      <c r="A15" s="1">
        <v>36623</v>
      </c>
      <c r="B15">
        <v>1.8128</v>
      </c>
    </row>
    <row r="16" spans="1:2" x14ac:dyDescent="0.3">
      <c r="A16" s="1">
        <v>36630</v>
      </c>
      <c r="B16">
        <v>1.8812</v>
      </c>
    </row>
    <row r="17" spans="1:2" x14ac:dyDescent="0.3">
      <c r="A17" s="1">
        <v>36637</v>
      </c>
      <c r="B17">
        <v>1.9472</v>
      </c>
    </row>
    <row r="18" spans="1:2" x14ac:dyDescent="0.3">
      <c r="A18" s="1">
        <v>36644</v>
      </c>
      <c r="B18">
        <v>2.0992999999999999</v>
      </c>
    </row>
    <row r="19" spans="1:2" x14ac:dyDescent="0.3">
      <c r="A19" s="1">
        <v>36651</v>
      </c>
      <c r="B19">
        <v>2.2618999999999998</v>
      </c>
    </row>
    <row r="20" spans="1:2" x14ac:dyDescent="0.3">
      <c r="A20" s="1">
        <v>36658</v>
      </c>
      <c r="B20">
        <v>2.1859999999999999</v>
      </c>
    </row>
    <row r="21" spans="1:2" x14ac:dyDescent="0.3">
      <c r="A21" s="1">
        <v>36665</v>
      </c>
      <c r="B21">
        <v>2.1728999999999998</v>
      </c>
    </row>
    <row r="22" spans="1:2" x14ac:dyDescent="0.3">
      <c r="A22" s="1">
        <v>36672</v>
      </c>
      <c r="B22">
        <v>2.0648</v>
      </c>
    </row>
    <row r="23" spans="1:2" x14ac:dyDescent="0.3">
      <c r="A23" s="1">
        <v>36679</v>
      </c>
      <c r="B23">
        <v>2.0232000000000001</v>
      </c>
    </row>
    <row r="24" spans="1:2" x14ac:dyDescent="0.3">
      <c r="A24" s="1">
        <v>36686</v>
      </c>
      <c r="B24">
        <v>1.9733000000000001</v>
      </c>
    </row>
    <row r="25" spans="1:2" x14ac:dyDescent="0.3">
      <c r="A25" s="1">
        <v>36693</v>
      </c>
      <c r="B25">
        <v>1.9674</v>
      </c>
    </row>
    <row r="26" spans="1:2" x14ac:dyDescent="0.3">
      <c r="A26" s="1">
        <v>36700</v>
      </c>
      <c r="B26">
        <v>2.1294</v>
      </c>
    </row>
    <row r="27" spans="1:2" x14ac:dyDescent="0.3">
      <c r="A27" s="1">
        <v>36707</v>
      </c>
      <c r="B27">
        <v>2.0030999999999999</v>
      </c>
    </row>
    <row r="28" spans="1:2" x14ac:dyDescent="0.3">
      <c r="A28" s="1">
        <v>36714</v>
      </c>
      <c r="B28">
        <v>2.0249000000000001</v>
      </c>
    </row>
    <row r="29" spans="1:2" x14ac:dyDescent="0.3">
      <c r="A29" s="1">
        <v>36721</v>
      </c>
      <c r="B29">
        <v>2.0188000000000001</v>
      </c>
    </row>
    <row r="30" spans="1:2" x14ac:dyDescent="0.3">
      <c r="A30" s="1">
        <v>36728</v>
      </c>
      <c r="B30">
        <v>1.9485999999999999</v>
      </c>
    </row>
    <row r="31" spans="1:2" x14ac:dyDescent="0.3">
      <c r="A31" s="1">
        <v>36735</v>
      </c>
      <c r="B31">
        <v>1.9352</v>
      </c>
    </row>
    <row r="32" spans="1:2" x14ac:dyDescent="0.3">
      <c r="A32" s="1">
        <v>36742</v>
      </c>
      <c r="B32">
        <v>1.8677999999999999</v>
      </c>
    </row>
    <row r="33" spans="1:2" x14ac:dyDescent="0.3">
      <c r="A33" s="1">
        <v>36749</v>
      </c>
      <c r="B33">
        <v>1.8494000000000002</v>
      </c>
    </row>
    <row r="34" spans="1:2" x14ac:dyDescent="0.3">
      <c r="A34" s="1">
        <v>36756</v>
      </c>
      <c r="B34">
        <v>1.8010999999999999</v>
      </c>
    </row>
    <row r="35" spans="1:2" x14ac:dyDescent="0.3">
      <c r="A35" s="1">
        <v>36763</v>
      </c>
      <c r="B35">
        <v>1.7856999999999998</v>
      </c>
    </row>
    <row r="36" spans="1:2" x14ac:dyDescent="0.3">
      <c r="A36" s="1">
        <v>36770</v>
      </c>
      <c r="B36">
        <v>1.7783</v>
      </c>
    </row>
    <row r="37" spans="1:2" x14ac:dyDescent="0.3">
      <c r="A37" s="1">
        <v>36777</v>
      </c>
      <c r="B37">
        <v>1.8092000000000001</v>
      </c>
    </row>
    <row r="38" spans="1:2" x14ac:dyDescent="0.3">
      <c r="A38" s="1">
        <v>36784</v>
      </c>
      <c r="B38">
        <v>1.9577</v>
      </c>
    </row>
    <row r="39" spans="1:2" x14ac:dyDescent="0.3">
      <c r="A39" s="1">
        <v>36791</v>
      </c>
      <c r="B39">
        <v>1.9872000000000001</v>
      </c>
    </row>
    <row r="40" spans="1:2" x14ac:dyDescent="0.3">
      <c r="A40" s="1">
        <v>36798</v>
      </c>
      <c r="B40">
        <v>1.9681999999999999</v>
      </c>
    </row>
    <row r="41" spans="1:2" x14ac:dyDescent="0.3">
      <c r="A41" s="1">
        <v>36805</v>
      </c>
      <c r="B41">
        <v>1.9088000000000001</v>
      </c>
    </row>
    <row r="42" spans="1:2" x14ac:dyDescent="0.3">
      <c r="A42" s="1">
        <v>36812</v>
      </c>
      <c r="B42">
        <v>1.9033</v>
      </c>
    </row>
    <row r="43" spans="1:2" x14ac:dyDescent="0.3">
      <c r="A43" s="1">
        <v>36819</v>
      </c>
      <c r="B43">
        <v>1.8576000000000001</v>
      </c>
    </row>
    <row r="44" spans="1:2" x14ac:dyDescent="0.3">
      <c r="A44" s="1">
        <v>36826</v>
      </c>
      <c r="B44">
        <v>1.9074</v>
      </c>
    </row>
    <row r="45" spans="1:2" x14ac:dyDescent="0.3">
      <c r="A45" s="1">
        <v>36833</v>
      </c>
      <c r="B45">
        <v>2.0007999999999999</v>
      </c>
    </row>
    <row r="46" spans="1:2" x14ac:dyDescent="0.3">
      <c r="A46" s="1">
        <v>36840</v>
      </c>
      <c r="B46">
        <v>1.9906000000000001</v>
      </c>
    </row>
    <row r="47" spans="1:2" x14ac:dyDescent="0.3">
      <c r="A47" s="1">
        <v>36847</v>
      </c>
      <c r="B47">
        <v>1.9386000000000001</v>
      </c>
    </row>
    <row r="48" spans="1:2" x14ac:dyDescent="0.3">
      <c r="A48" s="1">
        <v>36854</v>
      </c>
      <c r="B48">
        <v>1.8362000000000001</v>
      </c>
    </row>
    <row r="49" spans="1:2" x14ac:dyDescent="0.3">
      <c r="A49" s="1">
        <v>36861</v>
      </c>
      <c r="B49">
        <v>1.8517000000000001</v>
      </c>
    </row>
    <row r="50" spans="1:2" x14ac:dyDescent="0.3">
      <c r="A50" s="1">
        <v>36868</v>
      </c>
      <c r="B50">
        <v>1.7439</v>
      </c>
    </row>
    <row r="51" spans="1:2" x14ac:dyDescent="0.3">
      <c r="A51" s="1">
        <v>36875</v>
      </c>
      <c r="B51">
        <v>1.6901000000000002</v>
      </c>
    </row>
    <row r="52" spans="1:2" x14ac:dyDescent="0.3">
      <c r="A52" s="1">
        <v>36882</v>
      </c>
      <c r="B52">
        <v>1.6960999999999999</v>
      </c>
    </row>
    <row r="53" spans="1:2" x14ac:dyDescent="0.3">
      <c r="A53" s="1">
        <v>36889</v>
      </c>
      <c r="B53">
        <v>1.7298</v>
      </c>
    </row>
    <row r="54" spans="1:2" x14ac:dyDescent="0.3">
      <c r="A54" s="1">
        <v>36896</v>
      </c>
      <c r="B54">
        <v>1.8233999999999999</v>
      </c>
    </row>
    <row r="55" spans="1:2" x14ac:dyDescent="0.3">
      <c r="A55" s="1">
        <v>36903</v>
      </c>
      <c r="B55">
        <v>1.9725999999999999</v>
      </c>
    </row>
    <row r="56" spans="1:2" x14ac:dyDescent="0.3">
      <c r="A56" s="1">
        <v>36910</v>
      </c>
      <c r="B56">
        <v>1.9489999999999998</v>
      </c>
    </row>
    <row r="57" spans="1:2" x14ac:dyDescent="0.3">
      <c r="A57" s="1">
        <v>36917</v>
      </c>
      <c r="B57">
        <v>2.0009999999999999</v>
      </c>
    </row>
    <row r="58" spans="1:2" x14ac:dyDescent="0.3">
      <c r="A58" s="1">
        <v>36924</v>
      </c>
      <c r="B58">
        <v>1.944</v>
      </c>
    </row>
    <row r="59" spans="1:2" x14ac:dyDescent="0.3">
      <c r="A59" s="1">
        <v>36931</v>
      </c>
      <c r="B59">
        <v>1.8782999999999999</v>
      </c>
    </row>
    <row r="60" spans="1:2" x14ac:dyDescent="0.3">
      <c r="A60" s="1">
        <v>36938</v>
      </c>
      <c r="B60">
        <v>1.9214</v>
      </c>
    </row>
    <row r="61" spans="1:2" x14ac:dyDescent="0.3">
      <c r="A61" s="1">
        <v>36945</v>
      </c>
      <c r="B61">
        <v>1.9386000000000001</v>
      </c>
    </row>
    <row r="62" spans="1:2" x14ac:dyDescent="0.3">
      <c r="A62" s="1">
        <v>36952</v>
      </c>
      <c r="B62">
        <v>1.9167000000000001</v>
      </c>
    </row>
    <row r="63" spans="1:2" x14ac:dyDescent="0.3">
      <c r="A63" s="1">
        <v>36959</v>
      </c>
      <c r="B63">
        <v>1.9039999999999999</v>
      </c>
    </row>
    <row r="64" spans="1:2" x14ac:dyDescent="0.3">
      <c r="A64" s="1">
        <v>36966</v>
      </c>
      <c r="B64">
        <v>1.8475000000000001</v>
      </c>
    </row>
    <row r="65" spans="1:2" x14ac:dyDescent="0.3">
      <c r="A65" s="1">
        <v>36973</v>
      </c>
      <c r="B65">
        <v>1.8751</v>
      </c>
    </row>
    <row r="66" spans="1:2" x14ac:dyDescent="0.3">
      <c r="A66" s="1">
        <v>36980</v>
      </c>
      <c r="B66">
        <v>1.9500999999999999</v>
      </c>
    </row>
    <row r="67" spans="1:2" x14ac:dyDescent="0.3">
      <c r="A67" s="1">
        <v>36987</v>
      </c>
      <c r="B67">
        <v>1.9445000000000001</v>
      </c>
    </row>
    <row r="68" spans="1:2" x14ac:dyDescent="0.3">
      <c r="A68" s="1">
        <v>36994</v>
      </c>
      <c r="B68">
        <v>2.0638999999999998</v>
      </c>
    </row>
    <row r="69" spans="1:2" x14ac:dyDescent="0.3">
      <c r="A69" s="1">
        <v>37001</v>
      </c>
      <c r="B69">
        <v>2.214</v>
      </c>
    </row>
    <row r="70" spans="1:2" x14ac:dyDescent="0.3">
      <c r="A70" s="1">
        <v>37008</v>
      </c>
      <c r="B70">
        <v>2.2865000000000002</v>
      </c>
    </row>
    <row r="71" spans="1:2" x14ac:dyDescent="0.3">
      <c r="A71" s="1">
        <v>37015</v>
      </c>
      <c r="B71">
        <v>2.2084999999999999</v>
      </c>
    </row>
    <row r="72" spans="1:2" x14ac:dyDescent="0.3">
      <c r="A72" s="1">
        <v>37022</v>
      </c>
      <c r="B72">
        <v>2.3879000000000001</v>
      </c>
    </row>
    <row r="73" spans="1:2" x14ac:dyDescent="0.3">
      <c r="A73" s="1">
        <v>37029</v>
      </c>
      <c r="B73">
        <v>2.3300999999999998</v>
      </c>
    </row>
    <row r="74" spans="1:2" x14ac:dyDescent="0.3">
      <c r="A74" s="1">
        <v>37036</v>
      </c>
      <c r="B74">
        <v>2.3874</v>
      </c>
    </row>
    <row r="75" spans="1:2" x14ac:dyDescent="0.3">
      <c r="A75" s="1">
        <v>37043</v>
      </c>
      <c r="B75">
        <v>2.2713000000000001</v>
      </c>
    </row>
    <row r="76" spans="1:2" x14ac:dyDescent="0.3">
      <c r="A76" s="1">
        <v>37050</v>
      </c>
      <c r="B76">
        <v>2.2423999999999999</v>
      </c>
    </row>
    <row r="77" spans="1:2" x14ac:dyDescent="0.3">
      <c r="A77" s="1">
        <v>37057</v>
      </c>
      <c r="B77">
        <v>2.2227000000000001</v>
      </c>
    </row>
    <row r="78" spans="1:2" x14ac:dyDescent="0.3">
      <c r="A78" s="1">
        <v>37064</v>
      </c>
      <c r="B78">
        <v>2.1135000000000002</v>
      </c>
    </row>
    <row r="79" spans="1:2" x14ac:dyDescent="0.3">
      <c r="A79" s="1">
        <v>37071</v>
      </c>
      <c r="B79">
        <v>2.2736000000000001</v>
      </c>
    </row>
    <row r="80" spans="1:2" x14ac:dyDescent="0.3">
      <c r="A80" s="1">
        <v>37078</v>
      </c>
      <c r="B80">
        <v>2.2824999999999998</v>
      </c>
    </row>
    <row r="81" spans="1:2" x14ac:dyDescent="0.3">
      <c r="A81" s="1">
        <v>37085</v>
      </c>
      <c r="B81">
        <v>2.1198000000000001</v>
      </c>
    </row>
    <row r="82" spans="1:2" x14ac:dyDescent="0.3">
      <c r="A82" s="1">
        <v>37092</v>
      </c>
      <c r="B82">
        <v>2.1006999999999998</v>
      </c>
    </row>
    <row r="83" spans="1:2" x14ac:dyDescent="0.3">
      <c r="A83" s="1">
        <v>37099</v>
      </c>
      <c r="B83">
        <v>2.0987999999999998</v>
      </c>
    </row>
    <row r="84" spans="1:2" x14ac:dyDescent="0.3">
      <c r="A84" s="1">
        <v>37106</v>
      </c>
      <c r="B84">
        <v>2.1817000000000002</v>
      </c>
    </row>
    <row r="85" spans="1:2" x14ac:dyDescent="0.3">
      <c r="A85" s="1">
        <v>37113</v>
      </c>
      <c r="B85">
        <v>2.1164999999999998</v>
      </c>
    </row>
    <row r="86" spans="1:2" x14ac:dyDescent="0.3">
      <c r="A86" s="1">
        <v>37120</v>
      </c>
      <c r="B86">
        <v>2.0207000000000002</v>
      </c>
    </row>
    <row r="87" spans="1:2" x14ac:dyDescent="0.3">
      <c r="A87" s="1">
        <v>37127</v>
      </c>
      <c r="B87">
        <v>2.0314999999999999</v>
      </c>
    </row>
    <row r="88" spans="1:2" x14ac:dyDescent="0.3">
      <c r="A88" s="1">
        <v>37134</v>
      </c>
      <c r="B88">
        <v>1.9597</v>
      </c>
    </row>
    <row r="89" spans="1:2" x14ac:dyDescent="0.3">
      <c r="A89" s="1">
        <v>37141</v>
      </c>
      <c r="B89">
        <v>1.9624999999999999</v>
      </c>
    </row>
    <row r="90" spans="1:2" x14ac:dyDescent="0.3">
      <c r="A90" s="1">
        <v>37148</v>
      </c>
      <c r="B90">
        <v>1.98</v>
      </c>
    </row>
    <row r="91" spans="1:2" x14ac:dyDescent="0.3">
      <c r="A91" s="1">
        <v>37155</v>
      </c>
      <c r="B91">
        <v>2.1635</v>
      </c>
    </row>
    <row r="92" spans="1:2" x14ac:dyDescent="0.3">
      <c r="A92" s="1">
        <v>37162</v>
      </c>
      <c r="B92">
        <v>1.9704999999999999</v>
      </c>
    </row>
    <row r="93" spans="1:2" x14ac:dyDescent="0.3">
      <c r="A93" s="1">
        <v>37169</v>
      </c>
      <c r="B93">
        <v>1.8649</v>
      </c>
    </row>
    <row r="94" spans="1:2" x14ac:dyDescent="0.3">
      <c r="A94" s="1">
        <v>37176</v>
      </c>
      <c r="B94">
        <v>1.9355</v>
      </c>
    </row>
    <row r="95" spans="1:2" x14ac:dyDescent="0.3">
      <c r="A95" s="1">
        <v>37183</v>
      </c>
      <c r="B95">
        <v>1.9039000000000001</v>
      </c>
    </row>
    <row r="96" spans="1:2" x14ac:dyDescent="0.3">
      <c r="A96" s="1">
        <v>37190</v>
      </c>
      <c r="B96">
        <v>1.8723000000000001</v>
      </c>
    </row>
    <row r="97" spans="1:2" x14ac:dyDescent="0.3">
      <c r="A97" s="1">
        <v>37197</v>
      </c>
      <c r="B97">
        <v>1.7936000000000001</v>
      </c>
    </row>
    <row r="98" spans="1:2" x14ac:dyDescent="0.3">
      <c r="A98" s="1">
        <v>37204</v>
      </c>
      <c r="B98">
        <v>1.7079</v>
      </c>
    </row>
    <row r="99" spans="1:2" x14ac:dyDescent="0.3">
      <c r="A99" s="1">
        <v>37211</v>
      </c>
      <c r="B99">
        <v>1.9020999999999999</v>
      </c>
    </row>
    <row r="100" spans="1:2" x14ac:dyDescent="0.3">
      <c r="A100" s="1">
        <v>37218</v>
      </c>
      <c r="B100">
        <v>1.9346000000000001</v>
      </c>
    </row>
    <row r="101" spans="1:2" x14ac:dyDescent="0.3">
      <c r="A101" s="1">
        <v>37225</v>
      </c>
      <c r="B101">
        <v>1.8492</v>
      </c>
    </row>
    <row r="102" spans="1:2" x14ac:dyDescent="0.3">
      <c r="A102" s="1">
        <v>37232</v>
      </c>
      <c r="B102">
        <v>1.9948999999999999</v>
      </c>
    </row>
    <row r="103" spans="1:2" x14ac:dyDescent="0.3">
      <c r="A103" s="1">
        <v>37239</v>
      </c>
      <c r="B103">
        <v>1.998</v>
      </c>
    </row>
    <row r="104" spans="1:2" x14ac:dyDescent="0.3">
      <c r="A104" s="1">
        <v>37246</v>
      </c>
      <c r="B104">
        <v>2.0004</v>
      </c>
    </row>
    <row r="105" spans="1:2" x14ac:dyDescent="0.3">
      <c r="A105" s="1">
        <v>37253</v>
      </c>
      <c r="B105">
        <v>2.052</v>
      </c>
    </row>
    <row r="106" spans="1:2" x14ac:dyDescent="0.3">
      <c r="A106" s="1">
        <v>37260</v>
      </c>
      <c r="B106">
        <v>2.0644999999999998</v>
      </c>
    </row>
    <row r="107" spans="1:2" x14ac:dyDescent="0.3">
      <c r="A107" s="1">
        <v>37267</v>
      </c>
      <c r="B107">
        <v>1.9842</v>
      </c>
    </row>
    <row r="108" spans="1:2" x14ac:dyDescent="0.3">
      <c r="A108" s="1">
        <v>37274</v>
      </c>
      <c r="B108">
        <v>1.9504000000000001</v>
      </c>
    </row>
    <row r="109" spans="1:2" x14ac:dyDescent="0.3">
      <c r="A109" s="1">
        <v>37281</v>
      </c>
      <c r="B109">
        <v>1.9918</v>
      </c>
    </row>
    <row r="110" spans="1:2" x14ac:dyDescent="0.3">
      <c r="A110" s="1">
        <v>37288</v>
      </c>
      <c r="B110">
        <v>1.9539</v>
      </c>
    </row>
    <row r="111" spans="1:2" x14ac:dyDescent="0.3">
      <c r="A111" s="1">
        <v>37295</v>
      </c>
      <c r="B111">
        <v>1.9635</v>
      </c>
    </row>
    <row r="112" spans="1:2" x14ac:dyDescent="0.3">
      <c r="A112" s="1">
        <v>37302</v>
      </c>
      <c r="B112">
        <v>1.9824000000000002</v>
      </c>
    </row>
    <row r="113" spans="1:2" x14ac:dyDescent="0.3">
      <c r="A113" s="1">
        <v>37309</v>
      </c>
      <c r="B113">
        <v>2.0226999999999999</v>
      </c>
    </row>
    <row r="114" spans="1:2" x14ac:dyDescent="0.3">
      <c r="A114" s="1">
        <v>37316</v>
      </c>
      <c r="B114">
        <v>2.1958000000000002</v>
      </c>
    </row>
    <row r="115" spans="1:2" x14ac:dyDescent="0.3">
      <c r="A115" s="1">
        <v>37323</v>
      </c>
      <c r="B115">
        <v>2.2656000000000001</v>
      </c>
    </row>
    <row r="116" spans="1:2" x14ac:dyDescent="0.3">
      <c r="A116" s="1">
        <v>37330</v>
      </c>
      <c r="B116">
        <v>2.3353999999999999</v>
      </c>
    </row>
    <row r="117" spans="1:2" x14ac:dyDescent="0.3">
      <c r="A117" s="1">
        <v>37337</v>
      </c>
      <c r="B117">
        <v>2.3542999999999998</v>
      </c>
    </row>
    <row r="118" spans="1:2" x14ac:dyDescent="0.3">
      <c r="A118" s="1">
        <v>37344</v>
      </c>
      <c r="B118">
        <v>2.3906000000000001</v>
      </c>
    </row>
    <row r="119" spans="1:2" x14ac:dyDescent="0.3">
      <c r="A119" s="1">
        <v>37351</v>
      </c>
      <c r="B119">
        <v>2.3460000000000001</v>
      </c>
    </row>
    <row r="120" spans="1:2" x14ac:dyDescent="0.3">
      <c r="A120" s="1">
        <v>37358</v>
      </c>
      <c r="B120">
        <v>2.3422000000000001</v>
      </c>
    </row>
    <row r="121" spans="1:2" x14ac:dyDescent="0.3">
      <c r="A121" s="1">
        <v>37365</v>
      </c>
      <c r="B121">
        <v>2.4304000000000001</v>
      </c>
    </row>
    <row r="122" spans="1:2" x14ac:dyDescent="0.3">
      <c r="A122" s="1">
        <v>37372</v>
      </c>
      <c r="B122">
        <v>2.3308</v>
      </c>
    </row>
    <row r="123" spans="1:2" x14ac:dyDescent="0.3">
      <c r="A123" s="1">
        <v>37379</v>
      </c>
      <c r="B123">
        <v>2.2713999999999999</v>
      </c>
    </row>
    <row r="124" spans="1:2" x14ac:dyDescent="0.3">
      <c r="A124" s="1">
        <v>37386</v>
      </c>
      <c r="B124">
        <v>2.3576000000000001</v>
      </c>
    </row>
    <row r="125" spans="1:2" x14ac:dyDescent="0.3">
      <c r="A125" s="1">
        <v>37393</v>
      </c>
      <c r="B125">
        <v>2.4881000000000002</v>
      </c>
    </row>
    <row r="126" spans="1:2" x14ac:dyDescent="0.3">
      <c r="A126" s="1">
        <v>37400</v>
      </c>
      <c r="B126">
        <v>2.4453</v>
      </c>
    </row>
    <row r="127" spans="1:2" x14ac:dyDescent="0.3">
      <c r="A127" s="1">
        <v>37407</v>
      </c>
      <c r="B127">
        <v>2.4323000000000001</v>
      </c>
    </row>
    <row r="128" spans="1:2" x14ac:dyDescent="0.3">
      <c r="A128" s="1">
        <v>37414</v>
      </c>
      <c r="B128">
        <v>2.5070000000000001</v>
      </c>
    </row>
    <row r="129" spans="1:2" x14ac:dyDescent="0.3">
      <c r="A129" s="1">
        <v>37421</v>
      </c>
      <c r="B129">
        <v>2.3155000000000001</v>
      </c>
    </row>
    <row r="130" spans="1:2" x14ac:dyDescent="0.3">
      <c r="A130" s="1">
        <v>37428</v>
      </c>
      <c r="B130">
        <v>2.3172000000000001</v>
      </c>
    </row>
    <row r="131" spans="1:2" x14ac:dyDescent="0.3">
      <c r="A131" s="1">
        <v>37435</v>
      </c>
      <c r="B131">
        <v>2.4340000000000002</v>
      </c>
    </row>
    <row r="132" spans="1:2" x14ac:dyDescent="0.3">
      <c r="A132" s="1">
        <v>37442</v>
      </c>
      <c r="B132">
        <v>2.4188999999999998</v>
      </c>
    </row>
    <row r="133" spans="1:2" x14ac:dyDescent="0.3">
      <c r="A133" s="1">
        <v>37449</v>
      </c>
      <c r="B133">
        <v>2.2734999999999999</v>
      </c>
    </row>
    <row r="134" spans="1:2" x14ac:dyDescent="0.3">
      <c r="A134" s="1">
        <v>37456</v>
      </c>
      <c r="B134">
        <v>2.2932999999999999</v>
      </c>
    </row>
    <row r="135" spans="1:2" x14ac:dyDescent="0.3">
      <c r="A135" s="1">
        <v>37463</v>
      </c>
      <c r="B135">
        <v>2.3193999999999999</v>
      </c>
    </row>
    <row r="136" spans="1:2" x14ac:dyDescent="0.3">
      <c r="A136" s="1">
        <v>37470</v>
      </c>
      <c r="B136">
        <v>2.2361</v>
      </c>
    </row>
    <row r="137" spans="1:2" x14ac:dyDescent="0.3">
      <c r="A137" s="1">
        <v>37477</v>
      </c>
      <c r="B137">
        <v>2.1884999999999999</v>
      </c>
    </row>
    <row r="138" spans="1:2" x14ac:dyDescent="0.3">
      <c r="A138" s="1">
        <v>37484</v>
      </c>
      <c r="B138">
        <v>2.2688000000000001</v>
      </c>
    </row>
    <row r="139" spans="1:2" x14ac:dyDescent="0.3">
      <c r="A139" s="1">
        <v>37491</v>
      </c>
      <c r="B139">
        <v>2.2974999999999999</v>
      </c>
    </row>
    <row r="140" spans="1:2" x14ac:dyDescent="0.3">
      <c r="A140" s="1">
        <v>37498</v>
      </c>
      <c r="B140">
        <v>2.1949000000000001</v>
      </c>
    </row>
    <row r="141" spans="1:2" x14ac:dyDescent="0.3">
      <c r="A141" s="1">
        <v>37505</v>
      </c>
      <c r="B141">
        <v>2.1488</v>
      </c>
    </row>
    <row r="142" spans="1:2" x14ac:dyDescent="0.3">
      <c r="A142" s="1">
        <v>37512</v>
      </c>
      <c r="B142">
        <v>2.1394000000000002</v>
      </c>
    </row>
    <row r="143" spans="1:2" x14ac:dyDescent="0.3">
      <c r="A143" s="1">
        <v>37519</v>
      </c>
      <c r="B143">
        <v>2.1419999999999999</v>
      </c>
    </row>
    <row r="144" spans="1:2" x14ac:dyDescent="0.3">
      <c r="A144" s="1">
        <v>37526</v>
      </c>
      <c r="B144">
        <v>2.0840000000000001</v>
      </c>
    </row>
    <row r="145" spans="1:2" x14ac:dyDescent="0.3">
      <c r="A145" s="1">
        <v>37533</v>
      </c>
      <c r="B145">
        <v>2.0931000000000002</v>
      </c>
    </row>
    <row r="146" spans="1:2" x14ac:dyDescent="0.3">
      <c r="A146" s="1">
        <v>37540</v>
      </c>
      <c r="B146">
        <v>2.0939000000000001</v>
      </c>
    </row>
    <row r="147" spans="1:2" x14ac:dyDescent="0.3">
      <c r="A147" s="1">
        <v>37547</v>
      </c>
      <c r="B147">
        <v>2.1480999999999999</v>
      </c>
    </row>
    <row r="148" spans="1:2" x14ac:dyDescent="0.3">
      <c r="A148" s="1">
        <v>37554</v>
      </c>
      <c r="B148">
        <v>2.0964</v>
      </c>
    </row>
    <row r="149" spans="1:2" x14ac:dyDescent="0.3">
      <c r="A149" s="1">
        <v>37561</v>
      </c>
      <c r="B149">
        <v>2.1025999999999998</v>
      </c>
    </row>
    <row r="150" spans="1:2" x14ac:dyDescent="0.3">
      <c r="A150" s="1">
        <v>37568</v>
      </c>
      <c r="B150">
        <v>2.0004</v>
      </c>
    </row>
    <row r="151" spans="1:2" x14ac:dyDescent="0.3">
      <c r="A151" s="1">
        <v>37575</v>
      </c>
      <c r="B151">
        <v>2.1025</v>
      </c>
    </row>
    <row r="152" spans="1:2" x14ac:dyDescent="0.3">
      <c r="A152" s="1">
        <v>37582</v>
      </c>
      <c r="B152">
        <v>2.1726999999999999</v>
      </c>
    </row>
    <row r="153" spans="1:2" x14ac:dyDescent="0.3">
      <c r="A153" s="1">
        <v>37589</v>
      </c>
      <c r="B153">
        <v>2.1736</v>
      </c>
    </row>
    <row r="154" spans="1:2" x14ac:dyDescent="0.3">
      <c r="A154" s="1">
        <v>37596</v>
      </c>
      <c r="B154">
        <v>2.1518999999999999</v>
      </c>
    </row>
    <row r="155" spans="1:2" x14ac:dyDescent="0.3">
      <c r="A155" s="1">
        <v>37603</v>
      </c>
      <c r="B155">
        <v>2.1539999999999999</v>
      </c>
    </row>
    <row r="156" spans="1:2" x14ac:dyDescent="0.3">
      <c r="A156" s="1">
        <v>37610</v>
      </c>
      <c r="B156">
        <v>2.1665000000000001</v>
      </c>
    </row>
    <row r="157" spans="1:2" x14ac:dyDescent="0.3">
      <c r="A157" s="1">
        <v>37617</v>
      </c>
      <c r="B157">
        <v>2.0983000000000001</v>
      </c>
    </row>
    <row r="158" spans="1:2" x14ac:dyDescent="0.3">
      <c r="A158" s="1">
        <v>37624</v>
      </c>
      <c r="B158">
        <v>2.2576000000000001</v>
      </c>
    </row>
    <row r="159" spans="1:2" x14ac:dyDescent="0.3">
      <c r="A159" s="1">
        <v>37631</v>
      </c>
      <c r="B159">
        <v>2.3025000000000002</v>
      </c>
    </row>
    <row r="160" spans="1:2" x14ac:dyDescent="0.3">
      <c r="A160" s="1">
        <v>37638</v>
      </c>
      <c r="B160">
        <v>2.2909000000000002</v>
      </c>
    </row>
    <row r="161" spans="1:2" x14ac:dyDescent="0.3">
      <c r="A161" s="1">
        <v>37645</v>
      </c>
      <c r="B161">
        <v>2.2934000000000001</v>
      </c>
    </row>
    <row r="162" spans="1:2" x14ac:dyDescent="0.3">
      <c r="A162" s="1">
        <v>37652</v>
      </c>
      <c r="B162">
        <v>2.2524999999999999</v>
      </c>
    </row>
    <row r="163" spans="1:2" x14ac:dyDescent="0.3">
      <c r="A163" s="1">
        <v>37659</v>
      </c>
      <c r="B163">
        <v>2.3216999999999999</v>
      </c>
    </row>
    <row r="164" spans="1:2" x14ac:dyDescent="0.3">
      <c r="A164" s="1">
        <v>37666</v>
      </c>
      <c r="B164">
        <v>2.4319999999999999</v>
      </c>
    </row>
    <row r="165" spans="1:2" x14ac:dyDescent="0.3">
      <c r="A165" s="1">
        <v>37673</v>
      </c>
      <c r="B165">
        <v>2.4382000000000001</v>
      </c>
    </row>
    <row r="166" spans="1:2" x14ac:dyDescent="0.3">
      <c r="A166" s="1">
        <v>37680</v>
      </c>
      <c r="B166">
        <v>2.3687</v>
      </c>
    </row>
    <row r="167" spans="1:2" x14ac:dyDescent="0.3">
      <c r="A167" s="1">
        <v>37687</v>
      </c>
      <c r="B167">
        <v>2.4077999999999999</v>
      </c>
    </row>
    <row r="168" spans="1:2" x14ac:dyDescent="0.3">
      <c r="A168" s="1">
        <v>37694</v>
      </c>
      <c r="B168">
        <v>2.3054000000000001</v>
      </c>
    </row>
    <row r="169" spans="1:2" x14ac:dyDescent="0.3">
      <c r="A169" s="1">
        <v>37701</v>
      </c>
      <c r="B169">
        <v>2.3496000000000001</v>
      </c>
    </row>
    <row r="170" spans="1:2" x14ac:dyDescent="0.3">
      <c r="A170" s="1">
        <v>37708</v>
      </c>
      <c r="B170">
        <v>2.3092000000000001</v>
      </c>
    </row>
    <row r="171" spans="1:2" x14ac:dyDescent="0.3">
      <c r="A171" s="1">
        <v>37715</v>
      </c>
      <c r="B171">
        <v>2.3511000000000002</v>
      </c>
    </row>
    <row r="172" spans="1:2" x14ac:dyDescent="0.3">
      <c r="A172" s="1">
        <v>37722</v>
      </c>
      <c r="B172">
        <v>2.2728999999999999</v>
      </c>
    </row>
    <row r="173" spans="1:2" x14ac:dyDescent="0.3">
      <c r="A173" s="1">
        <v>37729</v>
      </c>
      <c r="B173">
        <v>2.2076000000000002</v>
      </c>
    </row>
    <row r="174" spans="1:2" x14ac:dyDescent="0.3">
      <c r="A174" s="1">
        <v>37736</v>
      </c>
      <c r="B174">
        <v>2.1733000000000002</v>
      </c>
    </row>
    <row r="175" spans="1:2" x14ac:dyDescent="0.3">
      <c r="A175" s="1">
        <v>37743</v>
      </c>
      <c r="B175">
        <v>2.2015000000000002</v>
      </c>
    </row>
    <row r="176" spans="1:2" x14ac:dyDescent="0.3">
      <c r="A176" s="1">
        <v>37750</v>
      </c>
      <c r="B176">
        <v>2.2927</v>
      </c>
    </row>
    <row r="177" spans="1:2" x14ac:dyDescent="0.3">
      <c r="A177" s="1">
        <v>37757</v>
      </c>
      <c r="B177">
        <v>2.1636000000000002</v>
      </c>
    </row>
    <row r="178" spans="1:2" x14ac:dyDescent="0.3">
      <c r="A178" s="1">
        <v>37764</v>
      </c>
      <c r="B178">
        <v>2.1029</v>
      </c>
    </row>
    <row r="179" spans="1:2" x14ac:dyDescent="0.3">
      <c r="A179" s="1">
        <v>37771</v>
      </c>
      <c r="B179">
        <v>2.1804999999999999</v>
      </c>
    </row>
    <row r="180" spans="1:2" x14ac:dyDescent="0.3">
      <c r="A180" s="1">
        <v>37778</v>
      </c>
      <c r="B180">
        <v>2.1659000000000002</v>
      </c>
    </row>
    <row r="181" spans="1:2" x14ac:dyDescent="0.3">
      <c r="A181" s="1">
        <v>37785</v>
      </c>
      <c r="B181">
        <v>2.1080000000000001</v>
      </c>
    </row>
    <row r="182" spans="1:2" x14ac:dyDescent="0.3">
      <c r="A182" s="1">
        <v>37792</v>
      </c>
      <c r="B182">
        <v>2.1503000000000001</v>
      </c>
    </row>
    <row r="183" spans="1:2" x14ac:dyDescent="0.3">
      <c r="A183" s="1">
        <v>37799</v>
      </c>
      <c r="B183">
        <v>2.2063000000000001</v>
      </c>
    </row>
    <row r="184" spans="1:2" x14ac:dyDescent="0.3">
      <c r="A184" s="1">
        <v>37806</v>
      </c>
      <c r="B184">
        <v>2.1814</v>
      </c>
    </row>
    <row r="185" spans="1:2" x14ac:dyDescent="0.3">
      <c r="A185" s="1">
        <v>37813</v>
      </c>
      <c r="B185">
        <v>2.2595000000000001</v>
      </c>
    </row>
    <row r="186" spans="1:2" x14ac:dyDescent="0.3">
      <c r="A186" s="1">
        <v>37820</v>
      </c>
      <c r="B186">
        <v>2.3677000000000001</v>
      </c>
    </row>
    <row r="187" spans="1:2" x14ac:dyDescent="0.3">
      <c r="A187" s="1">
        <v>37827</v>
      </c>
      <c r="B187">
        <v>2.4611000000000001</v>
      </c>
    </row>
    <row r="188" spans="1:2" x14ac:dyDescent="0.3">
      <c r="A188" s="1">
        <v>37834</v>
      </c>
      <c r="B188">
        <v>2.5133999999999999</v>
      </c>
    </row>
    <row r="189" spans="1:2" x14ac:dyDescent="0.3">
      <c r="A189" s="1">
        <v>37841</v>
      </c>
      <c r="B189">
        <v>2.4796</v>
      </c>
    </row>
    <row r="190" spans="1:2" x14ac:dyDescent="0.3">
      <c r="A190" s="1">
        <v>37848</v>
      </c>
      <c r="B190">
        <v>2.5826000000000002</v>
      </c>
    </row>
    <row r="191" spans="1:2" x14ac:dyDescent="0.3">
      <c r="A191" s="1">
        <v>37855</v>
      </c>
      <c r="B191">
        <v>2.5739000000000001</v>
      </c>
    </row>
    <row r="192" spans="1:2" x14ac:dyDescent="0.3">
      <c r="A192" s="1">
        <v>37862</v>
      </c>
      <c r="B192">
        <v>2.5244999999999997</v>
      </c>
    </row>
    <row r="193" spans="1:2" x14ac:dyDescent="0.3">
      <c r="A193" s="1">
        <v>37869</v>
      </c>
      <c r="B193">
        <v>2.5194000000000001</v>
      </c>
    </row>
    <row r="194" spans="1:2" x14ac:dyDescent="0.3">
      <c r="A194" s="1">
        <v>37876</v>
      </c>
      <c r="B194">
        <v>2.5342000000000002</v>
      </c>
    </row>
    <row r="195" spans="1:2" x14ac:dyDescent="0.3">
      <c r="A195" s="1">
        <v>37883</v>
      </c>
      <c r="B195">
        <v>2.5117000000000003</v>
      </c>
    </row>
    <row r="196" spans="1:2" x14ac:dyDescent="0.3">
      <c r="A196" s="1">
        <v>37890</v>
      </c>
      <c r="B196">
        <v>2.5228000000000002</v>
      </c>
    </row>
    <row r="197" spans="1:2" x14ac:dyDescent="0.3">
      <c r="A197" s="1">
        <v>37897</v>
      </c>
      <c r="B197">
        <v>2.5124</v>
      </c>
    </row>
    <row r="198" spans="1:2" x14ac:dyDescent="0.3">
      <c r="A198" s="1">
        <v>37904</v>
      </c>
      <c r="B198">
        <v>2.6120000000000001</v>
      </c>
    </row>
    <row r="199" spans="1:2" x14ac:dyDescent="0.3">
      <c r="A199" s="1">
        <v>37911</v>
      </c>
      <c r="B199">
        <v>2.6995</v>
      </c>
    </row>
    <row r="200" spans="1:2" x14ac:dyDescent="0.3">
      <c r="A200" s="1">
        <v>37918</v>
      </c>
      <c r="B200">
        <v>2.7358000000000002</v>
      </c>
    </row>
    <row r="201" spans="1:2" x14ac:dyDescent="0.3">
      <c r="A201" s="1">
        <v>37925</v>
      </c>
      <c r="B201">
        <v>2.7736000000000001</v>
      </c>
    </row>
    <row r="202" spans="1:2" x14ac:dyDescent="0.3">
      <c r="A202" s="1">
        <v>37932</v>
      </c>
      <c r="B202">
        <v>2.8414999999999999</v>
      </c>
    </row>
    <row r="203" spans="1:2" x14ac:dyDescent="0.3">
      <c r="A203" s="1">
        <v>37939</v>
      </c>
      <c r="B203">
        <v>2.7955000000000001</v>
      </c>
    </row>
    <row r="204" spans="1:2" x14ac:dyDescent="0.3">
      <c r="A204" s="1">
        <v>37946</v>
      </c>
      <c r="B204">
        <v>2.6634000000000002</v>
      </c>
    </row>
    <row r="205" spans="1:2" x14ac:dyDescent="0.3">
      <c r="A205" s="1">
        <v>37953</v>
      </c>
      <c r="B205">
        <v>2.7831000000000001</v>
      </c>
    </row>
    <row r="206" spans="1:2" x14ac:dyDescent="0.3">
      <c r="A206" s="1">
        <v>37960</v>
      </c>
      <c r="B206">
        <v>2.8315000000000001</v>
      </c>
    </row>
    <row r="207" spans="1:2" x14ac:dyDescent="0.3">
      <c r="A207" s="1">
        <v>37967</v>
      </c>
      <c r="B207">
        <v>2.8491</v>
      </c>
    </row>
    <row r="208" spans="1:2" x14ac:dyDescent="0.3">
      <c r="A208" s="1">
        <v>37974</v>
      </c>
      <c r="B208">
        <v>2.7523</v>
      </c>
    </row>
    <row r="209" spans="1:2" x14ac:dyDescent="0.3">
      <c r="A209" s="1">
        <v>37981</v>
      </c>
      <c r="B209">
        <v>2.7667999999999999</v>
      </c>
    </row>
    <row r="210" spans="1:2" x14ac:dyDescent="0.3">
      <c r="A210" s="1">
        <v>37988</v>
      </c>
      <c r="B210">
        <v>2.8912</v>
      </c>
    </row>
    <row r="211" spans="1:2" x14ac:dyDescent="0.3">
      <c r="A211" s="1">
        <v>37995</v>
      </c>
      <c r="B211">
        <v>2.7730999999999999</v>
      </c>
    </row>
    <row r="212" spans="1:2" x14ac:dyDescent="0.3">
      <c r="A212" s="1">
        <v>38002</v>
      </c>
      <c r="B212">
        <v>2.7488000000000001</v>
      </c>
    </row>
    <row r="213" spans="1:2" x14ac:dyDescent="0.3">
      <c r="A213" s="1">
        <v>38009</v>
      </c>
      <c r="B213">
        <v>2.7617000000000003</v>
      </c>
    </row>
    <row r="214" spans="1:2" x14ac:dyDescent="0.3">
      <c r="A214" s="1">
        <v>38016</v>
      </c>
      <c r="B214">
        <v>2.8176000000000001</v>
      </c>
    </row>
    <row r="215" spans="1:2" x14ac:dyDescent="0.3">
      <c r="A215" s="1">
        <v>38023</v>
      </c>
      <c r="B215">
        <v>2.8195999999999999</v>
      </c>
    </row>
    <row r="216" spans="1:2" x14ac:dyDescent="0.3">
      <c r="A216" s="1">
        <v>38030</v>
      </c>
      <c r="B216">
        <v>2.8207</v>
      </c>
    </row>
    <row r="217" spans="1:2" x14ac:dyDescent="0.3">
      <c r="A217" s="1">
        <v>38037</v>
      </c>
      <c r="B217">
        <v>2.8254000000000001</v>
      </c>
    </row>
    <row r="218" spans="1:2" x14ac:dyDescent="0.3">
      <c r="A218" s="1">
        <v>38044</v>
      </c>
      <c r="B218">
        <v>2.8841999999999999</v>
      </c>
    </row>
    <row r="219" spans="1:2" x14ac:dyDescent="0.3">
      <c r="A219" s="1">
        <v>38051</v>
      </c>
      <c r="B219">
        <v>2.8961999999999999</v>
      </c>
    </row>
    <row r="220" spans="1:2" x14ac:dyDescent="0.3">
      <c r="A220" s="1">
        <v>38058</v>
      </c>
      <c r="B220">
        <v>2.8342000000000001</v>
      </c>
    </row>
    <row r="221" spans="1:2" x14ac:dyDescent="0.3">
      <c r="A221" s="1">
        <v>38065</v>
      </c>
      <c r="B221">
        <v>2.8203</v>
      </c>
    </row>
    <row r="222" spans="1:2" x14ac:dyDescent="0.3">
      <c r="A222" s="1">
        <v>38072</v>
      </c>
      <c r="B222">
        <v>2.8921999999999999</v>
      </c>
    </row>
    <row r="223" spans="1:2" x14ac:dyDescent="0.3">
      <c r="A223" s="1">
        <v>38079</v>
      </c>
      <c r="B223">
        <v>2.9613</v>
      </c>
    </row>
    <row r="224" spans="1:2" x14ac:dyDescent="0.3">
      <c r="A224" s="1">
        <v>38086</v>
      </c>
      <c r="B224">
        <v>2.9056999999999999</v>
      </c>
    </row>
    <row r="225" spans="1:2" x14ac:dyDescent="0.3">
      <c r="A225" s="1">
        <v>38093</v>
      </c>
      <c r="B225">
        <v>2.9845000000000002</v>
      </c>
    </row>
    <row r="226" spans="1:2" x14ac:dyDescent="0.3">
      <c r="A226" s="1">
        <v>38100</v>
      </c>
      <c r="B226">
        <v>2.8567</v>
      </c>
    </row>
    <row r="227" spans="1:2" x14ac:dyDescent="0.3">
      <c r="A227" s="1">
        <v>38107</v>
      </c>
      <c r="B227">
        <v>2.8405</v>
      </c>
    </row>
    <row r="228" spans="1:2" x14ac:dyDescent="0.3">
      <c r="A228" s="1">
        <v>38114</v>
      </c>
      <c r="B228">
        <v>2.944</v>
      </c>
    </row>
    <row r="229" spans="1:2" x14ac:dyDescent="0.3">
      <c r="A229" s="1">
        <v>38121</v>
      </c>
      <c r="B229">
        <v>3.0630000000000002</v>
      </c>
    </row>
    <row r="230" spans="1:2" x14ac:dyDescent="0.3">
      <c r="A230" s="1">
        <v>38128</v>
      </c>
      <c r="B230">
        <v>3.1400999999999999</v>
      </c>
    </row>
    <row r="231" spans="1:2" x14ac:dyDescent="0.3">
      <c r="A231" s="1">
        <v>38135</v>
      </c>
      <c r="B231">
        <v>3.0512000000000001</v>
      </c>
    </row>
    <row r="232" spans="1:2" x14ac:dyDescent="0.3">
      <c r="A232" s="1">
        <v>38142</v>
      </c>
      <c r="B232">
        <v>3.1109</v>
      </c>
    </row>
    <row r="233" spans="1:2" x14ac:dyDescent="0.3">
      <c r="A233" s="1">
        <v>38149</v>
      </c>
      <c r="B233">
        <v>3.0424000000000002</v>
      </c>
    </row>
    <row r="234" spans="1:2" x14ac:dyDescent="0.3">
      <c r="A234" s="1">
        <v>38156</v>
      </c>
      <c r="B234">
        <v>3.0367000000000002</v>
      </c>
    </row>
    <row r="235" spans="1:2" x14ac:dyDescent="0.3">
      <c r="A235" s="1">
        <v>38163</v>
      </c>
      <c r="B235">
        <v>2.9828999999999999</v>
      </c>
    </row>
    <row r="236" spans="1:2" x14ac:dyDescent="0.3">
      <c r="A236" s="1">
        <v>38170</v>
      </c>
      <c r="B236">
        <v>3.0192999999999999</v>
      </c>
    </row>
    <row r="237" spans="1:2" x14ac:dyDescent="0.3">
      <c r="A237" s="1">
        <v>38177</v>
      </c>
      <c r="B237">
        <v>2.9586999999999999</v>
      </c>
    </row>
    <row r="238" spans="1:2" x14ac:dyDescent="0.3">
      <c r="A238" s="1">
        <v>38184</v>
      </c>
      <c r="B238">
        <v>2.8689999999999998</v>
      </c>
    </row>
    <row r="239" spans="1:2" x14ac:dyDescent="0.3">
      <c r="A239" s="1">
        <v>38191</v>
      </c>
      <c r="B239">
        <v>2.8734999999999999</v>
      </c>
    </row>
    <row r="240" spans="1:2" x14ac:dyDescent="0.3">
      <c r="A240" s="1">
        <v>38198</v>
      </c>
      <c r="B240">
        <v>2.8288000000000002</v>
      </c>
    </row>
    <row r="241" spans="1:2" x14ac:dyDescent="0.3">
      <c r="A241" s="1">
        <v>38205</v>
      </c>
      <c r="B241">
        <v>2.8254999999999999</v>
      </c>
    </row>
    <row r="242" spans="1:2" x14ac:dyDescent="0.3">
      <c r="A242" s="1">
        <v>38212</v>
      </c>
      <c r="B242">
        <v>2.9039999999999999</v>
      </c>
    </row>
    <row r="243" spans="1:2" x14ac:dyDescent="0.3">
      <c r="A243" s="1">
        <v>38219</v>
      </c>
      <c r="B243">
        <v>2.8727</v>
      </c>
    </row>
    <row r="244" spans="1:2" x14ac:dyDescent="0.3">
      <c r="A244" s="1">
        <v>38226</v>
      </c>
      <c r="B244">
        <v>2.8216000000000001</v>
      </c>
    </row>
    <row r="245" spans="1:2" x14ac:dyDescent="0.3">
      <c r="A245" s="1">
        <v>38233</v>
      </c>
      <c r="B245">
        <v>2.8472</v>
      </c>
    </row>
    <row r="246" spans="1:2" x14ac:dyDescent="0.3">
      <c r="A246" s="1">
        <v>38240</v>
      </c>
      <c r="B246">
        <v>2.8082000000000003</v>
      </c>
    </row>
    <row r="247" spans="1:2" x14ac:dyDescent="0.3">
      <c r="A247" s="1">
        <v>38247</v>
      </c>
      <c r="B247">
        <v>2.7504999999999997</v>
      </c>
    </row>
    <row r="248" spans="1:2" x14ac:dyDescent="0.3">
      <c r="A248" s="1">
        <v>38254</v>
      </c>
      <c r="B248">
        <v>2.6936</v>
      </c>
    </row>
    <row r="249" spans="1:2" x14ac:dyDescent="0.3">
      <c r="A249" s="1">
        <v>38261</v>
      </c>
      <c r="B249">
        <v>2.8021000000000003</v>
      </c>
    </row>
    <row r="250" spans="1:2" x14ac:dyDescent="0.3">
      <c r="A250" s="1">
        <v>38268</v>
      </c>
      <c r="B250">
        <v>2.7704</v>
      </c>
    </row>
    <row r="251" spans="1:2" x14ac:dyDescent="0.3">
      <c r="A251" s="1">
        <v>38275</v>
      </c>
      <c r="B251">
        <v>2.7715000000000001</v>
      </c>
    </row>
    <row r="252" spans="1:2" x14ac:dyDescent="0.3">
      <c r="A252" s="1">
        <v>38282</v>
      </c>
      <c r="B252">
        <v>2.7374000000000001</v>
      </c>
    </row>
    <row r="253" spans="1:2" x14ac:dyDescent="0.3">
      <c r="A253" s="1">
        <v>38289</v>
      </c>
      <c r="B253">
        <v>2.7248000000000001</v>
      </c>
    </row>
    <row r="254" spans="1:2" x14ac:dyDescent="0.3">
      <c r="A254" s="1">
        <v>38296</v>
      </c>
      <c r="B254">
        <v>2.7907999999999999</v>
      </c>
    </row>
    <row r="255" spans="1:2" x14ac:dyDescent="0.3">
      <c r="A255" s="1">
        <v>38303</v>
      </c>
      <c r="B255">
        <v>2.8035000000000001</v>
      </c>
    </row>
    <row r="256" spans="1:2" x14ac:dyDescent="0.3">
      <c r="A256" s="1">
        <v>38310</v>
      </c>
      <c r="B256">
        <v>2.8689</v>
      </c>
    </row>
    <row r="257" spans="1:2" x14ac:dyDescent="0.3">
      <c r="A257" s="1">
        <v>38317</v>
      </c>
      <c r="B257">
        <v>2.8767</v>
      </c>
    </row>
    <row r="258" spans="1:2" x14ac:dyDescent="0.3">
      <c r="A258" s="1">
        <v>38324</v>
      </c>
      <c r="B258">
        <v>2.9220000000000002</v>
      </c>
    </row>
    <row r="259" spans="1:2" x14ac:dyDescent="0.3">
      <c r="A259" s="1">
        <v>38331</v>
      </c>
      <c r="B259">
        <v>2.8513999999999999</v>
      </c>
    </row>
    <row r="260" spans="1:2" x14ac:dyDescent="0.3">
      <c r="A260" s="1">
        <v>38338</v>
      </c>
      <c r="B260">
        <v>2.9234999999999998</v>
      </c>
    </row>
    <row r="261" spans="1:2" x14ac:dyDescent="0.3">
      <c r="A261" s="1">
        <v>38345</v>
      </c>
      <c r="B261">
        <v>2.9988000000000001</v>
      </c>
    </row>
    <row r="262" spans="1:2" x14ac:dyDescent="0.3">
      <c r="A262" s="1">
        <v>38352</v>
      </c>
      <c r="B262">
        <v>2.9813000000000001</v>
      </c>
    </row>
    <row r="263" spans="1:2" x14ac:dyDescent="0.3">
      <c r="A263" s="1">
        <v>38359</v>
      </c>
      <c r="B263">
        <v>2.8834</v>
      </c>
    </row>
    <row r="264" spans="1:2" x14ac:dyDescent="0.3">
      <c r="A264" s="1">
        <v>38366</v>
      </c>
      <c r="B264">
        <v>2.8584000000000001</v>
      </c>
    </row>
    <row r="265" spans="1:2" x14ac:dyDescent="0.3">
      <c r="A265" s="1">
        <v>38373</v>
      </c>
      <c r="B265">
        <v>2.8195000000000001</v>
      </c>
    </row>
    <row r="266" spans="1:2" x14ac:dyDescent="0.3">
      <c r="A266" s="1">
        <v>38380</v>
      </c>
      <c r="B266">
        <v>2.7467000000000001</v>
      </c>
    </row>
    <row r="267" spans="1:2" x14ac:dyDescent="0.3">
      <c r="A267" s="1">
        <v>38387</v>
      </c>
      <c r="B267">
        <v>2.6884999999999999</v>
      </c>
    </row>
    <row r="268" spans="1:2" x14ac:dyDescent="0.3">
      <c r="A268" s="1">
        <v>38394</v>
      </c>
      <c r="B268">
        <v>2.8067000000000002</v>
      </c>
    </row>
    <row r="269" spans="1:2" x14ac:dyDescent="0.3">
      <c r="A269" s="1">
        <v>38401</v>
      </c>
      <c r="B269">
        <v>2.8961000000000001</v>
      </c>
    </row>
    <row r="270" spans="1:2" x14ac:dyDescent="0.3">
      <c r="A270" s="1">
        <v>38408</v>
      </c>
      <c r="B270">
        <v>2.8330000000000002</v>
      </c>
    </row>
    <row r="271" spans="1:2" x14ac:dyDescent="0.3">
      <c r="A271" s="1">
        <v>38415</v>
      </c>
      <c r="B271">
        <v>2.8805000000000001</v>
      </c>
    </row>
    <row r="272" spans="1:2" x14ac:dyDescent="0.3">
      <c r="A272" s="1">
        <v>38422</v>
      </c>
      <c r="B272">
        <v>2.9167999999999998</v>
      </c>
    </row>
    <row r="273" spans="1:2" x14ac:dyDescent="0.3">
      <c r="A273" s="1">
        <v>38429</v>
      </c>
      <c r="B273">
        <v>2.9531000000000001</v>
      </c>
    </row>
    <row r="274" spans="1:2" x14ac:dyDescent="0.3">
      <c r="A274" s="1">
        <v>38436</v>
      </c>
      <c r="B274">
        <v>2.9026000000000001</v>
      </c>
    </row>
    <row r="275" spans="1:2" x14ac:dyDescent="0.3">
      <c r="A275" s="1">
        <v>38443</v>
      </c>
      <c r="B275">
        <v>2.9220999999999999</v>
      </c>
    </row>
    <row r="276" spans="1:2" x14ac:dyDescent="0.3">
      <c r="A276" s="1">
        <v>38450</v>
      </c>
      <c r="B276">
        <v>2.8810000000000002</v>
      </c>
    </row>
    <row r="277" spans="1:2" x14ac:dyDescent="0.3">
      <c r="A277" s="1">
        <v>38457</v>
      </c>
      <c r="B277">
        <v>2.8420000000000001</v>
      </c>
    </row>
    <row r="278" spans="1:2" x14ac:dyDescent="0.3">
      <c r="A278" s="1">
        <v>38464</v>
      </c>
      <c r="B278">
        <v>2.8571</v>
      </c>
    </row>
    <row r="279" spans="1:2" x14ac:dyDescent="0.3">
      <c r="A279" s="1">
        <v>38471</v>
      </c>
      <c r="B279">
        <v>2.7883</v>
      </c>
    </row>
    <row r="280" spans="1:2" x14ac:dyDescent="0.3">
      <c r="A280" s="1">
        <v>38478</v>
      </c>
      <c r="B280">
        <v>2.8258000000000001</v>
      </c>
    </row>
    <row r="281" spans="1:2" x14ac:dyDescent="0.3">
      <c r="A281" s="1">
        <v>38485</v>
      </c>
      <c r="B281">
        <v>2.7570999999999999</v>
      </c>
    </row>
    <row r="282" spans="1:2" x14ac:dyDescent="0.3">
      <c r="A282" s="1">
        <v>38492</v>
      </c>
      <c r="B282">
        <v>2.7267999999999999</v>
      </c>
    </row>
    <row r="283" spans="1:2" x14ac:dyDescent="0.3">
      <c r="A283" s="1">
        <v>38499</v>
      </c>
      <c r="B283">
        <v>2.6802000000000001</v>
      </c>
    </row>
    <row r="284" spans="1:2" x14ac:dyDescent="0.3">
      <c r="A284" s="1">
        <v>38506</v>
      </c>
      <c r="B284">
        <v>2.6456</v>
      </c>
    </row>
    <row r="285" spans="1:2" x14ac:dyDescent="0.3">
      <c r="A285" s="1">
        <v>38513</v>
      </c>
      <c r="B285">
        <v>2.5853000000000002</v>
      </c>
    </row>
    <row r="286" spans="1:2" x14ac:dyDescent="0.3">
      <c r="A286" s="1">
        <v>38520</v>
      </c>
      <c r="B286">
        <v>2.6156999999999999</v>
      </c>
    </row>
    <row r="287" spans="1:2" x14ac:dyDescent="0.3">
      <c r="A287" s="1">
        <v>38527</v>
      </c>
      <c r="B287">
        <v>2.5266000000000002</v>
      </c>
    </row>
    <row r="288" spans="1:2" x14ac:dyDescent="0.3">
      <c r="A288" s="1">
        <v>38534</v>
      </c>
      <c r="B288">
        <v>2.5659000000000001</v>
      </c>
    </row>
    <row r="289" spans="1:2" x14ac:dyDescent="0.3">
      <c r="A289" s="1">
        <v>38541</v>
      </c>
      <c r="B289">
        <v>2.5198</v>
      </c>
    </row>
    <row r="290" spans="1:2" x14ac:dyDescent="0.3">
      <c r="A290" s="1">
        <v>38548</v>
      </c>
      <c r="B290">
        <v>2.4603999999999999</v>
      </c>
    </row>
    <row r="291" spans="1:2" x14ac:dyDescent="0.3">
      <c r="A291" s="1">
        <v>38555</v>
      </c>
      <c r="B291">
        <v>2.5383</v>
      </c>
    </row>
    <row r="292" spans="1:2" x14ac:dyDescent="0.3">
      <c r="A292" s="1">
        <v>38562</v>
      </c>
      <c r="B292">
        <v>2.5430999999999999</v>
      </c>
    </row>
    <row r="293" spans="1:2" x14ac:dyDescent="0.3">
      <c r="A293" s="1">
        <v>38569</v>
      </c>
      <c r="B293">
        <v>2.6006</v>
      </c>
    </row>
    <row r="294" spans="1:2" x14ac:dyDescent="0.3">
      <c r="A294" s="1">
        <v>38576</v>
      </c>
      <c r="B294">
        <v>2.5413000000000001</v>
      </c>
    </row>
    <row r="295" spans="1:2" x14ac:dyDescent="0.3">
      <c r="A295" s="1">
        <v>38583</v>
      </c>
      <c r="B295">
        <v>2.5434999999999999</v>
      </c>
    </row>
    <row r="296" spans="1:2" x14ac:dyDescent="0.3">
      <c r="A296" s="1">
        <v>38590</v>
      </c>
      <c r="B296">
        <v>2.5537000000000001</v>
      </c>
    </row>
    <row r="297" spans="1:2" x14ac:dyDescent="0.3">
      <c r="A297" s="1">
        <v>38597</v>
      </c>
      <c r="B297">
        <v>2.5710999999999999</v>
      </c>
    </row>
    <row r="298" spans="1:2" x14ac:dyDescent="0.3">
      <c r="A298" s="1">
        <v>38604</v>
      </c>
      <c r="B298">
        <v>2.6108000000000002</v>
      </c>
    </row>
    <row r="299" spans="1:2" x14ac:dyDescent="0.3">
      <c r="A299" s="1">
        <v>38611</v>
      </c>
      <c r="B299">
        <v>2.7090000000000001</v>
      </c>
    </row>
    <row r="300" spans="1:2" x14ac:dyDescent="0.3">
      <c r="A300" s="1">
        <v>38618</v>
      </c>
      <c r="B300">
        <v>2.6837</v>
      </c>
    </row>
    <row r="301" spans="1:2" x14ac:dyDescent="0.3">
      <c r="A301" s="1">
        <v>38625</v>
      </c>
      <c r="B301">
        <v>2.7433999999999998</v>
      </c>
    </row>
    <row r="302" spans="1:2" x14ac:dyDescent="0.3">
      <c r="A302" s="1">
        <v>38632</v>
      </c>
      <c r="B302">
        <v>2.6425000000000001</v>
      </c>
    </row>
    <row r="303" spans="1:2" x14ac:dyDescent="0.3">
      <c r="A303" s="1">
        <v>38639</v>
      </c>
      <c r="B303">
        <v>2.7065999999999999</v>
      </c>
    </row>
    <row r="304" spans="1:2" x14ac:dyDescent="0.3">
      <c r="A304" s="1">
        <v>38646</v>
      </c>
      <c r="B304">
        <v>2.6513999999999998</v>
      </c>
    </row>
    <row r="305" spans="1:2" x14ac:dyDescent="0.3">
      <c r="A305" s="1">
        <v>38653</v>
      </c>
      <c r="B305">
        <v>2.7368000000000001</v>
      </c>
    </row>
    <row r="306" spans="1:2" x14ac:dyDescent="0.3">
      <c r="A306" s="1">
        <v>38660</v>
      </c>
      <c r="B306">
        <v>2.7682000000000002</v>
      </c>
    </row>
    <row r="307" spans="1:2" x14ac:dyDescent="0.3">
      <c r="A307" s="1">
        <v>38667</v>
      </c>
      <c r="B307">
        <v>2.7086999999999999</v>
      </c>
    </row>
    <row r="308" spans="1:2" x14ac:dyDescent="0.3">
      <c r="A308" s="1">
        <v>38674</v>
      </c>
      <c r="B308">
        <v>2.6473</v>
      </c>
    </row>
    <row r="309" spans="1:2" x14ac:dyDescent="0.3">
      <c r="A309" s="1">
        <v>38681</v>
      </c>
      <c r="B309">
        <v>2.6150000000000002</v>
      </c>
    </row>
    <row r="310" spans="1:2" x14ac:dyDescent="0.3">
      <c r="A310" s="1">
        <v>38688</v>
      </c>
      <c r="B310">
        <v>2.6137000000000001</v>
      </c>
    </row>
    <row r="311" spans="1:2" x14ac:dyDescent="0.3">
      <c r="A311" s="1">
        <v>38695</v>
      </c>
      <c r="B311">
        <v>2.6179999999999999</v>
      </c>
    </row>
    <row r="312" spans="1:2" x14ac:dyDescent="0.3">
      <c r="A312" s="1">
        <v>38702</v>
      </c>
      <c r="B312">
        <v>2.6297999999999999</v>
      </c>
    </row>
    <row r="313" spans="1:2" x14ac:dyDescent="0.3">
      <c r="A313" s="1">
        <v>38709</v>
      </c>
      <c r="B313">
        <v>2.6444999999999999</v>
      </c>
    </row>
    <row r="314" spans="1:2" x14ac:dyDescent="0.3">
      <c r="A314" s="1">
        <v>38716</v>
      </c>
      <c r="B314">
        <v>2.6385000000000001</v>
      </c>
    </row>
    <row r="315" spans="1:2" x14ac:dyDescent="0.3">
      <c r="A315" s="1">
        <v>38723</v>
      </c>
      <c r="B315">
        <v>2.6185</v>
      </c>
    </row>
    <row r="316" spans="1:2" x14ac:dyDescent="0.3">
      <c r="A316" s="1">
        <v>38730</v>
      </c>
      <c r="B316">
        <v>2.6349</v>
      </c>
    </row>
    <row r="317" spans="1:2" x14ac:dyDescent="0.3">
      <c r="A317" s="1">
        <v>38737</v>
      </c>
      <c r="B317">
        <v>2.6688000000000001</v>
      </c>
    </row>
    <row r="318" spans="1:2" x14ac:dyDescent="0.3">
      <c r="A318" s="1">
        <v>38744</v>
      </c>
      <c r="B318">
        <v>2.7486000000000002</v>
      </c>
    </row>
    <row r="319" spans="1:2" x14ac:dyDescent="0.3">
      <c r="A319" s="1">
        <v>38751</v>
      </c>
      <c r="B319">
        <v>2.8068</v>
      </c>
    </row>
    <row r="320" spans="1:2" x14ac:dyDescent="0.3">
      <c r="A320" s="1">
        <v>38758</v>
      </c>
      <c r="B320">
        <v>2.6874000000000002</v>
      </c>
    </row>
    <row r="321" spans="1:2" x14ac:dyDescent="0.3">
      <c r="A321" s="1">
        <v>38765</v>
      </c>
      <c r="B321">
        <v>2.6733000000000002</v>
      </c>
    </row>
    <row r="322" spans="1:2" x14ac:dyDescent="0.3">
      <c r="A322" s="1">
        <v>38772</v>
      </c>
      <c r="B322">
        <v>2.6920999999999999</v>
      </c>
    </row>
    <row r="323" spans="1:2" x14ac:dyDescent="0.3">
      <c r="A323" s="1">
        <v>38779</v>
      </c>
      <c r="B323">
        <v>2.7629999999999999</v>
      </c>
    </row>
    <row r="324" spans="1:2" x14ac:dyDescent="0.3">
      <c r="A324" s="1">
        <v>38786</v>
      </c>
      <c r="B324">
        <v>2.7012999999999998</v>
      </c>
    </row>
    <row r="325" spans="1:2" x14ac:dyDescent="0.3">
      <c r="A325" s="1">
        <v>38793</v>
      </c>
      <c r="B325">
        <v>2.6917999999999997</v>
      </c>
    </row>
    <row r="326" spans="1:2" x14ac:dyDescent="0.3">
      <c r="A326" s="1">
        <v>38800</v>
      </c>
      <c r="B326">
        <v>2.6550000000000002</v>
      </c>
    </row>
    <row r="327" spans="1:2" x14ac:dyDescent="0.3">
      <c r="A327" s="1">
        <v>38807</v>
      </c>
      <c r="B327">
        <v>2.6905999999999999</v>
      </c>
    </row>
    <row r="328" spans="1:2" x14ac:dyDescent="0.3">
      <c r="A328" s="1">
        <v>38814</v>
      </c>
      <c r="B328">
        <v>2.7547999999999999</v>
      </c>
    </row>
    <row r="329" spans="1:2" x14ac:dyDescent="0.3">
      <c r="A329" s="1">
        <v>38821</v>
      </c>
      <c r="B329">
        <v>2.7471999999999999</v>
      </c>
    </row>
    <row r="330" spans="1:2" x14ac:dyDescent="0.3">
      <c r="A330" s="1">
        <v>38828</v>
      </c>
      <c r="B330">
        <v>2.7812000000000001</v>
      </c>
    </row>
    <row r="331" spans="1:2" x14ac:dyDescent="0.3">
      <c r="A331" s="1">
        <v>38835</v>
      </c>
      <c r="B331">
        <v>2.8262</v>
      </c>
    </row>
    <row r="332" spans="1:2" x14ac:dyDescent="0.3">
      <c r="A332" s="1">
        <v>38842</v>
      </c>
      <c r="B332">
        <v>2.81</v>
      </c>
    </row>
    <row r="333" spans="1:2" x14ac:dyDescent="0.3">
      <c r="A333" s="1">
        <v>38849</v>
      </c>
      <c r="B333">
        <v>2.9104000000000001</v>
      </c>
    </row>
    <row r="334" spans="1:2" x14ac:dyDescent="0.3">
      <c r="A334" s="1">
        <v>38856</v>
      </c>
      <c r="B334">
        <v>2.8087999999999997</v>
      </c>
    </row>
    <row r="335" spans="1:2" x14ac:dyDescent="0.3">
      <c r="A335" s="1">
        <v>38863</v>
      </c>
      <c r="B335">
        <v>2.8140999999999998</v>
      </c>
    </row>
    <row r="336" spans="1:2" x14ac:dyDescent="0.3">
      <c r="A336" s="1">
        <v>38870</v>
      </c>
      <c r="B336">
        <v>2.8071999999999999</v>
      </c>
    </row>
    <row r="337" spans="1:2" x14ac:dyDescent="0.3">
      <c r="A337" s="1">
        <v>38877</v>
      </c>
      <c r="B337">
        <v>2.6867999999999999</v>
      </c>
    </row>
    <row r="338" spans="1:2" x14ac:dyDescent="0.3">
      <c r="A338" s="1">
        <v>38884</v>
      </c>
      <c r="B338">
        <v>2.7656000000000001</v>
      </c>
    </row>
    <row r="339" spans="1:2" x14ac:dyDescent="0.3">
      <c r="A339" s="1">
        <v>38891</v>
      </c>
      <c r="B339">
        <v>2.7524999999999999</v>
      </c>
    </row>
    <row r="340" spans="1:2" x14ac:dyDescent="0.3">
      <c r="A340" s="1">
        <v>38898</v>
      </c>
      <c r="B340">
        <v>2.7603</v>
      </c>
    </row>
    <row r="341" spans="1:2" x14ac:dyDescent="0.3">
      <c r="A341" s="1">
        <v>38905</v>
      </c>
      <c r="B341">
        <v>2.7427000000000001</v>
      </c>
    </row>
    <row r="342" spans="1:2" x14ac:dyDescent="0.3">
      <c r="A342" s="1">
        <v>38912</v>
      </c>
      <c r="B342">
        <v>2.7416</v>
      </c>
    </row>
    <row r="343" spans="1:2" x14ac:dyDescent="0.3">
      <c r="A343" s="1">
        <v>38919</v>
      </c>
      <c r="B343">
        <v>2.7282999999999999</v>
      </c>
    </row>
    <row r="344" spans="1:2" x14ac:dyDescent="0.3">
      <c r="A344" s="1">
        <v>38926</v>
      </c>
      <c r="B344">
        <v>2.7831999999999999</v>
      </c>
    </row>
    <row r="345" spans="1:2" x14ac:dyDescent="0.3">
      <c r="A345" s="1">
        <v>38933</v>
      </c>
      <c r="B345">
        <v>2.7978000000000001</v>
      </c>
    </row>
    <row r="346" spans="1:2" x14ac:dyDescent="0.3">
      <c r="A346" s="1">
        <v>38940</v>
      </c>
      <c r="B346">
        <v>2.8641000000000001</v>
      </c>
    </row>
    <row r="347" spans="1:2" x14ac:dyDescent="0.3">
      <c r="A347" s="1">
        <v>38947</v>
      </c>
      <c r="B347">
        <v>2.8035999999999999</v>
      </c>
    </row>
    <row r="348" spans="1:2" x14ac:dyDescent="0.3">
      <c r="A348" s="1">
        <v>38954</v>
      </c>
      <c r="B348">
        <v>2.8047</v>
      </c>
    </row>
    <row r="349" spans="1:2" x14ac:dyDescent="0.3">
      <c r="A349" s="1">
        <v>38961</v>
      </c>
      <c r="B349">
        <v>2.7555000000000001</v>
      </c>
    </row>
    <row r="350" spans="1:2" x14ac:dyDescent="0.3">
      <c r="A350" s="1">
        <v>38968</v>
      </c>
      <c r="B350">
        <v>2.7145000000000001</v>
      </c>
    </row>
    <row r="351" spans="1:2" x14ac:dyDescent="0.3">
      <c r="A351" s="1">
        <v>38975</v>
      </c>
      <c r="B351">
        <v>2.6890000000000001</v>
      </c>
    </row>
    <row r="352" spans="1:2" x14ac:dyDescent="0.3">
      <c r="A352" s="1">
        <v>38982</v>
      </c>
      <c r="B352">
        <v>2.6074999999999999</v>
      </c>
    </row>
    <row r="353" spans="1:2" x14ac:dyDescent="0.3">
      <c r="A353" s="1">
        <v>38989</v>
      </c>
      <c r="B353">
        <v>2.6259999999999999</v>
      </c>
    </row>
    <row r="354" spans="1:2" x14ac:dyDescent="0.3">
      <c r="A354" s="1">
        <v>38996</v>
      </c>
      <c r="B354">
        <v>2.6457999999999999</v>
      </c>
    </row>
    <row r="355" spans="1:2" x14ac:dyDescent="0.3">
      <c r="A355" s="1">
        <v>39003</v>
      </c>
      <c r="B355">
        <v>2.6259999999999999</v>
      </c>
    </row>
    <row r="356" spans="1:2" x14ac:dyDescent="0.3">
      <c r="A356" s="1">
        <v>39010</v>
      </c>
      <c r="B356">
        <v>2.5720999999999998</v>
      </c>
    </row>
    <row r="357" spans="1:2" x14ac:dyDescent="0.3">
      <c r="A357" s="1">
        <v>39017</v>
      </c>
      <c r="B357">
        <v>2.5836000000000001</v>
      </c>
    </row>
    <row r="358" spans="1:2" x14ac:dyDescent="0.3">
      <c r="A358" s="1">
        <v>39024</v>
      </c>
      <c r="B358">
        <v>2.6047000000000002</v>
      </c>
    </row>
    <row r="359" spans="1:2" x14ac:dyDescent="0.3">
      <c r="A359" s="1">
        <v>39031</v>
      </c>
      <c r="B359">
        <v>2.6314000000000002</v>
      </c>
    </row>
    <row r="360" spans="1:2" x14ac:dyDescent="0.3">
      <c r="A360" s="1">
        <v>39038</v>
      </c>
      <c r="B360">
        <v>2.5648999999999997</v>
      </c>
    </row>
    <row r="361" spans="1:2" x14ac:dyDescent="0.3">
      <c r="A361" s="1">
        <v>39045</v>
      </c>
      <c r="B361">
        <v>2.5638999999999998</v>
      </c>
    </row>
    <row r="362" spans="1:2" x14ac:dyDescent="0.3">
      <c r="A362" s="1">
        <v>39052</v>
      </c>
      <c r="B362">
        <v>2.5718000000000001</v>
      </c>
    </row>
    <row r="363" spans="1:2" x14ac:dyDescent="0.3">
      <c r="A363" s="1">
        <v>39059</v>
      </c>
      <c r="B363">
        <v>2.5533999999999999</v>
      </c>
    </row>
    <row r="364" spans="1:2" x14ac:dyDescent="0.3">
      <c r="A364" s="1">
        <v>39066</v>
      </c>
      <c r="B364">
        <v>2.5409999999999999</v>
      </c>
    </row>
    <row r="365" spans="1:2" x14ac:dyDescent="0.3">
      <c r="A365" s="1">
        <v>39073</v>
      </c>
      <c r="B365">
        <v>2.508</v>
      </c>
    </row>
    <row r="366" spans="1:2" x14ac:dyDescent="0.3">
      <c r="A366" s="1">
        <v>39080</v>
      </c>
      <c r="B366">
        <v>2.5300000000000002</v>
      </c>
    </row>
    <row r="367" spans="1:2" x14ac:dyDescent="0.3">
      <c r="A367" s="1">
        <v>39087</v>
      </c>
      <c r="B367">
        <v>2.4912000000000001</v>
      </c>
    </row>
    <row r="368" spans="1:2" x14ac:dyDescent="0.3">
      <c r="A368" s="1">
        <v>39094</v>
      </c>
      <c r="B368">
        <v>2.4809999999999999</v>
      </c>
    </row>
    <row r="369" spans="1:2" x14ac:dyDescent="0.3">
      <c r="A369" s="1">
        <v>39101</v>
      </c>
      <c r="B369">
        <v>2.5324</v>
      </c>
    </row>
    <row r="370" spans="1:2" x14ac:dyDescent="0.3">
      <c r="A370" s="1">
        <v>39108</v>
      </c>
      <c r="B370">
        <v>2.6200999999999999</v>
      </c>
    </row>
    <row r="371" spans="1:2" x14ac:dyDescent="0.3">
      <c r="A371" s="1">
        <v>39115</v>
      </c>
      <c r="B371">
        <v>2.6108000000000002</v>
      </c>
    </row>
    <row r="372" spans="1:2" x14ac:dyDescent="0.3">
      <c r="A372" s="1">
        <v>39122</v>
      </c>
      <c r="B372">
        <v>2.5396000000000001</v>
      </c>
    </row>
    <row r="373" spans="1:2" x14ac:dyDescent="0.3">
      <c r="A373" s="1">
        <v>39129</v>
      </c>
      <c r="B373">
        <v>2.6002999999999998</v>
      </c>
    </row>
    <row r="374" spans="1:2" x14ac:dyDescent="0.3">
      <c r="A374" s="1">
        <v>39136</v>
      </c>
      <c r="B374">
        <v>2.6287000000000003</v>
      </c>
    </row>
    <row r="375" spans="1:2" x14ac:dyDescent="0.3">
      <c r="A375" s="1">
        <v>39143</v>
      </c>
      <c r="B375">
        <v>2.6105</v>
      </c>
    </row>
    <row r="376" spans="1:2" x14ac:dyDescent="0.3">
      <c r="A376" s="1">
        <v>39150</v>
      </c>
      <c r="B376">
        <v>2.5853000000000002</v>
      </c>
    </row>
    <row r="377" spans="1:2" x14ac:dyDescent="0.3">
      <c r="A377" s="1">
        <v>39157</v>
      </c>
      <c r="B377">
        <v>2.6</v>
      </c>
    </row>
    <row r="378" spans="1:2" x14ac:dyDescent="0.3">
      <c r="A378" s="1">
        <v>39164</v>
      </c>
      <c r="B378">
        <v>2.67</v>
      </c>
    </row>
    <row r="379" spans="1:2" x14ac:dyDescent="0.3">
      <c r="A379" s="1">
        <v>39171</v>
      </c>
      <c r="B379">
        <v>2.6747999999999998</v>
      </c>
    </row>
    <row r="380" spans="1:2" x14ac:dyDescent="0.3">
      <c r="A380" s="1">
        <v>39178</v>
      </c>
      <c r="B380">
        <v>2.7018</v>
      </c>
    </row>
    <row r="381" spans="1:2" x14ac:dyDescent="0.3">
      <c r="A381" s="1">
        <v>39185</v>
      </c>
      <c r="B381">
        <v>2.6677999999999997</v>
      </c>
    </row>
    <row r="382" spans="1:2" x14ac:dyDescent="0.3">
      <c r="A382" s="1">
        <v>39192</v>
      </c>
      <c r="B382">
        <v>2.6409000000000002</v>
      </c>
    </row>
    <row r="383" spans="1:2" x14ac:dyDescent="0.3">
      <c r="A383" s="1">
        <v>39199</v>
      </c>
      <c r="B383">
        <v>2.6547999999999998</v>
      </c>
    </row>
    <row r="384" spans="1:2" x14ac:dyDescent="0.3">
      <c r="A384" s="1">
        <v>39206</v>
      </c>
      <c r="B384">
        <v>2.5937000000000001</v>
      </c>
    </row>
    <row r="385" spans="1:2" x14ac:dyDescent="0.3">
      <c r="A385" s="1">
        <v>39213</v>
      </c>
      <c r="B385">
        <v>2.5746000000000002</v>
      </c>
    </row>
    <row r="386" spans="1:2" x14ac:dyDescent="0.3">
      <c r="A386" s="1">
        <v>39220</v>
      </c>
      <c r="B386">
        <v>2.5750999999999999</v>
      </c>
    </row>
    <row r="387" spans="1:2" x14ac:dyDescent="0.3">
      <c r="A387" s="1">
        <v>39227</v>
      </c>
      <c r="B387">
        <v>2.6135999999999999</v>
      </c>
    </row>
    <row r="388" spans="1:2" x14ac:dyDescent="0.3">
      <c r="A388" s="1">
        <v>39234</v>
      </c>
      <c r="B388">
        <v>2.6358000000000001</v>
      </c>
    </row>
    <row r="389" spans="1:2" x14ac:dyDescent="0.3">
      <c r="A389" s="1">
        <v>39241</v>
      </c>
      <c r="B389">
        <v>2.6882000000000001</v>
      </c>
    </row>
    <row r="390" spans="1:2" x14ac:dyDescent="0.3">
      <c r="A390" s="1">
        <v>39248</v>
      </c>
      <c r="B390">
        <v>2.6806000000000001</v>
      </c>
    </row>
    <row r="391" spans="1:2" x14ac:dyDescent="0.3">
      <c r="A391" s="1">
        <v>39255</v>
      </c>
      <c r="B391">
        <v>2.7204000000000002</v>
      </c>
    </row>
    <row r="392" spans="1:2" x14ac:dyDescent="0.3">
      <c r="A392" s="1">
        <v>39262</v>
      </c>
      <c r="B392">
        <v>2.6236999999999999</v>
      </c>
    </row>
    <row r="393" spans="1:2" x14ac:dyDescent="0.3">
      <c r="A393" s="1">
        <v>39269</v>
      </c>
      <c r="B393">
        <v>2.6581999999999999</v>
      </c>
    </row>
    <row r="394" spans="1:2" x14ac:dyDescent="0.3">
      <c r="A394" s="1">
        <v>39276</v>
      </c>
      <c r="B394">
        <v>2.6305000000000001</v>
      </c>
    </row>
    <row r="395" spans="1:2" x14ac:dyDescent="0.3">
      <c r="A395" s="1">
        <v>39283</v>
      </c>
      <c r="B395">
        <v>2.6042999999999998</v>
      </c>
    </row>
    <row r="396" spans="1:2" x14ac:dyDescent="0.3">
      <c r="A396" s="1">
        <v>39290</v>
      </c>
      <c r="B396">
        <v>2.6042000000000001</v>
      </c>
    </row>
    <row r="397" spans="1:2" x14ac:dyDescent="0.3">
      <c r="A397" s="1">
        <v>39297</v>
      </c>
      <c r="B397">
        <v>2.5705</v>
      </c>
    </row>
    <row r="398" spans="1:2" x14ac:dyDescent="0.3">
      <c r="A398" s="1">
        <v>39304</v>
      </c>
      <c r="B398">
        <v>2.6261000000000001</v>
      </c>
    </row>
    <row r="399" spans="1:2" x14ac:dyDescent="0.3">
      <c r="A399" s="1">
        <v>39311</v>
      </c>
      <c r="B399">
        <v>2.6217000000000001</v>
      </c>
    </row>
    <row r="400" spans="1:2" x14ac:dyDescent="0.3">
      <c r="A400" s="1">
        <v>39318</v>
      </c>
      <c r="B400">
        <v>2.5897999999999999</v>
      </c>
    </row>
    <row r="401" spans="1:2" x14ac:dyDescent="0.3">
      <c r="A401" s="1">
        <v>39325</v>
      </c>
      <c r="B401">
        <v>2.5366999999999997</v>
      </c>
    </row>
    <row r="402" spans="1:2" x14ac:dyDescent="0.3">
      <c r="A402" s="1">
        <v>39332</v>
      </c>
      <c r="B402">
        <v>2.5390999999999999</v>
      </c>
    </row>
    <row r="403" spans="1:2" x14ac:dyDescent="0.3">
      <c r="A403" s="1">
        <v>39339</v>
      </c>
      <c r="B403">
        <v>2.6032000000000002</v>
      </c>
    </row>
    <row r="404" spans="1:2" x14ac:dyDescent="0.3">
      <c r="A404" s="1">
        <v>39346</v>
      </c>
      <c r="B404">
        <v>2.6696</v>
      </c>
    </row>
    <row r="405" spans="1:2" x14ac:dyDescent="0.3">
      <c r="A405" s="1">
        <v>39353</v>
      </c>
      <c r="B405">
        <v>2.6631999999999998</v>
      </c>
    </row>
    <row r="406" spans="1:2" x14ac:dyDescent="0.3">
      <c r="A406" s="1">
        <v>39360</v>
      </c>
      <c r="B406">
        <v>2.6356999999999999</v>
      </c>
    </row>
    <row r="407" spans="1:2" x14ac:dyDescent="0.3">
      <c r="A407" s="1">
        <v>39367</v>
      </c>
      <c r="B407">
        <v>2.6360000000000001</v>
      </c>
    </row>
    <row r="408" spans="1:2" x14ac:dyDescent="0.3">
      <c r="A408" s="1">
        <v>39374</v>
      </c>
      <c r="B408">
        <v>2.6271</v>
      </c>
    </row>
    <row r="409" spans="1:2" x14ac:dyDescent="0.3">
      <c r="A409" s="1">
        <v>39381</v>
      </c>
      <c r="B409">
        <v>2.6474000000000002</v>
      </c>
    </row>
    <row r="410" spans="1:2" x14ac:dyDescent="0.3">
      <c r="A410" s="1">
        <v>39388</v>
      </c>
      <c r="B410">
        <v>2.6627000000000001</v>
      </c>
    </row>
    <row r="411" spans="1:2" x14ac:dyDescent="0.3">
      <c r="A411" s="1">
        <v>39395</v>
      </c>
      <c r="B411">
        <v>2.7019000000000002</v>
      </c>
    </row>
    <row r="412" spans="1:2" x14ac:dyDescent="0.3">
      <c r="A412" s="1">
        <v>39402</v>
      </c>
      <c r="B412">
        <v>2.5865999999999998</v>
      </c>
    </row>
    <row r="413" spans="1:2" x14ac:dyDescent="0.3">
      <c r="A413" s="1">
        <v>39409</v>
      </c>
      <c r="B413">
        <v>2.6364999999999998</v>
      </c>
    </row>
    <row r="414" spans="1:2" x14ac:dyDescent="0.3">
      <c r="A414" s="1">
        <v>39416</v>
      </c>
      <c r="B414">
        <v>2.5952000000000002</v>
      </c>
    </row>
    <row r="415" spans="1:2" x14ac:dyDescent="0.3">
      <c r="A415" s="1">
        <v>39423</v>
      </c>
      <c r="B415">
        <v>2.5541</v>
      </c>
    </row>
    <row r="416" spans="1:2" x14ac:dyDescent="0.3">
      <c r="A416" s="1">
        <v>39430</v>
      </c>
      <c r="B416">
        <v>2.6028000000000002</v>
      </c>
    </row>
    <row r="417" spans="1:2" x14ac:dyDescent="0.3">
      <c r="A417" s="1">
        <v>39437</v>
      </c>
      <c r="B417">
        <v>2.6051000000000002</v>
      </c>
    </row>
    <row r="418" spans="1:2" x14ac:dyDescent="0.3">
      <c r="A418" s="1">
        <v>39444</v>
      </c>
      <c r="B418">
        <v>2.5577000000000001</v>
      </c>
    </row>
    <row r="419" spans="1:2" x14ac:dyDescent="0.3">
      <c r="A419" s="1">
        <v>39451</v>
      </c>
      <c r="B419">
        <v>2.5956999999999999</v>
      </c>
    </row>
    <row r="420" spans="1:2" x14ac:dyDescent="0.3">
      <c r="A420" s="1">
        <v>39458</v>
      </c>
      <c r="B420">
        <v>2.6095000000000002</v>
      </c>
    </row>
    <row r="421" spans="1:2" x14ac:dyDescent="0.3">
      <c r="A421" s="1">
        <v>39465</v>
      </c>
      <c r="B421">
        <v>2.6095999999999999</v>
      </c>
    </row>
    <row r="422" spans="1:2" x14ac:dyDescent="0.3">
      <c r="A422" s="1">
        <v>39472</v>
      </c>
      <c r="B422">
        <v>2.6372</v>
      </c>
    </row>
    <row r="423" spans="1:2" x14ac:dyDescent="0.3">
      <c r="A423" s="1">
        <v>39479</v>
      </c>
      <c r="B423">
        <v>2.7126999999999999</v>
      </c>
    </row>
    <row r="424" spans="1:2" x14ac:dyDescent="0.3">
      <c r="A424" s="1">
        <v>39486</v>
      </c>
      <c r="B424">
        <v>2.7082999999999999</v>
      </c>
    </row>
    <row r="425" spans="1:2" x14ac:dyDescent="0.3">
      <c r="A425" s="1">
        <v>39493</v>
      </c>
      <c r="B425">
        <v>2.6747999999999998</v>
      </c>
    </row>
    <row r="426" spans="1:2" x14ac:dyDescent="0.3">
      <c r="A426" s="1">
        <v>39500</v>
      </c>
      <c r="B426">
        <v>2.6743999999999999</v>
      </c>
    </row>
    <row r="427" spans="1:2" x14ac:dyDescent="0.3">
      <c r="A427" s="1">
        <v>39507</v>
      </c>
      <c r="B427">
        <v>2.7218999999999998</v>
      </c>
    </row>
    <row r="428" spans="1:2" x14ac:dyDescent="0.3">
      <c r="A428" s="1">
        <v>39514</v>
      </c>
      <c r="B428">
        <v>2.8919999999999999</v>
      </c>
    </row>
    <row r="429" spans="1:2" x14ac:dyDescent="0.3">
      <c r="A429" s="1">
        <v>39521</v>
      </c>
      <c r="B429">
        <v>2.7311999999999999</v>
      </c>
    </row>
    <row r="430" spans="1:2" x14ac:dyDescent="0.3">
      <c r="A430" s="1">
        <v>39528</v>
      </c>
      <c r="B430">
        <v>2.4963000000000002</v>
      </c>
    </row>
    <row r="431" spans="1:2" x14ac:dyDescent="0.3">
      <c r="A431" s="1">
        <v>39535</v>
      </c>
      <c r="B431">
        <v>2.5034000000000001</v>
      </c>
    </row>
    <row r="432" spans="1:2" x14ac:dyDescent="0.3">
      <c r="A432" s="1">
        <v>39542</v>
      </c>
      <c r="B432">
        <v>2.5541999999999998</v>
      </c>
    </row>
    <row r="433" spans="1:2" x14ac:dyDescent="0.3">
      <c r="A433" s="1">
        <v>39549</v>
      </c>
      <c r="B433">
        <v>2.6055999999999999</v>
      </c>
    </row>
    <row r="434" spans="1:2" x14ac:dyDescent="0.3">
      <c r="A434" s="1">
        <v>39556</v>
      </c>
      <c r="B434">
        <v>2.5949</v>
      </c>
    </row>
    <row r="435" spans="1:2" x14ac:dyDescent="0.3">
      <c r="A435" s="1">
        <v>39563</v>
      </c>
      <c r="B435">
        <v>2.5417999999999998</v>
      </c>
    </row>
    <row r="436" spans="1:2" x14ac:dyDescent="0.3">
      <c r="A436" s="1">
        <v>39570</v>
      </c>
      <c r="B436">
        <v>2.5785999999999998</v>
      </c>
    </row>
    <row r="437" spans="1:2" x14ac:dyDescent="0.3">
      <c r="A437" s="1">
        <v>39577</v>
      </c>
      <c r="B437">
        <v>2.6193999999999997</v>
      </c>
    </row>
    <row r="438" spans="1:2" x14ac:dyDescent="0.3">
      <c r="A438" s="1">
        <v>39584</v>
      </c>
      <c r="B438">
        <v>2.6581000000000001</v>
      </c>
    </row>
    <row r="439" spans="1:2" x14ac:dyDescent="0.3">
      <c r="A439" s="1">
        <v>39591</v>
      </c>
      <c r="B439">
        <v>2.7115</v>
      </c>
    </row>
    <row r="440" spans="1:2" x14ac:dyDescent="0.3">
      <c r="A440" s="1">
        <v>39598</v>
      </c>
      <c r="B440">
        <v>2.6602999999999999</v>
      </c>
    </row>
    <row r="441" spans="1:2" x14ac:dyDescent="0.3">
      <c r="A441" s="1">
        <v>39605</v>
      </c>
      <c r="B441">
        <v>2.5699000000000001</v>
      </c>
    </row>
    <row r="442" spans="1:2" x14ac:dyDescent="0.3">
      <c r="A442" s="1">
        <v>39612</v>
      </c>
      <c r="B442">
        <v>2.5674999999999999</v>
      </c>
    </row>
    <row r="443" spans="1:2" x14ac:dyDescent="0.3">
      <c r="A443" s="1">
        <v>39619</v>
      </c>
      <c r="B443">
        <v>2.5924</v>
      </c>
    </row>
    <row r="444" spans="1:2" x14ac:dyDescent="0.3">
      <c r="A444" s="1">
        <v>39626</v>
      </c>
      <c r="B444">
        <v>2.5718000000000001</v>
      </c>
    </row>
    <row r="445" spans="1:2" x14ac:dyDescent="0.3">
      <c r="A445" s="1">
        <v>39633</v>
      </c>
      <c r="B445">
        <v>2.6484999999999999</v>
      </c>
    </row>
    <row r="446" spans="1:2" x14ac:dyDescent="0.3">
      <c r="A446" s="1">
        <v>39640</v>
      </c>
      <c r="B446">
        <v>2.6907999999999999</v>
      </c>
    </row>
    <row r="447" spans="1:2" x14ac:dyDescent="0.3">
      <c r="A447" s="1">
        <v>39647</v>
      </c>
      <c r="B447">
        <v>2.6153</v>
      </c>
    </row>
    <row r="448" spans="1:2" x14ac:dyDescent="0.3">
      <c r="A448" s="1">
        <v>39654</v>
      </c>
      <c r="B448">
        <v>2.5636000000000001</v>
      </c>
    </row>
    <row r="449" spans="1:2" x14ac:dyDescent="0.3">
      <c r="A449" s="1">
        <v>39661</v>
      </c>
      <c r="B449">
        <v>2.5468999999999999</v>
      </c>
    </row>
    <row r="450" spans="1:2" x14ac:dyDescent="0.3">
      <c r="A450" s="1">
        <v>39668</v>
      </c>
      <c r="B450">
        <v>2.5133999999999999</v>
      </c>
    </row>
    <row r="451" spans="1:2" x14ac:dyDescent="0.3">
      <c r="A451" s="1">
        <v>39675</v>
      </c>
      <c r="B451">
        <v>2.4460000000000002</v>
      </c>
    </row>
    <row r="452" spans="1:2" x14ac:dyDescent="0.3">
      <c r="A452" s="1">
        <v>39682</v>
      </c>
      <c r="B452">
        <v>2.4611000000000001</v>
      </c>
    </row>
    <row r="453" spans="1:2" x14ac:dyDescent="0.3">
      <c r="A453" s="1">
        <v>39689</v>
      </c>
      <c r="B453">
        <v>2.3654999999999999</v>
      </c>
    </row>
    <row r="454" spans="1:2" x14ac:dyDescent="0.3">
      <c r="A454" s="1">
        <v>39696</v>
      </c>
      <c r="B454">
        <v>2.1903000000000001</v>
      </c>
    </row>
    <row r="455" spans="1:2" x14ac:dyDescent="0.3">
      <c r="A455" s="1">
        <v>39703</v>
      </c>
      <c r="B455">
        <v>2.2353000000000001</v>
      </c>
    </row>
    <row r="456" spans="1:2" x14ac:dyDescent="0.3">
      <c r="A456" s="1">
        <v>39710</v>
      </c>
      <c r="B456">
        <v>2.2322000000000002</v>
      </c>
    </row>
    <row r="457" spans="1:2" x14ac:dyDescent="0.3">
      <c r="A457" s="1">
        <v>39717</v>
      </c>
      <c r="B457">
        <v>2.0234000000000001</v>
      </c>
    </row>
    <row r="458" spans="1:2" x14ac:dyDescent="0.3">
      <c r="A458" s="1">
        <v>39724</v>
      </c>
      <c r="B458">
        <v>1.8085</v>
      </c>
    </row>
    <row r="459" spans="1:2" x14ac:dyDescent="0.3">
      <c r="A459" s="1">
        <v>39731</v>
      </c>
      <c r="B459">
        <v>1.4522999999999999</v>
      </c>
    </row>
    <row r="460" spans="1:2" x14ac:dyDescent="0.3">
      <c r="A460" s="1">
        <v>39738</v>
      </c>
      <c r="B460">
        <v>1.6777</v>
      </c>
    </row>
    <row r="461" spans="1:2" x14ac:dyDescent="0.3">
      <c r="A461" s="1">
        <v>39745</v>
      </c>
      <c r="B461">
        <v>1.3902000000000001</v>
      </c>
    </row>
    <row r="462" spans="1:2" x14ac:dyDescent="0.3">
      <c r="A462" s="1">
        <v>39752</v>
      </c>
      <c r="B462">
        <v>1.5192000000000001</v>
      </c>
    </row>
    <row r="463" spans="1:2" x14ac:dyDescent="0.3">
      <c r="A463" s="1">
        <v>39759</v>
      </c>
      <c r="B463">
        <v>1.6541000000000001</v>
      </c>
    </row>
    <row r="464" spans="1:2" x14ac:dyDescent="0.3">
      <c r="A464" s="1">
        <v>39766</v>
      </c>
      <c r="B464">
        <v>1.6745999999999999</v>
      </c>
    </row>
    <row r="465" spans="1:2" x14ac:dyDescent="0.3">
      <c r="A465" s="1">
        <v>39773</v>
      </c>
      <c r="B465">
        <v>0.92700000000000005</v>
      </c>
    </row>
    <row r="466" spans="1:2" x14ac:dyDescent="0.3">
      <c r="A466" s="1">
        <v>39780</v>
      </c>
      <c r="B466">
        <v>0.76470000000000005</v>
      </c>
    </row>
    <row r="467" spans="1:2" x14ac:dyDescent="0.3">
      <c r="A467" s="1">
        <v>39787</v>
      </c>
      <c r="B467">
        <v>1.0796000000000001</v>
      </c>
    </row>
    <row r="468" spans="1:2" x14ac:dyDescent="0.3">
      <c r="A468" s="1">
        <v>39794</v>
      </c>
      <c r="B468">
        <v>1.1352</v>
      </c>
    </row>
    <row r="469" spans="1:2" x14ac:dyDescent="0.3">
      <c r="A469" s="1">
        <v>39801</v>
      </c>
      <c r="B469">
        <v>0.99399999999999999</v>
      </c>
    </row>
    <row r="470" spans="1:2" x14ac:dyDescent="0.3">
      <c r="A470" s="1">
        <v>39808</v>
      </c>
      <c r="B470">
        <v>0.9446</v>
      </c>
    </row>
    <row r="471" spans="1:2" x14ac:dyDescent="0.3">
      <c r="A471" s="1">
        <v>39815</v>
      </c>
      <c r="B471">
        <v>0.93740000000000001</v>
      </c>
    </row>
    <row r="472" spans="1:2" x14ac:dyDescent="0.3">
      <c r="A472" s="1">
        <v>39822</v>
      </c>
      <c r="B472">
        <v>1.2692000000000001</v>
      </c>
    </row>
    <row r="473" spans="1:2" x14ac:dyDescent="0.3">
      <c r="A473" s="1">
        <v>39829</v>
      </c>
      <c r="B473">
        <v>1.1522000000000001</v>
      </c>
    </row>
    <row r="474" spans="1:2" x14ac:dyDescent="0.3">
      <c r="A474" s="1">
        <v>39836</v>
      </c>
      <c r="B474">
        <v>1.3658000000000001</v>
      </c>
    </row>
    <row r="475" spans="1:2" x14ac:dyDescent="0.3">
      <c r="A475" s="1">
        <v>39843</v>
      </c>
      <c r="B475">
        <v>1.6823999999999999</v>
      </c>
    </row>
    <row r="476" spans="1:2" x14ac:dyDescent="0.3">
      <c r="A476" s="1">
        <v>39850</v>
      </c>
      <c r="B476">
        <v>1.7725</v>
      </c>
    </row>
    <row r="477" spans="1:2" x14ac:dyDescent="0.3">
      <c r="A477" s="1">
        <v>39857</v>
      </c>
      <c r="B477">
        <v>1.8258999999999999</v>
      </c>
    </row>
    <row r="478" spans="1:2" x14ac:dyDescent="0.3">
      <c r="A478" s="1">
        <v>39864</v>
      </c>
      <c r="B478">
        <v>1.8308</v>
      </c>
    </row>
    <row r="479" spans="1:2" x14ac:dyDescent="0.3">
      <c r="A479" s="1">
        <v>39871</v>
      </c>
      <c r="B479">
        <v>1.6739999999999999</v>
      </c>
    </row>
    <row r="480" spans="1:2" x14ac:dyDescent="0.3">
      <c r="A480" s="1">
        <v>39878</v>
      </c>
      <c r="B480">
        <v>1.5253999999999999</v>
      </c>
    </row>
    <row r="481" spans="1:2" x14ac:dyDescent="0.3">
      <c r="A481" s="1">
        <v>39885</v>
      </c>
      <c r="B481">
        <v>1.6644000000000001</v>
      </c>
    </row>
    <row r="482" spans="1:2" x14ac:dyDescent="0.3">
      <c r="A482" s="1">
        <v>39892</v>
      </c>
      <c r="B482">
        <v>1.8151000000000002</v>
      </c>
    </row>
    <row r="483" spans="1:2" x14ac:dyDescent="0.3">
      <c r="A483" s="1">
        <v>39899</v>
      </c>
      <c r="B483">
        <v>1.9220999999999999</v>
      </c>
    </row>
    <row r="484" spans="1:2" x14ac:dyDescent="0.3">
      <c r="A484" s="1">
        <v>39906</v>
      </c>
      <c r="B484">
        <v>1.7442</v>
      </c>
    </row>
    <row r="485" spans="1:2" x14ac:dyDescent="0.3">
      <c r="A485" s="1">
        <v>39913</v>
      </c>
      <c r="B485">
        <v>1.7944</v>
      </c>
    </row>
    <row r="486" spans="1:2" x14ac:dyDescent="0.3">
      <c r="A486" s="1">
        <v>39920</v>
      </c>
      <c r="B486">
        <v>1.7317</v>
      </c>
    </row>
    <row r="487" spans="1:2" x14ac:dyDescent="0.3">
      <c r="A487" s="1">
        <v>39927</v>
      </c>
      <c r="B487">
        <v>1.9131</v>
      </c>
    </row>
    <row r="488" spans="1:2" x14ac:dyDescent="0.3">
      <c r="A488" s="1">
        <v>39934</v>
      </c>
      <c r="B488">
        <v>1.8252000000000002</v>
      </c>
    </row>
    <row r="489" spans="1:2" x14ac:dyDescent="0.3">
      <c r="A489" s="1">
        <v>39941</v>
      </c>
      <c r="B489">
        <v>1.9803999999999999</v>
      </c>
    </row>
    <row r="490" spans="1:2" x14ac:dyDescent="0.3">
      <c r="A490" s="1">
        <v>39948</v>
      </c>
      <c r="B490">
        <v>2.0179</v>
      </c>
    </row>
    <row r="491" spans="1:2" x14ac:dyDescent="0.3">
      <c r="A491" s="1">
        <v>39955</v>
      </c>
      <c r="B491">
        <v>2.2271999999999998</v>
      </c>
    </row>
    <row r="492" spans="1:2" x14ac:dyDescent="0.3">
      <c r="A492" s="1">
        <v>39962</v>
      </c>
      <c r="B492">
        <v>2.2660999999999998</v>
      </c>
    </row>
    <row r="493" spans="1:2" x14ac:dyDescent="0.3">
      <c r="A493" s="1">
        <v>39969</v>
      </c>
      <c r="B493">
        <v>2.383</v>
      </c>
    </row>
    <row r="494" spans="1:2" x14ac:dyDescent="0.3">
      <c r="A494" s="1">
        <v>39976</v>
      </c>
      <c r="B494">
        <v>2.3891999999999998</v>
      </c>
    </row>
    <row r="495" spans="1:2" x14ac:dyDescent="0.3">
      <c r="A495" s="1">
        <v>39983</v>
      </c>
      <c r="B495">
        <v>2.2858000000000001</v>
      </c>
    </row>
    <row r="496" spans="1:2" x14ac:dyDescent="0.3">
      <c r="A496" s="1">
        <v>39990</v>
      </c>
      <c r="B496">
        <v>2.2866</v>
      </c>
    </row>
    <row r="497" spans="1:2" x14ac:dyDescent="0.3">
      <c r="A497" s="1">
        <v>39997</v>
      </c>
      <c r="B497">
        <v>2.2439999999999998</v>
      </c>
    </row>
    <row r="498" spans="1:2" x14ac:dyDescent="0.3">
      <c r="A498" s="1">
        <v>40004</v>
      </c>
      <c r="B498">
        <v>2.0047000000000001</v>
      </c>
    </row>
    <row r="499" spans="1:2" x14ac:dyDescent="0.3">
      <c r="A499" s="1">
        <v>40011</v>
      </c>
      <c r="B499">
        <v>2.3573</v>
      </c>
    </row>
    <row r="500" spans="1:2" x14ac:dyDescent="0.3">
      <c r="A500" s="1">
        <v>40018</v>
      </c>
      <c r="B500">
        <v>2.3315999999999999</v>
      </c>
    </row>
    <row r="501" spans="1:2" x14ac:dyDescent="0.3">
      <c r="A501" s="1">
        <v>40025</v>
      </c>
      <c r="B501">
        <v>2.1482999999999999</v>
      </c>
    </row>
    <row r="502" spans="1:2" x14ac:dyDescent="0.3">
      <c r="A502" s="1">
        <v>40032</v>
      </c>
      <c r="B502">
        <v>2.3048999999999999</v>
      </c>
    </row>
    <row r="503" spans="1:2" x14ac:dyDescent="0.3">
      <c r="A503" s="1">
        <v>40039</v>
      </c>
      <c r="B503">
        <v>2.1312000000000002</v>
      </c>
    </row>
    <row r="504" spans="1:2" x14ac:dyDescent="0.3">
      <c r="A504" s="1">
        <v>40046</v>
      </c>
      <c r="B504">
        <v>2.1572</v>
      </c>
    </row>
    <row r="505" spans="1:2" x14ac:dyDescent="0.3">
      <c r="A505" s="1">
        <v>40053</v>
      </c>
      <c r="B505">
        <v>2.0085000000000002</v>
      </c>
    </row>
    <row r="506" spans="1:2" x14ac:dyDescent="0.3">
      <c r="A506" s="1">
        <v>40060</v>
      </c>
      <c r="B506">
        <v>2.0105</v>
      </c>
    </row>
    <row r="507" spans="1:2" x14ac:dyDescent="0.3">
      <c r="A507" s="1">
        <v>40067</v>
      </c>
      <c r="B507">
        <v>2.0005000000000002</v>
      </c>
    </row>
    <row r="508" spans="1:2" x14ac:dyDescent="0.3">
      <c r="A508" s="1">
        <v>40074</v>
      </c>
      <c r="B508">
        <v>2.0329000000000002</v>
      </c>
    </row>
    <row r="509" spans="1:2" x14ac:dyDescent="0.3">
      <c r="A509" s="1">
        <v>40081</v>
      </c>
      <c r="B509">
        <v>1.9976</v>
      </c>
    </row>
    <row r="510" spans="1:2" x14ac:dyDescent="0.3">
      <c r="A510" s="1">
        <v>40088</v>
      </c>
      <c r="B510">
        <v>1.9596</v>
      </c>
    </row>
    <row r="511" spans="1:2" x14ac:dyDescent="0.3">
      <c r="A511" s="1">
        <v>40095</v>
      </c>
      <c r="B511">
        <v>2.1141000000000001</v>
      </c>
    </row>
    <row r="512" spans="1:2" x14ac:dyDescent="0.3">
      <c r="A512" s="1">
        <v>40102</v>
      </c>
      <c r="B512">
        <v>2.2166000000000001</v>
      </c>
    </row>
    <row r="513" spans="1:2" x14ac:dyDescent="0.3">
      <c r="A513" s="1">
        <v>40109</v>
      </c>
      <c r="B513">
        <v>2.1764999999999999</v>
      </c>
    </row>
    <row r="514" spans="1:2" x14ac:dyDescent="0.3">
      <c r="A514" s="1">
        <v>40116</v>
      </c>
      <c r="B514">
        <v>2.1644000000000001</v>
      </c>
    </row>
    <row r="515" spans="1:2" x14ac:dyDescent="0.3">
      <c r="A515" s="1">
        <v>40123</v>
      </c>
      <c r="B515">
        <v>2.3763999999999998</v>
      </c>
    </row>
    <row r="516" spans="1:2" x14ac:dyDescent="0.3">
      <c r="A516" s="1">
        <v>40130</v>
      </c>
      <c r="B516">
        <v>2.3380999999999998</v>
      </c>
    </row>
    <row r="517" spans="1:2" x14ac:dyDescent="0.3">
      <c r="A517" s="1">
        <v>40137</v>
      </c>
      <c r="B517">
        <v>2.3677999999999999</v>
      </c>
    </row>
    <row r="518" spans="1:2" x14ac:dyDescent="0.3">
      <c r="A518" s="1">
        <v>40144</v>
      </c>
      <c r="B518">
        <v>2.3288000000000002</v>
      </c>
    </row>
    <row r="519" spans="1:2" x14ac:dyDescent="0.3">
      <c r="A519" s="1">
        <v>40151</v>
      </c>
      <c r="B519">
        <v>2.3780000000000001</v>
      </c>
    </row>
    <row r="520" spans="1:2" x14ac:dyDescent="0.3">
      <c r="A520" s="1">
        <v>40158</v>
      </c>
      <c r="B520">
        <v>2.3759000000000001</v>
      </c>
    </row>
    <row r="521" spans="1:2" x14ac:dyDescent="0.3">
      <c r="A521" s="1">
        <v>40165</v>
      </c>
      <c r="B521">
        <v>2.4405999999999999</v>
      </c>
    </row>
    <row r="522" spans="1:2" x14ac:dyDescent="0.3">
      <c r="A522" s="1">
        <v>40172</v>
      </c>
      <c r="B522">
        <v>2.4897</v>
      </c>
    </row>
    <row r="523" spans="1:2" x14ac:dyDescent="0.3">
      <c r="A523" s="1">
        <v>40179</v>
      </c>
      <c r="B523">
        <v>2.5364</v>
      </c>
    </row>
    <row r="524" spans="1:2" x14ac:dyDescent="0.3">
      <c r="A524" s="1">
        <v>40186</v>
      </c>
      <c r="B524">
        <v>2.6419999999999999</v>
      </c>
    </row>
    <row r="525" spans="1:2" x14ac:dyDescent="0.3">
      <c r="A525" s="1">
        <v>40193</v>
      </c>
      <c r="B525">
        <v>2.5118999999999998</v>
      </c>
    </row>
    <row r="526" spans="1:2" x14ac:dyDescent="0.3">
      <c r="A526" s="1">
        <v>40200</v>
      </c>
      <c r="B526">
        <v>2.4361999999999999</v>
      </c>
    </row>
    <row r="527" spans="1:2" x14ac:dyDescent="0.3">
      <c r="A527" s="1">
        <v>40207</v>
      </c>
      <c r="B527">
        <v>2.4687000000000001</v>
      </c>
    </row>
    <row r="528" spans="1:2" x14ac:dyDescent="0.3">
      <c r="A528" s="1">
        <v>40214</v>
      </c>
      <c r="B528">
        <v>2.4272999999999998</v>
      </c>
    </row>
    <row r="529" spans="1:2" x14ac:dyDescent="0.3">
      <c r="A529" s="1">
        <v>40221</v>
      </c>
      <c r="B529">
        <v>2.4137</v>
      </c>
    </row>
    <row r="530" spans="1:2" x14ac:dyDescent="0.3">
      <c r="A530" s="1">
        <v>40228</v>
      </c>
      <c r="B530">
        <v>2.4636</v>
      </c>
    </row>
    <row r="531" spans="1:2" x14ac:dyDescent="0.3">
      <c r="A531" s="1">
        <v>40235</v>
      </c>
      <c r="B531">
        <v>2.4247999999999998</v>
      </c>
    </row>
    <row r="532" spans="1:2" x14ac:dyDescent="0.3">
      <c r="A532" s="1">
        <v>40242</v>
      </c>
      <c r="B532">
        <v>2.492</v>
      </c>
    </row>
    <row r="533" spans="1:2" x14ac:dyDescent="0.3">
      <c r="A533" s="1">
        <v>40249</v>
      </c>
      <c r="B533">
        <v>2.5028999999999999</v>
      </c>
    </row>
    <row r="534" spans="1:2" x14ac:dyDescent="0.3">
      <c r="A534" s="1">
        <v>40256</v>
      </c>
      <c r="B534">
        <v>2.4843999999999999</v>
      </c>
    </row>
    <row r="535" spans="1:2" x14ac:dyDescent="0.3">
      <c r="A535" s="1">
        <v>40263</v>
      </c>
      <c r="B535">
        <v>2.5451000000000001</v>
      </c>
    </row>
    <row r="536" spans="1:2" x14ac:dyDescent="0.3">
      <c r="A536" s="1">
        <v>40270</v>
      </c>
      <c r="B536">
        <v>2.5865</v>
      </c>
    </row>
    <row r="537" spans="1:2" x14ac:dyDescent="0.3">
      <c r="A537" s="1">
        <v>40277</v>
      </c>
      <c r="B537">
        <v>2.637</v>
      </c>
    </row>
    <row r="538" spans="1:2" x14ac:dyDescent="0.3">
      <c r="A538" s="1">
        <v>40284</v>
      </c>
      <c r="B538">
        <v>2.6604999999999999</v>
      </c>
    </row>
    <row r="539" spans="1:2" x14ac:dyDescent="0.3">
      <c r="A539" s="1">
        <v>40291</v>
      </c>
      <c r="B539">
        <v>2.6442000000000001</v>
      </c>
    </row>
    <row r="540" spans="1:2" x14ac:dyDescent="0.3">
      <c r="A540" s="1">
        <v>40298</v>
      </c>
      <c r="B540">
        <v>2.6795999999999998</v>
      </c>
    </row>
    <row r="541" spans="1:2" x14ac:dyDescent="0.3">
      <c r="A541" s="1">
        <v>40305</v>
      </c>
      <c r="B541">
        <v>2.5653999999999999</v>
      </c>
    </row>
    <row r="542" spans="1:2" x14ac:dyDescent="0.3">
      <c r="A542" s="1">
        <v>40312</v>
      </c>
      <c r="B542">
        <v>2.5460000000000003</v>
      </c>
    </row>
    <row r="543" spans="1:2" x14ac:dyDescent="0.3">
      <c r="A543" s="1">
        <v>40319</v>
      </c>
      <c r="B543">
        <v>2.2963</v>
      </c>
    </row>
    <row r="544" spans="1:2" x14ac:dyDescent="0.3">
      <c r="A544" s="1">
        <v>40326</v>
      </c>
      <c r="B544">
        <v>2.4222000000000001</v>
      </c>
    </row>
    <row r="545" spans="1:2" x14ac:dyDescent="0.3">
      <c r="A545" s="1">
        <v>40333</v>
      </c>
      <c r="B545">
        <v>2.3862000000000001</v>
      </c>
    </row>
    <row r="546" spans="1:2" x14ac:dyDescent="0.3">
      <c r="A546" s="1">
        <v>40340</v>
      </c>
      <c r="B546">
        <v>2.3719999999999999</v>
      </c>
    </row>
    <row r="547" spans="1:2" x14ac:dyDescent="0.3">
      <c r="A547" s="1">
        <v>40347</v>
      </c>
      <c r="B547">
        <v>2.4077000000000002</v>
      </c>
    </row>
    <row r="548" spans="1:2" x14ac:dyDescent="0.3">
      <c r="A548" s="1">
        <v>40354</v>
      </c>
      <c r="B548">
        <v>2.3425000000000002</v>
      </c>
    </row>
    <row r="549" spans="1:2" x14ac:dyDescent="0.3">
      <c r="A549" s="1">
        <v>40361</v>
      </c>
      <c r="B549">
        <v>2.1516999999999999</v>
      </c>
    </row>
    <row r="550" spans="1:2" x14ac:dyDescent="0.3">
      <c r="A550" s="1">
        <v>40368</v>
      </c>
      <c r="B550">
        <v>2.2259000000000002</v>
      </c>
    </row>
    <row r="551" spans="1:2" x14ac:dyDescent="0.3">
      <c r="A551" s="1">
        <v>40375</v>
      </c>
      <c r="B551">
        <v>2.0907</v>
      </c>
    </row>
    <row r="552" spans="1:2" x14ac:dyDescent="0.3">
      <c r="A552" s="1">
        <v>40382</v>
      </c>
      <c r="B552">
        <v>2.1069</v>
      </c>
    </row>
    <row r="553" spans="1:2" x14ac:dyDescent="0.3">
      <c r="A553" s="1">
        <v>40389</v>
      </c>
      <c r="B553">
        <v>2.1394000000000002</v>
      </c>
    </row>
    <row r="554" spans="1:2" x14ac:dyDescent="0.3">
      <c r="A554" s="1">
        <v>40396</v>
      </c>
      <c r="B554">
        <v>2.1665999999999999</v>
      </c>
    </row>
    <row r="555" spans="1:2" x14ac:dyDescent="0.3">
      <c r="A555" s="1">
        <v>40403</v>
      </c>
      <c r="B555">
        <v>2.0685000000000002</v>
      </c>
    </row>
    <row r="556" spans="1:2" x14ac:dyDescent="0.3">
      <c r="A556" s="1">
        <v>40410</v>
      </c>
      <c r="B556">
        <v>1.9114</v>
      </c>
    </row>
    <row r="557" spans="1:2" x14ac:dyDescent="0.3">
      <c r="A557" s="1">
        <v>40417</v>
      </c>
      <c r="B557">
        <v>2.052</v>
      </c>
    </row>
    <row r="558" spans="1:2" x14ac:dyDescent="0.3">
      <c r="A558" s="1">
        <v>40424</v>
      </c>
      <c r="B558">
        <v>2.0760999999999998</v>
      </c>
    </row>
    <row r="559" spans="1:2" x14ac:dyDescent="0.3">
      <c r="A559" s="1">
        <v>40431</v>
      </c>
      <c r="B559">
        <v>2.1709000000000001</v>
      </c>
    </row>
    <row r="560" spans="1:2" x14ac:dyDescent="0.3">
      <c r="A560" s="1">
        <v>40438</v>
      </c>
      <c r="B560">
        <v>2.1240000000000001</v>
      </c>
    </row>
    <row r="561" spans="1:2" x14ac:dyDescent="0.3">
      <c r="A561" s="1">
        <v>40445</v>
      </c>
      <c r="B561">
        <v>2.165</v>
      </c>
    </row>
    <row r="562" spans="1:2" x14ac:dyDescent="0.3">
      <c r="A562" s="1">
        <v>40452</v>
      </c>
      <c r="B562">
        <v>2.1191</v>
      </c>
    </row>
    <row r="563" spans="1:2" x14ac:dyDescent="0.3">
      <c r="A563" s="1">
        <v>40459</v>
      </c>
      <c r="B563">
        <v>2.3349000000000002</v>
      </c>
    </row>
    <row r="564" spans="1:2" x14ac:dyDescent="0.3">
      <c r="A564" s="1">
        <v>40466</v>
      </c>
      <c r="B564">
        <v>2.5592999999999999</v>
      </c>
    </row>
    <row r="565" spans="1:2" x14ac:dyDescent="0.3">
      <c r="A565" s="1">
        <v>40473</v>
      </c>
      <c r="B565">
        <v>2.5423</v>
      </c>
    </row>
    <row r="566" spans="1:2" x14ac:dyDescent="0.3">
      <c r="A566" s="1">
        <v>40480</v>
      </c>
      <c r="B566">
        <v>2.5880999999999998</v>
      </c>
    </row>
    <row r="567" spans="1:2" x14ac:dyDescent="0.3">
      <c r="A567" s="1">
        <v>40487</v>
      </c>
      <c r="B567">
        <v>2.5928</v>
      </c>
    </row>
    <row r="568" spans="1:2" x14ac:dyDescent="0.3">
      <c r="A568" s="1">
        <v>40494</v>
      </c>
      <c r="B568">
        <v>2.6012</v>
      </c>
    </row>
    <row r="569" spans="1:2" x14ac:dyDescent="0.3">
      <c r="A569" s="1">
        <v>40501</v>
      </c>
      <c r="B569">
        <v>2.5535000000000001</v>
      </c>
    </row>
    <row r="570" spans="1:2" x14ac:dyDescent="0.3">
      <c r="A570" s="1">
        <v>40508</v>
      </c>
      <c r="B570">
        <v>2.5522999999999998</v>
      </c>
    </row>
    <row r="571" spans="1:2" x14ac:dyDescent="0.3">
      <c r="A571" s="1">
        <v>40515</v>
      </c>
      <c r="B571">
        <v>2.5419</v>
      </c>
    </row>
    <row r="572" spans="1:2" x14ac:dyDescent="0.3">
      <c r="A572" s="1">
        <v>40522</v>
      </c>
      <c r="B572">
        <v>2.4761000000000002</v>
      </c>
    </row>
    <row r="573" spans="1:2" x14ac:dyDescent="0.3">
      <c r="A573" s="1">
        <v>40529</v>
      </c>
      <c r="B573">
        <v>2.5792999999999999</v>
      </c>
    </row>
    <row r="574" spans="1:2" x14ac:dyDescent="0.3">
      <c r="A574" s="1">
        <v>40536</v>
      </c>
      <c r="B574">
        <v>2.5468000000000002</v>
      </c>
    </row>
    <row r="575" spans="1:2" x14ac:dyDescent="0.3">
      <c r="A575" s="1">
        <v>40543</v>
      </c>
      <c r="B575">
        <v>2.4853999999999998</v>
      </c>
    </row>
    <row r="576" spans="1:2" x14ac:dyDescent="0.3">
      <c r="A576" s="1">
        <v>40550</v>
      </c>
      <c r="B576">
        <v>2.5798000000000001</v>
      </c>
    </row>
    <row r="577" spans="1:2" x14ac:dyDescent="0.3">
      <c r="A577" s="1">
        <v>40557</v>
      </c>
      <c r="B577">
        <v>2.6070000000000002</v>
      </c>
    </row>
    <row r="578" spans="1:2" x14ac:dyDescent="0.3">
      <c r="A578" s="1">
        <v>40564</v>
      </c>
      <c r="B578">
        <v>2.5507999999999997</v>
      </c>
    </row>
    <row r="579" spans="1:2" x14ac:dyDescent="0.3">
      <c r="A579" s="1">
        <v>40571</v>
      </c>
      <c r="B579">
        <v>2.4763000000000002</v>
      </c>
    </row>
    <row r="580" spans="1:2" x14ac:dyDescent="0.3">
      <c r="A580" s="1">
        <v>40578</v>
      </c>
      <c r="B580">
        <v>2.5547</v>
      </c>
    </row>
    <row r="581" spans="1:2" x14ac:dyDescent="0.3">
      <c r="A581" s="1">
        <v>40585</v>
      </c>
      <c r="B581">
        <v>2.5018000000000002</v>
      </c>
    </row>
    <row r="582" spans="1:2" x14ac:dyDescent="0.3">
      <c r="A582" s="1">
        <v>40592</v>
      </c>
      <c r="B582">
        <v>2.5540000000000003</v>
      </c>
    </row>
    <row r="583" spans="1:2" x14ac:dyDescent="0.3">
      <c r="A583" s="1">
        <v>40599</v>
      </c>
      <c r="B583">
        <v>2.5474999999999999</v>
      </c>
    </row>
    <row r="584" spans="1:2" x14ac:dyDescent="0.3">
      <c r="A584" s="1">
        <v>40606</v>
      </c>
      <c r="B584">
        <v>2.6800999999999999</v>
      </c>
    </row>
    <row r="585" spans="1:2" x14ac:dyDescent="0.3">
      <c r="A585" s="1">
        <v>40613</v>
      </c>
      <c r="B585">
        <v>2.6764999999999999</v>
      </c>
    </row>
    <row r="586" spans="1:2" x14ac:dyDescent="0.3">
      <c r="A586" s="1">
        <v>40620</v>
      </c>
      <c r="B586">
        <v>2.6348000000000003</v>
      </c>
    </row>
    <row r="587" spans="1:2" x14ac:dyDescent="0.3">
      <c r="A587" s="1">
        <v>40627</v>
      </c>
      <c r="B587">
        <v>2.613</v>
      </c>
    </row>
    <row r="588" spans="1:2" x14ac:dyDescent="0.3">
      <c r="A588" s="1">
        <v>40634</v>
      </c>
      <c r="B588">
        <v>2.6640999999999999</v>
      </c>
    </row>
    <row r="589" spans="1:2" x14ac:dyDescent="0.3">
      <c r="A589" s="1">
        <v>40641</v>
      </c>
      <c r="B589">
        <v>2.7846000000000002</v>
      </c>
    </row>
    <row r="590" spans="1:2" x14ac:dyDescent="0.3">
      <c r="A590" s="1">
        <v>40648</v>
      </c>
      <c r="B590">
        <v>2.7717000000000001</v>
      </c>
    </row>
    <row r="591" spans="1:2" x14ac:dyDescent="0.3">
      <c r="A591" s="1">
        <v>40655</v>
      </c>
      <c r="B591">
        <v>2.7145999999999999</v>
      </c>
    </row>
    <row r="592" spans="1:2" x14ac:dyDescent="0.3">
      <c r="A592" s="1">
        <v>40662</v>
      </c>
      <c r="B592">
        <v>2.6718999999999999</v>
      </c>
    </row>
    <row r="593" spans="1:2" x14ac:dyDescent="0.3">
      <c r="A593" s="1">
        <v>40669</v>
      </c>
      <c r="B593">
        <v>2.6009000000000002</v>
      </c>
    </row>
    <row r="594" spans="1:2" x14ac:dyDescent="0.3">
      <c r="A594" s="1">
        <v>40676</v>
      </c>
      <c r="B594">
        <v>2.5422000000000002</v>
      </c>
    </row>
    <row r="595" spans="1:2" x14ac:dyDescent="0.3">
      <c r="A595" s="1">
        <v>40683</v>
      </c>
      <c r="B595">
        <v>2.4535</v>
      </c>
    </row>
    <row r="596" spans="1:2" x14ac:dyDescent="0.3">
      <c r="A596" s="1">
        <v>40690</v>
      </c>
      <c r="B596">
        <v>2.4405000000000001</v>
      </c>
    </row>
    <row r="597" spans="1:2" x14ac:dyDescent="0.3">
      <c r="A597" s="1">
        <v>40697</v>
      </c>
      <c r="B597">
        <v>2.4557000000000002</v>
      </c>
    </row>
    <row r="598" spans="1:2" x14ac:dyDescent="0.3">
      <c r="A598" s="1">
        <v>40704</v>
      </c>
      <c r="B598">
        <v>2.4026000000000001</v>
      </c>
    </row>
    <row r="599" spans="1:2" x14ac:dyDescent="0.3">
      <c r="A599" s="1">
        <v>40711</v>
      </c>
      <c r="B599">
        <v>2.3618000000000001</v>
      </c>
    </row>
    <row r="600" spans="1:2" x14ac:dyDescent="0.3">
      <c r="A600" s="1">
        <v>40718</v>
      </c>
      <c r="B600">
        <v>2.5143</v>
      </c>
    </row>
    <row r="601" spans="1:2" x14ac:dyDescent="0.3">
      <c r="A601" s="1">
        <v>40725</v>
      </c>
      <c r="B601">
        <v>2.6347</v>
      </c>
    </row>
    <row r="602" spans="1:2" x14ac:dyDescent="0.3">
      <c r="A602" s="1">
        <v>40732</v>
      </c>
      <c r="B602">
        <v>2.5958000000000001</v>
      </c>
    </row>
    <row r="603" spans="1:2" x14ac:dyDescent="0.3">
      <c r="A603" s="1">
        <v>40739</v>
      </c>
      <c r="B603">
        <v>2.6429</v>
      </c>
    </row>
    <row r="604" spans="1:2" x14ac:dyDescent="0.3">
      <c r="A604" s="1">
        <v>40746</v>
      </c>
      <c r="B604">
        <v>2.6478000000000002</v>
      </c>
    </row>
    <row r="605" spans="1:2" x14ac:dyDescent="0.3">
      <c r="A605" s="1">
        <v>40753</v>
      </c>
      <c r="B605">
        <v>2.7298999999999998</v>
      </c>
    </row>
    <row r="606" spans="1:2" x14ac:dyDescent="0.3">
      <c r="A606" s="1">
        <v>40760</v>
      </c>
      <c r="B606">
        <v>2.5853000000000002</v>
      </c>
    </row>
    <row r="607" spans="1:2" x14ac:dyDescent="0.3">
      <c r="A607" s="1">
        <v>40767</v>
      </c>
      <c r="B607">
        <v>2.6560999999999999</v>
      </c>
    </row>
    <row r="608" spans="1:2" x14ac:dyDescent="0.3">
      <c r="A608" s="1">
        <v>40774</v>
      </c>
      <c r="B608">
        <v>2.4192</v>
      </c>
    </row>
    <row r="609" spans="1:2" x14ac:dyDescent="0.3">
      <c r="A609" s="1">
        <v>40781</v>
      </c>
      <c r="B609">
        <v>2.4247000000000001</v>
      </c>
    </row>
    <row r="610" spans="1:2" x14ac:dyDescent="0.3">
      <c r="A610" s="1">
        <v>40788</v>
      </c>
      <c r="B610">
        <v>2.3504999999999998</v>
      </c>
    </row>
    <row r="611" spans="1:2" x14ac:dyDescent="0.3">
      <c r="A611" s="1">
        <v>40795</v>
      </c>
      <c r="B611">
        <v>2.2648999999999999</v>
      </c>
    </row>
    <row r="612" spans="1:2" x14ac:dyDescent="0.3">
      <c r="A612" s="1">
        <v>40802</v>
      </c>
      <c r="B612">
        <v>2.2242999999999999</v>
      </c>
    </row>
    <row r="613" spans="1:2" x14ac:dyDescent="0.3">
      <c r="A613" s="1">
        <v>40809</v>
      </c>
      <c r="B613">
        <v>1.9024000000000001</v>
      </c>
    </row>
    <row r="614" spans="1:2" x14ac:dyDescent="0.3">
      <c r="A614" s="1">
        <v>40816</v>
      </c>
      <c r="B614">
        <v>1.8689</v>
      </c>
    </row>
    <row r="615" spans="1:2" x14ac:dyDescent="0.3">
      <c r="A615" s="1">
        <v>40823</v>
      </c>
      <c r="B615">
        <v>2.0548999999999999</v>
      </c>
    </row>
    <row r="616" spans="1:2" x14ac:dyDescent="0.3">
      <c r="A616" s="1">
        <v>40830</v>
      </c>
      <c r="B616">
        <v>2.0798000000000001</v>
      </c>
    </row>
    <row r="617" spans="1:2" x14ac:dyDescent="0.3">
      <c r="A617" s="1">
        <v>40837</v>
      </c>
      <c r="B617">
        <v>2.2016</v>
      </c>
    </row>
    <row r="618" spans="1:2" x14ac:dyDescent="0.3">
      <c r="A618" s="1">
        <v>40844</v>
      </c>
      <c r="B618">
        <v>2.3395000000000001</v>
      </c>
    </row>
    <row r="619" spans="1:2" x14ac:dyDescent="0.3">
      <c r="A619" s="1">
        <v>40851</v>
      </c>
      <c r="B619">
        <v>2.3290999999999999</v>
      </c>
    </row>
    <row r="620" spans="1:2" x14ac:dyDescent="0.3">
      <c r="A620" s="1">
        <v>40858</v>
      </c>
      <c r="B620">
        <v>2.2865000000000002</v>
      </c>
    </row>
    <row r="621" spans="1:2" x14ac:dyDescent="0.3">
      <c r="A621" s="1">
        <v>40865</v>
      </c>
      <c r="B621">
        <v>2.1276000000000002</v>
      </c>
    </row>
    <row r="622" spans="1:2" x14ac:dyDescent="0.3">
      <c r="A622" s="1">
        <v>40872</v>
      </c>
      <c r="B622">
        <v>2.0911</v>
      </c>
    </row>
    <row r="623" spans="1:2" x14ac:dyDescent="0.3">
      <c r="A623" s="1">
        <v>40879</v>
      </c>
      <c r="B623">
        <v>2.2149999999999999</v>
      </c>
    </row>
    <row r="624" spans="1:2" x14ac:dyDescent="0.3">
      <c r="A624" s="1">
        <v>40886</v>
      </c>
      <c r="B624">
        <v>2.1503000000000001</v>
      </c>
    </row>
    <row r="625" spans="1:2" x14ac:dyDescent="0.3">
      <c r="A625" s="1">
        <v>40893</v>
      </c>
      <c r="B625">
        <v>2.0708000000000002</v>
      </c>
    </row>
    <row r="626" spans="1:2" x14ac:dyDescent="0.3">
      <c r="A626" s="1">
        <v>40900</v>
      </c>
      <c r="B626">
        <v>2.2156000000000002</v>
      </c>
    </row>
    <row r="627" spans="1:2" x14ac:dyDescent="0.3">
      <c r="A627" s="1">
        <v>40907</v>
      </c>
      <c r="B627">
        <v>2.0769000000000002</v>
      </c>
    </row>
    <row r="628" spans="1:2" x14ac:dyDescent="0.3">
      <c r="A628" s="1">
        <v>40914</v>
      </c>
      <c r="B628">
        <v>2.2524000000000002</v>
      </c>
    </row>
    <row r="629" spans="1:2" x14ac:dyDescent="0.3">
      <c r="A629" s="1">
        <v>40921</v>
      </c>
      <c r="B629">
        <v>2.1585000000000001</v>
      </c>
    </row>
    <row r="630" spans="1:2" x14ac:dyDescent="0.3">
      <c r="A630" s="1">
        <v>40928</v>
      </c>
      <c r="B630">
        <v>2.2599999999999998</v>
      </c>
    </row>
    <row r="631" spans="1:2" x14ac:dyDescent="0.3">
      <c r="A631" s="1">
        <v>40935</v>
      </c>
      <c r="B631">
        <v>2.2871000000000001</v>
      </c>
    </row>
    <row r="632" spans="1:2" x14ac:dyDescent="0.3">
      <c r="A632" s="1">
        <v>40942</v>
      </c>
      <c r="B632">
        <v>2.3302</v>
      </c>
    </row>
    <row r="633" spans="1:2" x14ac:dyDescent="0.3">
      <c r="A633" s="1">
        <v>40949</v>
      </c>
      <c r="B633">
        <v>2.3616000000000001</v>
      </c>
    </row>
    <row r="634" spans="1:2" x14ac:dyDescent="0.3">
      <c r="A634" s="1">
        <v>40956</v>
      </c>
      <c r="B634">
        <v>2.3944999999999999</v>
      </c>
    </row>
    <row r="635" spans="1:2" x14ac:dyDescent="0.3">
      <c r="A635" s="1">
        <v>40963</v>
      </c>
      <c r="B635">
        <v>2.3731</v>
      </c>
    </row>
    <row r="636" spans="1:2" x14ac:dyDescent="0.3">
      <c r="A636" s="1">
        <v>40970</v>
      </c>
      <c r="B636">
        <v>2.3170000000000002</v>
      </c>
    </row>
    <row r="637" spans="1:2" x14ac:dyDescent="0.3">
      <c r="A637" s="1">
        <v>40977</v>
      </c>
      <c r="B637">
        <v>2.3761000000000001</v>
      </c>
    </row>
    <row r="638" spans="1:2" x14ac:dyDescent="0.3">
      <c r="A638" s="1">
        <v>40984</v>
      </c>
      <c r="B638">
        <v>2.5474999999999999</v>
      </c>
    </row>
    <row r="639" spans="1:2" x14ac:dyDescent="0.3">
      <c r="A639" s="1">
        <v>40991</v>
      </c>
      <c r="B639">
        <v>2.464</v>
      </c>
    </row>
    <row r="640" spans="1:2" x14ac:dyDescent="0.3">
      <c r="A640" s="1">
        <v>40998</v>
      </c>
      <c r="B640">
        <v>2.4306999999999999</v>
      </c>
    </row>
    <row r="641" spans="1:2" x14ac:dyDescent="0.3">
      <c r="A641" s="1">
        <v>41005</v>
      </c>
      <c r="B641">
        <v>2.3822000000000001</v>
      </c>
    </row>
    <row r="642" spans="1:2" x14ac:dyDescent="0.3">
      <c r="A642" s="1">
        <v>41012</v>
      </c>
      <c r="B642">
        <v>2.3822000000000001</v>
      </c>
    </row>
    <row r="643" spans="1:2" x14ac:dyDescent="0.3">
      <c r="A643" s="1">
        <v>41019</v>
      </c>
      <c r="B643">
        <v>2.3906000000000001</v>
      </c>
    </row>
    <row r="644" spans="1:2" x14ac:dyDescent="0.3">
      <c r="A644" s="1">
        <v>41026</v>
      </c>
      <c r="B644">
        <v>2.4007000000000001</v>
      </c>
    </row>
    <row r="645" spans="1:2" x14ac:dyDescent="0.3">
      <c r="A645" s="1">
        <v>41033</v>
      </c>
      <c r="B645">
        <v>2.3321999999999998</v>
      </c>
    </row>
    <row r="646" spans="1:2" x14ac:dyDescent="0.3">
      <c r="A646" s="1">
        <v>41040</v>
      </c>
      <c r="B646">
        <v>2.2648999999999999</v>
      </c>
    </row>
    <row r="647" spans="1:2" x14ac:dyDescent="0.3">
      <c r="A647" s="1">
        <v>41047</v>
      </c>
      <c r="B647">
        <v>2.2137000000000002</v>
      </c>
    </row>
    <row r="648" spans="1:2" x14ac:dyDescent="0.3">
      <c r="A648" s="1">
        <v>41054</v>
      </c>
      <c r="B648">
        <v>2.2235999999999998</v>
      </c>
    </row>
    <row r="649" spans="1:2" x14ac:dyDescent="0.3">
      <c r="A649" s="1">
        <v>41061</v>
      </c>
      <c r="B649">
        <v>2.1688999999999998</v>
      </c>
    </row>
    <row r="650" spans="1:2" x14ac:dyDescent="0.3">
      <c r="A650" s="1">
        <v>41068</v>
      </c>
      <c r="B650">
        <v>2.2174</v>
      </c>
    </row>
    <row r="651" spans="1:2" x14ac:dyDescent="0.3">
      <c r="A651" s="1">
        <v>41075</v>
      </c>
      <c r="B651">
        <v>2.1999</v>
      </c>
    </row>
    <row r="652" spans="1:2" x14ac:dyDescent="0.3">
      <c r="A652" s="1">
        <v>41082</v>
      </c>
      <c r="B652">
        <v>2.1877</v>
      </c>
    </row>
    <row r="653" spans="1:2" x14ac:dyDescent="0.3">
      <c r="A653" s="1">
        <v>41089</v>
      </c>
      <c r="B653">
        <v>2.1970999999999998</v>
      </c>
    </row>
    <row r="654" spans="1:2" x14ac:dyDescent="0.3">
      <c r="A654" s="1">
        <v>41096</v>
      </c>
      <c r="B654">
        <v>2.1869999999999998</v>
      </c>
    </row>
    <row r="655" spans="1:2" x14ac:dyDescent="0.3">
      <c r="A655" s="1">
        <v>41103</v>
      </c>
      <c r="B655">
        <v>2.1985999999999999</v>
      </c>
    </row>
    <row r="656" spans="1:2" x14ac:dyDescent="0.3">
      <c r="A656" s="1">
        <v>41110</v>
      </c>
      <c r="B656">
        <v>2.218</v>
      </c>
    </row>
    <row r="657" spans="1:2" x14ac:dyDescent="0.3">
      <c r="A657" s="1">
        <v>41117</v>
      </c>
      <c r="B657">
        <v>2.2271999999999998</v>
      </c>
    </row>
    <row r="658" spans="1:2" x14ac:dyDescent="0.3">
      <c r="A658" s="1">
        <v>41124</v>
      </c>
      <c r="B658">
        <v>2.2909000000000002</v>
      </c>
    </row>
    <row r="659" spans="1:2" x14ac:dyDescent="0.3">
      <c r="A659" s="1">
        <v>41131</v>
      </c>
      <c r="B659">
        <v>2.3025000000000002</v>
      </c>
    </row>
    <row r="660" spans="1:2" x14ac:dyDescent="0.3">
      <c r="A660" s="1">
        <v>41138</v>
      </c>
      <c r="B660">
        <v>2.2869000000000002</v>
      </c>
    </row>
    <row r="661" spans="1:2" x14ac:dyDescent="0.3">
      <c r="A661" s="1">
        <v>41145</v>
      </c>
      <c r="B661">
        <v>2.3037999999999998</v>
      </c>
    </row>
    <row r="662" spans="1:2" x14ac:dyDescent="0.3">
      <c r="A662" s="1">
        <v>41152</v>
      </c>
      <c r="B662">
        <v>2.2574000000000001</v>
      </c>
    </row>
    <row r="663" spans="1:2" x14ac:dyDescent="0.3">
      <c r="A663" s="1">
        <v>41159</v>
      </c>
      <c r="B663">
        <v>2.367</v>
      </c>
    </row>
    <row r="664" spans="1:2" x14ac:dyDescent="0.3">
      <c r="A664" s="1">
        <v>41166</v>
      </c>
      <c r="B664">
        <v>2.6440999999999999</v>
      </c>
    </row>
    <row r="665" spans="1:2" x14ac:dyDescent="0.3">
      <c r="A665" s="1">
        <v>41173</v>
      </c>
      <c r="B665">
        <v>2.4809000000000001</v>
      </c>
    </row>
    <row r="666" spans="1:2" x14ac:dyDescent="0.3">
      <c r="A666" s="1">
        <v>41180</v>
      </c>
      <c r="B666">
        <v>2.3704000000000001</v>
      </c>
    </row>
    <row r="667" spans="1:2" x14ac:dyDescent="0.3">
      <c r="A667" s="1">
        <v>41187</v>
      </c>
      <c r="B667">
        <v>2.5548000000000002</v>
      </c>
    </row>
    <row r="668" spans="1:2" x14ac:dyDescent="0.3">
      <c r="A668" s="1">
        <v>41194</v>
      </c>
      <c r="B668">
        <v>2.4171</v>
      </c>
    </row>
    <row r="669" spans="1:2" x14ac:dyDescent="0.3">
      <c r="A669" s="1">
        <v>41201</v>
      </c>
      <c r="B669">
        <v>2.5000999999999998</v>
      </c>
    </row>
    <row r="670" spans="1:2" x14ac:dyDescent="0.3">
      <c r="A670" s="1">
        <v>41208</v>
      </c>
      <c r="B670">
        <v>2.4681999999999999</v>
      </c>
    </row>
    <row r="671" spans="1:2" x14ac:dyDescent="0.3">
      <c r="A671" s="1">
        <v>41215</v>
      </c>
      <c r="B671">
        <v>2.4899</v>
      </c>
    </row>
    <row r="672" spans="1:2" x14ac:dyDescent="0.3">
      <c r="A672" s="1">
        <v>41222</v>
      </c>
      <c r="B672">
        <v>2.4348000000000001</v>
      </c>
    </row>
    <row r="673" spans="1:2" x14ac:dyDescent="0.3">
      <c r="A673" s="1">
        <v>41229</v>
      </c>
      <c r="B673">
        <v>2.3963000000000001</v>
      </c>
    </row>
    <row r="674" spans="1:2" x14ac:dyDescent="0.3">
      <c r="A674" s="1">
        <v>41236</v>
      </c>
      <c r="B674">
        <v>2.4003000000000001</v>
      </c>
    </row>
    <row r="675" spans="1:2" x14ac:dyDescent="0.3">
      <c r="A675" s="1">
        <v>41243</v>
      </c>
      <c r="B675">
        <v>2.4493</v>
      </c>
    </row>
    <row r="676" spans="1:2" x14ac:dyDescent="0.3">
      <c r="A676" s="1">
        <v>41250</v>
      </c>
      <c r="B676">
        <v>2.5270999999999999</v>
      </c>
    </row>
    <row r="677" spans="1:2" x14ac:dyDescent="0.3">
      <c r="A677" s="1">
        <v>41257</v>
      </c>
      <c r="B677">
        <v>2.5220000000000002</v>
      </c>
    </row>
    <row r="678" spans="1:2" x14ac:dyDescent="0.3">
      <c r="A678" s="1">
        <v>41264</v>
      </c>
      <c r="B678">
        <v>2.5568999999999997</v>
      </c>
    </row>
    <row r="679" spans="1:2" x14ac:dyDescent="0.3">
      <c r="A679" s="1">
        <v>41271</v>
      </c>
      <c r="B679">
        <v>2.4996999999999998</v>
      </c>
    </row>
    <row r="680" spans="1:2" x14ac:dyDescent="0.3">
      <c r="A680" s="1">
        <v>41278</v>
      </c>
      <c r="B680">
        <v>2.5423</v>
      </c>
    </row>
    <row r="681" spans="1:2" x14ac:dyDescent="0.3">
      <c r="A681" s="1">
        <v>41285</v>
      </c>
      <c r="B681">
        <v>2.5624000000000002</v>
      </c>
    </row>
    <row r="682" spans="1:2" x14ac:dyDescent="0.3">
      <c r="A682" s="1">
        <v>41292</v>
      </c>
      <c r="B682">
        <v>2.5634999999999999</v>
      </c>
    </row>
    <row r="683" spans="1:2" x14ac:dyDescent="0.3">
      <c r="A683" s="1">
        <v>41299</v>
      </c>
      <c r="B683">
        <v>2.5996999999999999</v>
      </c>
    </row>
    <row r="684" spans="1:2" x14ac:dyDescent="0.3">
      <c r="A684" s="1">
        <v>41306</v>
      </c>
      <c r="B684">
        <v>2.6097000000000001</v>
      </c>
    </row>
    <row r="685" spans="1:2" x14ac:dyDescent="0.3">
      <c r="A685" s="1">
        <v>41313</v>
      </c>
      <c r="B685">
        <v>2.5876000000000001</v>
      </c>
    </row>
    <row r="686" spans="1:2" x14ac:dyDescent="0.3">
      <c r="A686" s="1">
        <v>41320</v>
      </c>
      <c r="B686">
        <v>2.5636000000000001</v>
      </c>
    </row>
    <row r="687" spans="1:2" x14ac:dyDescent="0.3">
      <c r="A687" s="1">
        <v>41327</v>
      </c>
      <c r="B687">
        <v>2.57</v>
      </c>
    </row>
    <row r="688" spans="1:2" x14ac:dyDescent="0.3">
      <c r="A688" s="1">
        <v>41334</v>
      </c>
      <c r="B688">
        <v>2.5518000000000001</v>
      </c>
    </row>
    <row r="689" spans="1:2" x14ac:dyDescent="0.3">
      <c r="A689" s="1">
        <v>41341</v>
      </c>
      <c r="B689">
        <v>2.5891000000000002</v>
      </c>
    </row>
    <row r="690" spans="1:2" x14ac:dyDescent="0.3">
      <c r="A690" s="1">
        <v>41348</v>
      </c>
      <c r="B690">
        <v>2.5592000000000001</v>
      </c>
    </row>
    <row r="691" spans="1:2" x14ac:dyDescent="0.3">
      <c r="A691" s="1">
        <v>41355</v>
      </c>
      <c r="B691">
        <v>2.5204</v>
      </c>
    </row>
    <row r="692" spans="1:2" x14ac:dyDescent="0.3">
      <c r="A692" s="1">
        <v>41362</v>
      </c>
      <c r="B692">
        <v>2.5030999999999999</v>
      </c>
    </row>
    <row r="693" spans="1:2" x14ac:dyDescent="0.3">
      <c r="A693" s="1">
        <v>41369</v>
      </c>
      <c r="B693">
        <v>2.4975999999999998</v>
      </c>
    </row>
    <row r="694" spans="1:2" x14ac:dyDescent="0.3">
      <c r="A694" s="1">
        <v>41376</v>
      </c>
      <c r="B694">
        <v>2.4561999999999999</v>
      </c>
    </row>
    <row r="695" spans="1:2" x14ac:dyDescent="0.3">
      <c r="A695" s="1">
        <v>41383</v>
      </c>
      <c r="B695">
        <v>2.4011</v>
      </c>
    </row>
    <row r="696" spans="1:2" x14ac:dyDescent="0.3">
      <c r="A696" s="1">
        <v>41390</v>
      </c>
      <c r="B696">
        <v>2.4556</v>
      </c>
    </row>
    <row r="697" spans="1:2" x14ac:dyDescent="0.3">
      <c r="A697" s="1">
        <v>41397</v>
      </c>
      <c r="B697">
        <v>2.4003999999999999</v>
      </c>
    </row>
    <row r="698" spans="1:2" x14ac:dyDescent="0.3">
      <c r="A698" s="1">
        <v>41404</v>
      </c>
      <c r="B698">
        <v>2.4182999999999999</v>
      </c>
    </row>
    <row r="699" spans="1:2" x14ac:dyDescent="0.3">
      <c r="A699" s="1">
        <v>41411</v>
      </c>
      <c r="B699">
        <v>2.3994</v>
      </c>
    </row>
    <row r="700" spans="1:2" x14ac:dyDescent="0.3">
      <c r="A700" s="1">
        <v>41418</v>
      </c>
      <c r="B700">
        <v>2.3643000000000001</v>
      </c>
    </row>
    <row r="701" spans="1:2" x14ac:dyDescent="0.3">
      <c r="A701" s="1">
        <v>41425</v>
      </c>
      <c r="B701">
        <v>2.3247</v>
      </c>
    </row>
    <row r="702" spans="1:2" x14ac:dyDescent="0.3">
      <c r="A702" s="1">
        <v>41432</v>
      </c>
      <c r="B702">
        <v>2.2692000000000001</v>
      </c>
    </row>
    <row r="703" spans="1:2" x14ac:dyDescent="0.3">
      <c r="A703" s="1">
        <v>41439</v>
      </c>
      <c r="B703">
        <v>2.157</v>
      </c>
    </row>
    <row r="704" spans="1:2" x14ac:dyDescent="0.3">
      <c r="A704" s="1">
        <v>41446</v>
      </c>
      <c r="B704">
        <v>2.1116999999999999</v>
      </c>
    </row>
    <row r="705" spans="1:2" x14ac:dyDescent="0.3">
      <c r="A705" s="1">
        <v>41453</v>
      </c>
      <c r="B705">
        <v>2.2080000000000002</v>
      </c>
    </row>
    <row r="706" spans="1:2" x14ac:dyDescent="0.3">
      <c r="A706" s="1">
        <v>41460</v>
      </c>
      <c r="B706">
        <v>2.2564000000000002</v>
      </c>
    </row>
    <row r="707" spans="1:2" x14ac:dyDescent="0.3">
      <c r="A707" s="1">
        <v>41467</v>
      </c>
      <c r="B707">
        <v>2.2376</v>
      </c>
    </row>
    <row r="708" spans="1:2" x14ac:dyDescent="0.3">
      <c r="A708" s="1">
        <v>41474</v>
      </c>
      <c r="B708">
        <v>2.2978000000000001</v>
      </c>
    </row>
    <row r="709" spans="1:2" x14ac:dyDescent="0.3">
      <c r="A709" s="1">
        <v>41481</v>
      </c>
      <c r="B709">
        <v>2.2555000000000001</v>
      </c>
    </row>
    <row r="710" spans="1:2" x14ac:dyDescent="0.3">
      <c r="A710" s="1">
        <v>41488</v>
      </c>
      <c r="B710">
        <v>2.339</v>
      </c>
    </row>
    <row r="711" spans="1:2" x14ac:dyDescent="0.3">
      <c r="A711" s="1">
        <v>41495</v>
      </c>
      <c r="B711">
        <v>2.4077000000000002</v>
      </c>
    </row>
    <row r="712" spans="1:2" x14ac:dyDescent="0.3">
      <c r="A712" s="1">
        <v>41502</v>
      </c>
      <c r="B712">
        <v>2.3209</v>
      </c>
    </row>
    <row r="713" spans="1:2" x14ac:dyDescent="0.3">
      <c r="A713" s="1">
        <v>41509</v>
      </c>
      <c r="B713">
        <v>2.3199000000000001</v>
      </c>
    </row>
    <row r="714" spans="1:2" x14ac:dyDescent="0.3">
      <c r="A714" s="1">
        <v>41516</v>
      </c>
      <c r="B714">
        <v>2.2631999999999999</v>
      </c>
    </row>
    <row r="715" spans="1:2" x14ac:dyDescent="0.3">
      <c r="A715" s="1">
        <v>41523</v>
      </c>
      <c r="B715">
        <v>2.2770999999999999</v>
      </c>
    </row>
    <row r="716" spans="1:2" x14ac:dyDescent="0.3">
      <c r="A716" s="1">
        <v>41530</v>
      </c>
      <c r="B716">
        <v>2.2997000000000001</v>
      </c>
    </row>
    <row r="717" spans="1:2" x14ac:dyDescent="0.3">
      <c r="A717" s="1">
        <v>41537</v>
      </c>
      <c r="B717">
        <v>2.3658000000000001</v>
      </c>
    </row>
    <row r="718" spans="1:2" x14ac:dyDescent="0.3">
      <c r="A718" s="1">
        <v>41544</v>
      </c>
      <c r="B718">
        <v>2.3260999999999998</v>
      </c>
    </row>
    <row r="719" spans="1:2" x14ac:dyDescent="0.3">
      <c r="A719" s="1">
        <v>41551</v>
      </c>
      <c r="B719">
        <v>2.3609</v>
      </c>
    </row>
    <row r="720" spans="1:2" x14ac:dyDescent="0.3">
      <c r="A720" s="1">
        <v>41558</v>
      </c>
      <c r="B720">
        <v>2.3473999999999999</v>
      </c>
    </row>
    <row r="721" spans="1:2" x14ac:dyDescent="0.3">
      <c r="A721" s="1">
        <v>41565</v>
      </c>
      <c r="B721">
        <v>2.3054000000000001</v>
      </c>
    </row>
    <row r="722" spans="1:2" x14ac:dyDescent="0.3">
      <c r="A722" s="1">
        <v>41572</v>
      </c>
      <c r="B722">
        <v>2.3250999999999999</v>
      </c>
    </row>
    <row r="723" spans="1:2" x14ac:dyDescent="0.3">
      <c r="A723" s="1">
        <v>41579</v>
      </c>
      <c r="B723">
        <v>2.3106999999999998</v>
      </c>
    </row>
    <row r="724" spans="1:2" x14ac:dyDescent="0.3">
      <c r="A724" s="1">
        <v>41586</v>
      </c>
      <c r="B724">
        <v>2.3292000000000002</v>
      </c>
    </row>
    <row r="725" spans="1:2" x14ac:dyDescent="0.3">
      <c r="A725" s="1">
        <v>41593</v>
      </c>
      <c r="B725">
        <v>2.3281000000000001</v>
      </c>
    </row>
    <row r="726" spans="1:2" x14ac:dyDescent="0.3">
      <c r="A726" s="1">
        <v>41600</v>
      </c>
      <c r="B726">
        <v>2.3481999999999998</v>
      </c>
    </row>
    <row r="727" spans="1:2" x14ac:dyDescent="0.3">
      <c r="A727" s="1">
        <v>41607</v>
      </c>
      <c r="B727">
        <v>2.3104</v>
      </c>
    </row>
    <row r="728" spans="1:2" x14ac:dyDescent="0.3">
      <c r="A728" s="1">
        <v>41614</v>
      </c>
      <c r="B728">
        <v>2.2923999999999998</v>
      </c>
    </row>
    <row r="729" spans="1:2" x14ac:dyDescent="0.3">
      <c r="A729" s="1">
        <v>41621</v>
      </c>
      <c r="B729">
        <v>2.3252000000000002</v>
      </c>
    </row>
    <row r="730" spans="1:2" x14ac:dyDescent="0.3">
      <c r="A730" s="1">
        <v>41628</v>
      </c>
      <c r="B730">
        <v>2.2968999999999999</v>
      </c>
    </row>
    <row r="731" spans="1:2" x14ac:dyDescent="0.3">
      <c r="A731" s="1">
        <v>41635</v>
      </c>
      <c r="B731">
        <v>2.3239000000000001</v>
      </c>
    </row>
    <row r="732" spans="1:2" x14ac:dyDescent="0.3">
      <c r="A732" s="1">
        <v>41642</v>
      </c>
      <c r="B732">
        <v>2.3898000000000001</v>
      </c>
    </row>
    <row r="733" spans="1:2" x14ac:dyDescent="0.3">
      <c r="A733" s="1">
        <v>41649</v>
      </c>
      <c r="B733">
        <v>2.4241999999999999</v>
      </c>
    </row>
    <row r="734" spans="1:2" x14ac:dyDescent="0.3">
      <c r="A734" s="1">
        <v>41656</v>
      </c>
      <c r="B734">
        <v>2.3608000000000002</v>
      </c>
    </row>
    <row r="735" spans="1:2" x14ac:dyDescent="0.3">
      <c r="A735" s="1">
        <v>41663</v>
      </c>
      <c r="B735">
        <v>2.3039000000000001</v>
      </c>
    </row>
    <row r="736" spans="1:2" x14ac:dyDescent="0.3">
      <c r="A736" s="1">
        <v>41670</v>
      </c>
      <c r="B736">
        <v>2.2955999999999999</v>
      </c>
    </row>
    <row r="737" spans="1:2" x14ac:dyDescent="0.3">
      <c r="A737" s="1">
        <v>41677</v>
      </c>
      <c r="B737">
        <v>2.2921</v>
      </c>
    </row>
    <row r="738" spans="1:2" x14ac:dyDescent="0.3">
      <c r="A738" s="1">
        <v>41684</v>
      </c>
      <c r="B738">
        <v>2.2816000000000001</v>
      </c>
    </row>
    <row r="739" spans="1:2" x14ac:dyDescent="0.3">
      <c r="A739" s="1">
        <v>41691</v>
      </c>
      <c r="B739">
        <v>2.2518000000000002</v>
      </c>
    </row>
    <row r="740" spans="1:2" x14ac:dyDescent="0.3">
      <c r="A740" s="1">
        <v>41698</v>
      </c>
      <c r="B740">
        <v>2.2837999999999998</v>
      </c>
    </row>
    <row r="741" spans="1:2" x14ac:dyDescent="0.3">
      <c r="A741" s="1">
        <v>41705</v>
      </c>
      <c r="B741">
        <v>2.3519999999999999</v>
      </c>
    </row>
    <row r="742" spans="1:2" x14ac:dyDescent="0.3">
      <c r="A742" s="1">
        <v>41712</v>
      </c>
      <c r="B742">
        <v>2.3027000000000002</v>
      </c>
    </row>
    <row r="743" spans="1:2" x14ac:dyDescent="0.3">
      <c r="A743" s="1">
        <v>41719</v>
      </c>
      <c r="B743">
        <v>2.2812000000000001</v>
      </c>
    </row>
    <row r="744" spans="1:2" x14ac:dyDescent="0.3">
      <c r="A744" s="1">
        <v>41726</v>
      </c>
      <c r="B744">
        <v>2.2747000000000002</v>
      </c>
    </row>
    <row r="745" spans="1:2" x14ac:dyDescent="0.3">
      <c r="A745" s="1">
        <v>41733</v>
      </c>
      <c r="B745">
        <v>2.2953999999999999</v>
      </c>
    </row>
    <row r="746" spans="1:2" x14ac:dyDescent="0.3">
      <c r="A746" s="1">
        <v>41740</v>
      </c>
      <c r="B746">
        <v>2.2873000000000001</v>
      </c>
    </row>
    <row r="747" spans="1:2" x14ac:dyDescent="0.3">
      <c r="A747" s="1">
        <v>41747</v>
      </c>
      <c r="B747">
        <v>2.3138000000000001</v>
      </c>
    </row>
    <row r="748" spans="1:2" x14ac:dyDescent="0.3">
      <c r="A748" s="1">
        <v>41754</v>
      </c>
      <c r="B748">
        <v>2.3195999999999999</v>
      </c>
    </row>
    <row r="749" spans="1:2" x14ac:dyDescent="0.3">
      <c r="A749" s="1">
        <v>41761</v>
      </c>
      <c r="B749">
        <v>2.3134999999999999</v>
      </c>
    </row>
    <row r="750" spans="1:2" x14ac:dyDescent="0.3">
      <c r="A750" s="1">
        <v>41768</v>
      </c>
      <c r="B750">
        <v>2.3079999999999998</v>
      </c>
    </row>
    <row r="751" spans="1:2" x14ac:dyDescent="0.3">
      <c r="A751" s="1">
        <v>41775</v>
      </c>
      <c r="B751">
        <v>2.3066</v>
      </c>
    </row>
    <row r="752" spans="1:2" x14ac:dyDescent="0.3">
      <c r="A752" s="1">
        <v>41782</v>
      </c>
      <c r="B752">
        <v>2.3144</v>
      </c>
    </row>
    <row r="753" spans="1:2" x14ac:dyDescent="0.3">
      <c r="A753" s="1">
        <v>41789</v>
      </c>
      <c r="B753">
        <v>2.2982</v>
      </c>
    </row>
    <row r="754" spans="1:2" x14ac:dyDescent="0.3">
      <c r="A754" s="1">
        <v>41796</v>
      </c>
      <c r="B754">
        <v>2.2806000000000002</v>
      </c>
    </row>
    <row r="755" spans="1:2" x14ac:dyDescent="0.3">
      <c r="A755" s="1">
        <v>41803</v>
      </c>
      <c r="B755">
        <v>2.2679</v>
      </c>
    </row>
    <row r="756" spans="1:2" x14ac:dyDescent="0.3">
      <c r="A756" s="1">
        <v>41810</v>
      </c>
      <c r="B756">
        <v>2.3487</v>
      </c>
    </row>
    <row r="757" spans="1:2" x14ac:dyDescent="0.3">
      <c r="A757" s="1">
        <v>41817</v>
      </c>
      <c r="B757">
        <v>2.3529999999999998</v>
      </c>
    </row>
    <row r="758" spans="1:2" x14ac:dyDescent="0.3">
      <c r="A758" s="1">
        <v>41824</v>
      </c>
      <c r="B758">
        <v>2.3624999999999998</v>
      </c>
    </row>
    <row r="759" spans="1:2" x14ac:dyDescent="0.3">
      <c r="A759" s="1">
        <v>41831</v>
      </c>
      <c r="B759">
        <v>2.3666999999999998</v>
      </c>
    </row>
    <row r="760" spans="1:2" x14ac:dyDescent="0.3">
      <c r="A760" s="1">
        <v>41838</v>
      </c>
      <c r="B760">
        <v>2.3409</v>
      </c>
    </row>
    <row r="761" spans="1:2" x14ac:dyDescent="0.3">
      <c r="A761" s="1">
        <v>41845</v>
      </c>
      <c r="B761">
        <v>2.3496999999999999</v>
      </c>
    </row>
    <row r="762" spans="1:2" x14ac:dyDescent="0.3">
      <c r="A762" s="1">
        <v>41852</v>
      </c>
      <c r="B762">
        <v>2.3532000000000002</v>
      </c>
    </row>
    <row r="763" spans="1:2" x14ac:dyDescent="0.3">
      <c r="A763" s="1">
        <v>41859</v>
      </c>
      <c r="B763">
        <v>2.3208000000000002</v>
      </c>
    </row>
    <row r="764" spans="1:2" x14ac:dyDescent="0.3">
      <c r="A764" s="1">
        <v>41866</v>
      </c>
      <c r="B764">
        <v>2.2837000000000001</v>
      </c>
    </row>
    <row r="765" spans="1:2" x14ac:dyDescent="0.3">
      <c r="A765" s="1">
        <v>41873</v>
      </c>
      <c r="B765">
        <v>2.2669999999999999</v>
      </c>
    </row>
    <row r="766" spans="1:2" x14ac:dyDescent="0.3">
      <c r="A766" s="1">
        <v>41880</v>
      </c>
      <c r="B766">
        <v>2.2397999999999998</v>
      </c>
    </row>
    <row r="767" spans="1:2" x14ac:dyDescent="0.3">
      <c r="A767" s="1">
        <v>41887</v>
      </c>
      <c r="B767">
        <v>2.2574999999999998</v>
      </c>
    </row>
    <row r="768" spans="1:2" x14ac:dyDescent="0.3">
      <c r="A768" s="1">
        <v>41894</v>
      </c>
      <c r="B768">
        <v>2.2486000000000002</v>
      </c>
    </row>
    <row r="769" spans="1:2" x14ac:dyDescent="0.3">
      <c r="A769" s="1">
        <v>41901</v>
      </c>
      <c r="B769">
        <v>2.1736</v>
      </c>
    </row>
    <row r="770" spans="1:2" x14ac:dyDescent="0.3">
      <c r="A770" s="1">
        <v>41908</v>
      </c>
      <c r="B770">
        <v>2.1202999999999999</v>
      </c>
    </row>
    <row r="771" spans="1:2" x14ac:dyDescent="0.3">
      <c r="A771" s="1">
        <v>41915</v>
      </c>
      <c r="B771">
        <v>2.0840999999999998</v>
      </c>
    </row>
    <row r="772" spans="1:2" x14ac:dyDescent="0.3">
      <c r="A772" s="1">
        <v>41922</v>
      </c>
      <c r="B772">
        <v>2.0949</v>
      </c>
    </row>
    <row r="773" spans="1:2" x14ac:dyDescent="0.3">
      <c r="A773" s="1">
        <v>41929</v>
      </c>
      <c r="B773">
        <v>2.0733999999999999</v>
      </c>
    </row>
    <row r="774" spans="1:2" x14ac:dyDescent="0.3">
      <c r="A774" s="1">
        <v>41936</v>
      </c>
      <c r="B774">
        <v>2.0638999999999998</v>
      </c>
    </row>
    <row r="775" spans="1:2" x14ac:dyDescent="0.3">
      <c r="A775" s="1">
        <v>41943</v>
      </c>
      <c r="B775">
        <v>2.0844</v>
      </c>
    </row>
    <row r="776" spans="1:2" x14ac:dyDescent="0.3">
      <c r="A776" s="1">
        <v>41950</v>
      </c>
      <c r="B776">
        <v>2.1040999999999999</v>
      </c>
    </row>
    <row r="777" spans="1:2" x14ac:dyDescent="0.3">
      <c r="A777" s="1">
        <v>41957</v>
      </c>
      <c r="B777">
        <v>2.0634999999999999</v>
      </c>
    </row>
    <row r="778" spans="1:2" x14ac:dyDescent="0.3">
      <c r="A778" s="1">
        <v>41964</v>
      </c>
      <c r="B778">
        <v>2.0232999999999999</v>
      </c>
    </row>
    <row r="779" spans="1:2" x14ac:dyDescent="0.3">
      <c r="A779" s="1">
        <v>41971</v>
      </c>
      <c r="B779">
        <v>1.9727000000000001</v>
      </c>
    </row>
    <row r="780" spans="1:2" x14ac:dyDescent="0.3">
      <c r="A780" s="1">
        <v>41978</v>
      </c>
      <c r="B780">
        <v>1.9854000000000001</v>
      </c>
    </row>
    <row r="781" spans="1:2" x14ac:dyDescent="0.3">
      <c r="A781" s="1">
        <v>41985</v>
      </c>
      <c r="B781">
        <v>1.8975</v>
      </c>
    </row>
    <row r="782" spans="1:2" x14ac:dyDescent="0.3">
      <c r="A782" s="1">
        <v>41992</v>
      </c>
      <c r="B782">
        <v>1.9115</v>
      </c>
    </row>
    <row r="783" spans="1:2" x14ac:dyDescent="0.3">
      <c r="A783" s="1">
        <v>41999</v>
      </c>
      <c r="B783">
        <v>1.9131</v>
      </c>
    </row>
    <row r="784" spans="1:2" x14ac:dyDescent="0.3">
      <c r="A784" s="1">
        <v>42006</v>
      </c>
      <c r="B784">
        <v>1.9173</v>
      </c>
    </row>
    <row r="785" spans="1:2" x14ac:dyDescent="0.3">
      <c r="A785" s="1">
        <v>42013</v>
      </c>
      <c r="B785">
        <v>1.8248</v>
      </c>
    </row>
    <row r="786" spans="1:2" x14ac:dyDescent="0.3">
      <c r="A786" s="1">
        <v>42020</v>
      </c>
      <c r="B786">
        <v>1.7652999999999999</v>
      </c>
    </row>
    <row r="787" spans="1:2" x14ac:dyDescent="0.3">
      <c r="A787" s="1">
        <v>42027</v>
      </c>
      <c r="B787">
        <v>1.7565</v>
      </c>
    </row>
    <row r="788" spans="1:2" x14ac:dyDescent="0.3">
      <c r="A788" s="1">
        <v>42034</v>
      </c>
      <c r="B788">
        <v>1.7244999999999999</v>
      </c>
    </row>
    <row r="789" spans="1:2" x14ac:dyDescent="0.3">
      <c r="A789" s="1">
        <v>42041</v>
      </c>
      <c r="B789">
        <v>1.8300999999999998</v>
      </c>
    </row>
    <row r="790" spans="1:2" x14ac:dyDescent="0.3">
      <c r="A790" s="1">
        <v>42048</v>
      </c>
      <c r="B790">
        <v>1.8237999999999999</v>
      </c>
    </row>
    <row r="791" spans="1:2" x14ac:dyDescent="0.3">
      <c r="A791" s="1">
        <v>42055</v>
      </c>
      <c r="B791">
        <v>1.9028</v>
      </c>
    </row>
    <row r="792" spans="1:2" x14ac:dyDescent="0.3">
      <c r="A792" s="1">
        <v>42062</v>
      </c>
      <c r="B792">
        <v>1.9264999999999999</v>
      </c>
    </row>
    <row r="793" spans="1:2" x14ac:dyDescent="0.3">
      <c r="A793" s="1">
        <v>42069</v>
      </c>
      <c r="B793">
        <v>1.9771000000000001</v>
      </c>
    </row>
    <row r="794" spans="1:2" x14ac:dyDescent="0.3">
      <c r="A794" s="1">
        <v>42076</v>
      </c>
      <c r="B794">
        <v>1.8313999999999999</v>
      </c>
    </row>
    <row r="795" spans="1:2" x14ac:dyDescent="0.3">
      <c r="A795" s="1">
        <v>42083</v>
      </c>
      <c r="B795">
        <v>1.8991</v>
      </c>
    </row>
    <row r="796" spans="1:2" x14ac:dyDescent="0.3">
      <c r="A796" s="1">
        <v>42090</v>
      </c>
      <c r="B796">
        <v>1.9034</v>
      </c>
    </row>
    <row r="797" spans="1:2" x14ac:dyDescent="0.3">
      <c r="A797" s="1">
        <v>42097</v>
      </c>
      <c r="B797">
        <v>1.9180999999999999</v>
      </c>
    </row>
    <row r="798" spans="1:2" x14ac:dyDescent="0.3">
      <c r="A798" s="1">
        <v>42104</v>
      </c>
      <c r="B798">
        <v>1.9199000000000002</v>
      </c>
    </row>
    <row r="799" spans="1:2" x14ac:dyDescent="0.3">
      <c r="A799" s="1">
        <v>42111</v>
      </c>
      <c r="B799">
        <v>1.9811000000000001</v>
      </c>
    </row>
    <row r="800" spans="1:2" x14ac:dyDescent="0.3">
      <c r="A800" s="1">
        <v>42118</v>
      </c>
      <c r="B800">
        <v>1.9818</v>
      </c>
    </row>
    <row r="801" spans="1:2" x14ac:dyDescent="0.3">
      <c r="A801" s="1">
        <v>42125</v>
      </c>
      <c r="B801">
        <v>2.0550999999999999</v>
      </c>
    </row>
    <row r="802" spans="1:2" x14ac:dyDescent="0.3">
      <c r="A802" s="1">
        <v>42132</v>
      </c>
      <c r="B802">
        <v>2.0207000000000002</v>
      </c>
    </row>
    <row r="803" spans="1:2" x14ac:dyDescent="0.3">
      <c r="A803" s="1">
        <v>42139</v>
      </c>
      <c r="B803">
        <v>2.0135000000000001</v>
      </c>
    </row>
    <row r="804" spans="1:2" x14ac:dyDescent="0.3">
      <c r="A804" s="1">
        <v>42146</v>
      </c>
      <c r="B804">
        <v>2.0167000000000002</v>
      </c>
    </row>
    <row r="805" spans="1:2" x14ac:dyDescent="0.3">
      <c r="A805" s="1">
        <v>42153</v>
      </c>
      <c r="B805">
        <v>1.9590999999999998</v>
      </c>
    </row>
    <row r="806" spans="1:2" x14ac:dyDescent="0.3">
      <c r="A806" s="1">
        <v>42160</v>
      </c>
      <c r="B806">
        <v>1.9952999999999999</v>
      </c>
    </row>
    <row r="807" spans="1:2" x14ac:dyDescent="0.3">
      <c r="A807" s="1">
        <v>42167</v>
      </c>
      <c r="B807">
        <v>1.9779</v>
      </c>
    </row>
    <row r="808" spans="1:2" x14ac:dyDescent="0.3">
      <c r="A808" s="1">
        <v>42174</v>
      </c>
      <c r="B808">
        <v>2.0112999999999999</v>
      </c>
    </row>
    <row r="809" spans="1:2" x14ac:dyDescent="0.3">
      <c r="A809" s="1">
        <v>42181</v>
      </c>
      <c r="B809">
        <v>2.0663999999999998</v>
      </c>
    </row>
    <row r="810" spans="1:2" x14ac:dyDescent="0.3">
      <c r="A810" s="1">
        <v>42188</v>
      </c>
      <c r="B810">
        <v>2.0602999999999998</v>
      </c>
    </row>
    <row r="811" spans="1:2" x14ac:dyDescent="0.3">
      <c r="A811" s="1">
        <v>42195</v>
      </c>
      <c r="B811">
        <v>2.0402</v>
      </c>
    </row>
    <row r="812" spans="1:2" x14ac:dyDescent="0.3">
      <c r="A812" s="1">
        <v>42202</v>
      </c>
      <c r="B812">
        <v>1.9957</v>
      </c>
    </row>
    <row r="813" spans="1:2" x14ac:dyDescent="0.3">
      <c r="A813" s="1">
        <v>42209</v>
      </c>
      <c r="B813">
        <v>1.9294</v>
      </c>
    </row>
    <row r="814" spans="1:2" x14ac:dyDescent="0.3">
      <c r="A814" s="1">
        <v>42216</v>
      </c>
      <c r="B814">
        <v>1.9031</v>
      </c>
    </row>
    <row r="815" spans="1:2" x14ac:dyDescent="0.3">
      <c r="A815" s="1">
        <v>42223</v>
      </c>
      <c r="B815">
        <v>1.8260999999999998</v>
      </c>
    </row>
    <row r="816" spans="1:2" x14ac:dyDescent="0.3">
      <c r="A816" s="1">
        <v>42230</v>
      </c>
      <c r="B816">
        <v>1.8149999999999999</v>
      </c>
    </row>
    <row r="817" spans="1:2" x14ac:dyDescent="0.3">
      <c r="A817" s="1">
        <v>42237</v>
      </c>
      <c r="B817">
        <v>1.7227999999999999</v>
      </c>
    </row>
    <row r="818" spans="1:2" x14ac:dyDescent="0.3">
      <c r="A818" s="1">
        <v>42244</v>
      </c>
      <c r="B818">
        <v>1.8324</v>
      </c>
    </row>
    <row r="819" spans="1:2" x14ac:dyDescent="0.3">
      <c r="A819" s="1">
        <v>42251</v>
      </c>
      <c r="B819">
        <v>1.7448000000000001</v>
      </c>
    </row>
    <row r="820" spans="1:2" x14ac:dyDescent="0.3">
      <c r="A820" s="1">
        <v>42258</v>
      </c>
      <c r="B820">
        <v>1.8048</v>
      </c>
    </row>
    <row r="821" spans="1:2" x14ac:dyDescent="0.3">
      <c r="A821" s="1">
        <v>42265</v>
      </c>
      <c r="B821">
        <v>1.7694000000000001</v>
      </c>
    </row>
    <row r="822" spans="1:2" x14ac:dyDescent="0.3">
      <c r="A822" s="1">
        <v>42272</v>
      </c>
      <c r="B822">
        <v>1.6695</v>
      </c>
    </row>
    <row r="823" spans="1:2" x14ac:dyDescent="0.3">
      <c r="A823" s="1">
        <v>42279</v>
      </c>
      <c r="B823">
        <v>1.6747000000000001</v>
      </c>
    </row>
    <row r="824" spans="1:2" x14ac:dyDescent="0.3">
      <c r="A824" s="1">
        <v>42286</v>
      </c>
      <c r="B824">
        <v>1.7183000000000002</v>
      </c>
    </row>
    <row r="825" spans="1:2" x14ac:dyDescent="0.3">
      <c r="A825" s="1">
        <v>42293</v>
      </c>
      <c r="B825">
        <v>1.6575</v>
      </c>
    </row>
    <row r="826" spans="1:2" x14ac:dyDescent="0.3">
      <c r="A826" s="1">
        <v>42300</v>
      </c>
      <c r="B826">
        <v>1.734</v>
      </c>
    </row>
    <row r="827" spans="1:2" x14ac:dyDescent="0.3">
      <c r="A827" s="1">
        <v>42307</v>
      </c>
      <c r="B827">
        <v>1.7597</v>
      </c>
    </row>
    <row r="828" spans="1:2" x14ac:dyDescent="0.3">
      <c r="A828" s="1">
        <v>42314</v>
      </c>
      <c r="B828">
        <v>1.8029999999999999</v>
      </c>
    </row>
    <row r="829" spans="1:2" x14ac:dyDescent="0.3">
      <c r="A829" s="1">
        <v>42321</v>
      </c>
      <c r="B829">
        <v>1.7858000000000001</v>
      </c>
    </row>
    <row r="830" spans="1:2" x14ac:dyDescent="0.3">
      <c r="A830" s="1">
        <v>42328</v>
      </c>
      <c r="B830">
        <v>1.8336999999999999</v>
      </c>
    </row>
    <row r="831" spans="1:2" x14ac:dyDescent="0.3">
      <c r="A831" s="1">
        <v>42335</v>
      </c>
      <c r="B831">
        <v>1.8277999999999999</v>
      </c>
    </row>
    <row r="832" spans="1:2" x14ac:dyDescent="0.3">
      <c r="A832" s="1">
        <v>42342</v>
      </c>
      <c r="B832">
        <v>1.8319000000000001</v>
      </c>
    </row>
    <row r="833" spans="1:2" x14ac:dyDescent="0.3">
      <c r="A833" s="1">
        <v>42349</v>
      </c>
      <c r="B833">
        <v>1.6850000000000001</v>
      </c>
    </row>
    <row r="834" spans="1:2" x14ac:dyDescent="0.3">
      <c r="A834" s="1">
        <v>42356</v>
      </c>
      <c r="B834">
        <v>1.6747000000000001</v>
      </c>
    </row>
    <row r="835" spans="1:2" x14ac:dyDescent="0.3">
      <c r="A835" s="1">
        <v>42363</v>
      </c>
      <c r="B835">
        <v>1.7257</v>
      </c>
    </row>
    <row r="836" spans="1:2" x14ac:dyDescent="0.3">
      <c r="A836" s="1">
        <v>42370</v>
      </c>
      <c r="B836">
        <v>1.7612999999999999</v>
      </c>
    </row>
    <row r="837" spans="1:2" x14ac:dyDescent="0.3">
      <c r="A837" s="1">
        <v>42377</v>
      </c>
      <c r="B837">
        <v>1.667</v>
      </c>
    </row>
    <row r="838" spans="1:2" x14ac:dyDescent="0.3">
      <c r="A838" s="1">
        <v>42384</v>
      </c>
      <c r="B838">
        <v>1.5535999999999999</v>
      </c>
    </row>
    <row r="839" spans="1:2" x14ac:dyDescent="0.3">
      <c r="A839" s="1">
        <v>42391</v>
      </c>
      <c r="B839">
        <v>1.5468</v>
      </c>
    </row>
    <row r="840" spans="1:2" x14ac:dyDescent="0.3">
      <c r="A840" s="1">
        <v>42398</v>
      </c>
      <c r="B840">
        <v>1.6061999999999999</v>
      </c>
    </row>
    <row r="841" spans="1:2" x14ac:dyDescent="0.3">
      <c r="A841" s="1">
        <v>42405</v>
      </c>
      <c r="B841">
        <v>1.5726</v>
      </c>
    </row>
    <row r="842" spans="1:2" x14ac:dyDescent="0.3">
      <c r="A842" s="1">
        <v>42412</v>
      </c>
      <c r="B842">
        <v>1.5093000000000001</v>
      </c>
    </row>
    <row r="843" spans="1:2" x14ac:dyDescent="0.3">
      <c r="A843" s="1">
        <v>42419</v>
      </c>
      <c r="B843">
        <v>1.5125999999999999</v>
      </c>
    </row>
    <row r="844" spans="1:2" x14ac:dyDescent="0.3">
      <c r="A844" s="1">
        <v>42426</v>
      </c>
      <c r="B844">
        <v>1.5987</v>
      </c>
    </row>
    <row r="845" spans="1:2" x14ac:dyDescent="0.3">
      <c r="A845" s="1">
        <v>42433</v>
      </c>
      <c r="B845">
        <v>1.6870000000000001</v>
      </c>
    </row>
    <row r="846" spans="1:2" x14ac:dyDescent="0.3">
      <c r="A846" s="1">
        <v>42440</v>
      </c>
      <c r="B846">
        <v>1.6657999999999999</v>
      </c>
    </row>
    <row r="847" spans="1:2" x14ac:dyDescent="0.3">
      <c r="A847" s="1">
        <v>42447</v>
      </c>
      <c r="B847">
        <v>1.7410000000000001</v>
      </c>
    </row>
    <row r="848" spans="1:2" x14ac:dyDescent="0.3">
      <c r="A848" s="1">
        <v>42454</v>
      </c>
      <c r="B848">
        <v>1.7282</v>
      </c>
    </row>
    <row r="849" spans="1:2" x14ac:dyDescent="0.3">
      <c r="A849" s="1">
        <v>42461</v>
      </c>
      <c r="B849">
        <v>1.7943</v>
      </c>
    </row>
    <row r="850" spans="1:2" x14ac:dyDescent="0.3">
      <c r="A850" s="1">
        <v>42468</v>
      </c>
      <c r="B850">
        <v>1.744</v>
      </c>
    </row>
    <row r="851" spans="1:2" x14ac:dyDescent="0.3">
      <c r="A851" s="1">
        <v>42475</v>
      </c>
      <c r="B851">
        <v>1.7197</v>
      </c>
    </row>
    <row r="852" spans="1:2" x14ac:dyDescent="0.3">
      <c r="A852" s="1">
        <v>42482</v>
      </c>
      <c r="B852">
        <v>1.7869999999999999</v>
      </c>
    </row>
    <row r="853" spans="1:2" x14ac:dyDescent="0.3">
      <c r="A853" s="1">
        <v>42489</v>
      </c>
      <c r="B853">
        <v>1.8439999999999999</v>
      </c>
    </row>
    <row r="854" spans="1:2" x14ac:dyDescent="0.3">
      <c r="A854" s="1">
        <v>42496</v>
      </c>
      <c r="B854">
        <v>1.768</v>
      </c>
    </row>
    <row r="855" spans="1:2" x14ac:dyDescent="0.3">
      <c r="A855" s="1">
        <v>42503</v>
      </c>
      <c r="B855">
        <v>1.7707000000000002</v>
      </c>
    </row>
    <row r="856" spans="1:2" x14ac:dyDescent="0.3">
      <c r="A856" s="1">
        <v>42510</v>
      </c>
      <c r="B856">
        <v>1.7542</v>
      </c>
    </row>
    <row r="857" spans="1:2" x14ac:dyDescent="0.3">
      <c r="A857" s="1">
        <v>42517</v>
      </c>
      <c r="B857">
        <v>1.7743</v>
      </c>
    </row>
    <row r="858" spans="1:2" x14ac:dyDescent="0.3">
      <c r="A858" s="1">
        <v>42524</v>
      </c>
      <c r="B858">
        <v>1.6874</v>
      </c>
    </row>
    <row r="859" spans="1:2" x14ac:dyDescent="0.3">
      <c r="A859" s="1">
        <v>42531</v>
      </c>
      <c r="B859">
        <v>1.6747999999999998</v>
      </c>
    </row>
    <row r="860" spans="1:2" x14ac:dyDescent="0.3">
      <c r="A860" s="1">
        <v>42538</v>
      </c>
      <c r="B860">
        <v>1.5874000000000001</v>
      </c>
    </row>
    <row r="861" spans="1:2" x14ac:dyDescent="0.3">
      <c r="A861" s="1">
        <v>42545</v>
      </c>
      <c r="B861">
        <v>1.6212</v>
      </c>
    </row>
    <row r="862" spans="1:2" x14ac:dyDescent="0.3">
      <c r="A862" s="1">
        <v>42552</v>
      </c>
      <c r="B862">
        <v>1.6265000000000001</v>
      </c>
    </row>
    <row r="863" spans="1:2" x14ac:dyDescent="0.3">
      <c r="A863" s="1">
        <v>42559</v>
      </c>
      <c r="B863">
        <v>1.5803</v>
      </c>
    </row>
    <row r="864" spans="1:2" x14ac:dyDescent="0.3">
      <c r="A864" s="1">
        <v>42566</v>
      </c>
      <c r="B864">
        <v>1.6526000000000001</v>
      </c>
    </row>
    <row r="865" spans="1:2" x14ac:dyDescent="0.3">
      <c r="A865" s="1">
        <v>42573</v>
      </c>
      <c r="B865">
        <v>1.6284000000000001</v>
      </c>
    </row>
    <row r="866" spans="1:2" x14ac:dyDescent="0.3">
      <c r="A866" s="1">
        <v>42580</v>
      </c>
      <c r="B866">
        <v>1.6314</v>
      </c>
    </row>
    <row r="867" spans="1:2" x14ac:dyDescent="0.3">
      <c r="A867" s="1">
        <v>42587</v>
      </c>
      <c r="B867">
        <v>1.6844999999999999</v>
      </c>
    </row>
    <row r="868" spans="1:2" x14ac:dyDescent="0.3">
      <c r="A868" s="1">
        <v>42594</v>
      </c>
      <c r="B868">
        <v>1.659</v>
      </c>
    </row>
    <row r="869" spans="1:2" x14ac:dyDescent="0.3">
      <c r="A869" s="1">
        <v>42601</v>
      </c>
      <c r="B869">
        <v>1.6623000000000001</v>
      </c>
    </row>
    <row r="870" spans="1:2" x14ac:dyDescent="0.3">
      <c r="A870" s="1">
        <v>42608</v>
      </c>
      <c r="B870">
        <v>1.6604999999999999</v>
      </c>
    </row>
    <row r="871" spans="1:2" x14ac:dyDescent="0.3">
      <c r="A871" s="1">
        <v>42615</v>
      </c>
      <c r="B871">
        <v>1.6892</v>
      </c>
    </row>
    <row r="872" spans="1:2" x14ac:dyDescent="0.3">
      <c r="A872" s="1">
        <v>42622</v>
      </c>
      <c r="B872">
        <v>1.7296</v>
      </c>
    </row>
    <row r="873" spans="1:2" x14ac:dyDescent="0.3">
      <c r="A873" s="1">
        <v>42629</v>
      </c>
      <c r="B873">
        <v>1.7262999999999999</v>
      </c>
    </row>
    <row r="874" spans="1:2" x14ac:dyDescent="0.3">
      <c r="A874" s="1">
        <v>42636</v>
      </c>
      <c r="B874">
        <v>1.7749000000000001</v>
      </c>
    </row>
    <row r="875" spans="1:2" x14ac:dyDescent="0.3">
      <c r="A875" s="1">
        <v>42643</v>
      </c>
      <c r="B875">
        <v>1.7459</v>
      </c>
    </row>
    <row r="876" spans="1:2" x14ac:dyDescent="0.3">
      <c r="A876" s="1">
        <v>42650</v>
      </c>
      <c r="B876">
        <v>1.79</v>
      </c>
    </row>
    <row r="877" spans="1:2" x14ac:dyDescent="0.3">
      <c r="A877" s="1">
        <v>42657</v>
      </c>
      <c r="B877">
        <v>1.8227</v>
      </c>
    </row>
    <row r="878" spans="1:2" x14ac:dyDescent="0.3">
      <c r="A878" s="1">
        <v>42664</v>
      </c>
      <c r="B878">
        <v>1.8305</v>
      </c>
    </row>
    <row r="879" spans="1:2" x14ac:dyDescent="0.3">
      <c r="A879" s="1">
        <v>42671</v>
      </c>
      <c r="B879">
        <v>1.8892</v>
      </c>
    </row>
    <row r="880" spans="1:2" x14ac:dyDescent="0.3">
      <c r="A880" s="1">
        <v>42678</v>
      </c>
      <c r="B880">
        <v>1.8565</v>
      </c>
    </row>
    <row r="881" spans="1:2" x14ac:dyDescent="0.3">
      <c r="A881" s="1">
        <v>42685</v>
      </c>
      <c r="B881">
        <v>2.085</v>
      </c>
    </row>
    <row r="882" spans="1:2" x14ac:dyDescent="0.3">
      <c r="A882" s="1">
        <v>42692</v>
      </c>
      <c r="B882">
        <v>2.1025999999999998</v>
      </c>
    </row>
    <row r="883" spans="1:2" x14ac:dyDescent="0.3">
      <c r="A883" s="1">
        <v>42699</v>
      </c>
      <c r="B883">
        <v>2.1099000000000001</v>
      </c>
    </row>
    <row r="884" spans="1:2" x14ac:dyDescent="0.3">
      <c r="A884" s="1">
        <v>42706</v>
      </c>
      <c r="B884">
        <v>2.1282000000000001</v>
      </c>
    </row>
    <row r="885" spans="1:2" x14ac:dyDescent="0.3">
      <c r="A885" s="1">
        <v>42713</v>
      </c>
      <c r="B885">
        <v>2.1486000000000001</v>
      </c>
    </row>
    <row r="886" spans="1:2" x14ac:dyDescent="0.3">
      <c r="A886" s="1">
        <v>42720</v>
      </c>
      <c r="B886">
        <v>2.0196000000000001</v>
      </c>
    </row>
    <row r="887" spans="1:2" x14ac:dyDescent="0.3">
      <c r="A887" s="1">
        <v>42727</v>
      </c>
      <c r="B887">
        <v>2.1151</v>
      </c>
    </row>
    <row r="888" spans="1:2" x14ac:dyDescent="0.3">
      <c r="A888" s="1">
        <v>42734</v>
      </c>
      <c r="B888">
        <v>2.1046999999999998</v>
      </c>
    </row>
    <row r="889" spans="1:2" x14ac:dyDescent="0.3">
      <c r="A889" s="1">
        <v>42741</v>
      </c>
      <c r="B889">
        <v>2.1017999999999999</v>
      </c>
    </row>
    <row r="890" spans="1:2" x14ac:dyDescent="0.3">
      <c r="A890" s="1">
        <v>42748</v>
      </c>
      <c r="B890">
        <v>2.1204999999999998</v>
      </c>
    </row>
    <row r="891" spans="1:2" x14ac:dyDescent="0.3">
      <c r="A891" s="1">
        <v>42755</v>
      </c>
      <c r="B891">
        <v>2.1390000000000002</v>
      </c>
    </row>
    <row r="892" spans="1:2" x14ac:dyDescent="0.3">
      <c r="A892" s="1">
        <v>42762</v>
      </c>
      <c r="B892">
        <v>2.1692</v>
      </c>
    </row>
    <row r="893" spans="1:2" x14ac:dyDescent="0.3">
      <c r="A893" s="1">
        <v>42769</v>
      </c>
      <c r="B893">
        <v>2.1177999999999999</v>
      </c>
    </row>
    <row r="894" spans="1:2" x14ac:dyDescent="0.3">
      <c r="A894" s="1">
        <v>42776</v>
      </c>
      <c r="B894">
        <v>2.1362000000000001</v>
      </c>
    </row>
    <row r="895" spans="1:2" x14ac:dyDescent="0.3">
      <c r="A895" s="1">
        <v>42783</v>
      </c>
      <c r="B895">
        <v>2.1181999999999999</v>
      </c>
    </row>
    <row r="896" spans="1:2" x14ac:dyDescent="0.3">
      <c r="A896" s="1">
        <v>42790</v>
      </c>
      <c r="B896">
        <v>2.0998999999999999</v>
      </c>
    </row>
    <row r="897" spans="1:2" x14ac:dyDescent="0.3">
      <c r="A897" s="1">
        <v>42797</v>
      </c>
      <c r="B897">
        <v>2.1240000000000001</v>
      </c>
    </row>
    <row r="898" spans="1:2" x14ac:dyDescent="0.3">
      <c r="A898" s="1">
        <v>42804</v>
      </c>
      <c r="B898">
        <v>2.1059999999999999</v>
      </c>
    </row>
    <row r="899" spans="1:2" x14ac:dyDescent="0.3">
      <c r="A899" s="1">
        <v>42811</v>
      </c>
      <c r="B899">
        <v>2.1042999999999998</v>
      </c>
    </row>
    <row r="900" spans="1:2" x14ac:dyDescent="0.3">
      <c r="A900" s="1">
        <v>42818</v>
      </c>
      <c r="B900">
        <v>2.0935999999999999</v>
      </c>
    </row>
    <row r="901" spans="1:2" x14ac:dyDescent="0.3">
      <c r="A901" s="1">
        <v>42825</v>
      </c>
      <c r="B901">
        <v>2.0928</v>
      </c>
    </row>
    <row r="902" spans="1:2" x14ac:dyDescent="0.3">
      <c r="A902" s="1">
        <v>42832</v>
      </c>
      <c r="B902">
        <v>2.0720999999999998</v>
      </c>
    </row>
    <row r="903" spans="1:2" x14ac:dyDescent="0.3">
      <c r="A903" s="1">
        <v>42839</v>
      </c>
      <c r="B903">
        <v>2.0346000000000002</v>
      </c>
    </row>
    <row r="904" spans="1:2" x14ac:dyDescent="0.3">
      <c r="A904" s="1">
        <v>42846</v>
      </c>
      <c r="B904">
        <v>1.9725000000000001</v>
      </c>
    </row>
    <row r="905" spans="1:2" x14ac:dyDescent="0.3">
      <c r="A905" s="1">
        <v>42853</v>
      </c>
      <c r="B905">
        <v>2.0451999999999999</v>
      </c>
    </row>
    <row r="906" spans="1:2" x14ac:dyDescent="0.3">
      <c r="A906" s="1">
        <v>42860</v>
      </c>
      <c r="B906">
        <v>1.9841</v>
      </c>
    </row>
    <row r="907" spans="1:2" x14ac:dyDescent="0.3">
      <c r="A907" s="1">
        <v>42867</v>
      </c>
      <c r="B907">
        <v>1.9836</v>
      </c>
    </row>
    <row r="908" spans="1:2" x14ac:dyDescent="0.3">
      <c r="A908" s="1">
        <v>42874</v>
      </c>
      <c r="B908">
        <v>1.9802999999999999</v>
      </c>
    </row>
    <row r="909" spans="1:2" x14ac:dyDescent="0.3">
      <c r="A909" s="1">
        <v>42881</v>
      </c>
      <c r="B909">
        <v>1.9619</v>
      </c>
    </row>
    <row r="910" spans="1:2" x14ac:dyDescent="0.3">
      <c r="A910" s="1">
        <v>42888</v>
      </c>
      <c r="B910">
        <v>1.9340999999999999</v>
      </c>
    </row>
    <row r="911" spans="1:2" x14ac:dyDescent="0.3">
      <c r="A911" s="1">
        <v>42895</v>
      </c>
      <c r="B911">
        <v>1.909</v>
      </c>
    </row>
    <row r="912" spans="1:2" x14ac:dyDescent="0.3">
      <c r="A912" s="1">
        <v>42902</v>
      </c>
      <c r="B912">
        <v>1.8103</v>
      </c>
    </row>
    <row r="913" spans="1:2" x14ac:dyDescent="0.3">
      <c r="A913" s="1">
        <v>42909</v>
      </c>
      <c r="B913">
        <v>1.8454999999999999</v>
      </c>
    </row>
    <row r="914" spans="1:2" x14ac:dyDescent="0.3">
      <c r="A914" s="1">
        <v>42916</v>
      </c>
      <c r="B914">
        <v>1.8475999999999999</v>
      </c>
    </row>
    <row r="915" spans="1:2" x14ac:dyDescent="0.3">
      <c r="A915" s="1">
        <v>42923</v>
      </c>
      <c r="B915">
        <v>1.8759000000000001</v>
      </c>
    </row>
    <row r="916" spans="1:2" x14ac:dyDescent="0.3">
      <c r="A916" s="1">
        <v>42930</v>
      </c>
      <c r="B916">
        <v>1.8860999999999999</v>
      </c>
    </row>
    <row r="917" spans="1:2" x14ac:dyDescent="0.3">
      <c r="A917" s="1">
        <v>42937</v>
      </c>
      <c r="B917">
        <v>1.8519999999999999</v>
      </c>
    </row>
    <row r="918" spans="1:2" x14ac:dyDescent="0.3">
      <c r="A918" s="1">
        <v>42944</v>
      </c>
      <c r="B918">
        <v>1.9096</v>
      </c>
    </row>
    <row r="919" spans="1:2" x14ac:dyDescent="0.3">
      <c r="A919" s="1">
        <v>42951</v>
      </c>
      <c r="B919">
        <v>1.8759000000000001</v>
      </c>
    </row>
    <row r="920" spans="1:2" x14ac:dyDescent="0.3">
      <c r="A920" s="1">
        <v>42958</v>
      </c>
      <c r="B920">
        <v>1.879</v>
      </c>
    </row>
    <row r="921" spans="1:2" x14ac:dyDescent="0.3">
      <c r="A921" s="1">
        <v>42965</v>
      </c>
      <c r="B921">
        <v>1.8496999999999999</v>
      </c>
    </row>
    <row r="922" spans="1:2" x14ac:dyDescent="0.3">
      <c r="A922" s="1">
        <v>42972</v>
      </c>
      <c r="B922">
        <v>1.8412999999999999</v>
      </c>
    </row>
    <row r="923" spans="1:2" x14ac:dyDescent="0.3">
      <c r="A923" s="1">
        <v>42979</v>
      </c>
      <c r="B923">
        <v>1.8759999999999999</v>
      </c>
    </row>
    <row r="924" spans="1:2" x14ac:dyDescent="0.3">
      <c r="A924" s="1">
        <v>42986</v>
      </c>
      <c r="B924">
        <v>1.8869</v>
      </c>
    </row>
    <row r="925" spans="1:2" x14ac:dyDescent="0.3">
      <c r="A925" s="1">
        <v>42993</v>
      </c>
      <c r="B925">
        <v>1.9296</v>
      </c>
    </row>
    <row r="926" spans="1:2" x14ac:dyDescent="0.3">
      <c r="A926" s="1">
        <v>43000</v>
      </c>
      <c r="B926">
        <v>1.9193</v>
      </c>
    </row>
    <row r="927" spans="1:2" x14ac:dyDescent="0.3">
      <c r="A927" s="1">
        <v>43007</v>
      </c>
      <c r="B927">
        <v>1.9257</v>
      </c>
    </row>
    <row r="928" spans="1:2" x14ac:dyDescent="0.3">
      <c r="A928" s="1">
        <v>43014</v>
      </c>
      <c r="B928">
        <v>1.9370000000000001</v>
      </c>
    </row>
    <row r="929" spans="1:2" x14ac:dyDescent="0.3">
      <c r="A929" s="1">
        <v>43021</v>
      </c>
      <c r="B929">
        <v>1.927</v>
      </c>
    </row>
    <row r="930" spans="1:2" x14ac:dyDescent="0.3">
      <c r="A930" s="1">
        <v>43028</v>
      </c>
      <c r="B930">
        <v>1.9388000000000001</v>
      </c>
    </row>
    <row r="931" spans="1:2" x14ac:dyDescent="0.3">
      <c r="A931" s="1">
        <v>43035</v>
      </c>
      <c r="B931">
        <v>1.964</v>
      </c>
    </row>
    <row r="932" spans="1:2" x14ac:dyDescent="0.3">
      <c r="A932" s="1">
        <v>43042</v>
      </c>
      <c r="B932">
        <v>1.9319999999999999</v>
      </c>
    </row>
    <row r="933" spans="1:2" x14ac:dyDescent="0.3">
      <c r="A933" s="1">
        <v>43049</v>
      </c>
      <c r="B933">
        <v>1.9666999999999999</v>
      </c>
    </row>
    <row r="934" spans="1:2" x14ac:dyDescent="0.3">
      <c r="A934" s="1">
        <v>43056</v>
      </c>
      <c r="B934">
        <v>1.9371</v>
      </c>
    </row>
    <row r="935" spans="1:2" x14ac:dyDescent="0.3">
      <c r="A935" s="1">
        <v>43063</v>
      </c>
      <c r="B935">
        <v>1.9186000000000001</v>
      </c>
    </row>
    <row r="936" spans="1:2" x14ac:dyDescent="0.3">
      <c r="A936" s="1">
        <v>43070</v>
      </c>
      <c r="B936">
        <v>1.9563999999999999</v>
      </c>
    </row>
    <row r="937" spans="1:2" x14ac:dyDescent="0.3">
      <c r="A937" s="1">
        <v>43077</v>
      </c>
      <c r="B937">
        <v>1.9607999999999999</v>
      </c>
    </row>
    <row r="938" spans="1:2" x14ac:dyDescent="0.3">
      <c r="A938" s="1">
        <v>43084</v>
      </c>
      <c r="B938">
        <v>1.9354</v>
      </c>
    </row>
    <row r="939" spans="1:2" x14ac:dyDescent="0.3">
      <c r="A939" s="1">
        <v>43091</v>
      </c>
      <c r="B939">
        <v>1.9976</v>
      </c>
    </row>
    <row r="940" spans="1:2" x14ac:dyDescent="0.3">
      <c r="A940" s="1">
        <v>43098</v>
      </c>
      <c r="B940">
        <v>2.0158</v>
      </c>
    </row>
    <row r="941" spans="1:2" x14ac:dyDescent="0.3">
      <c r="A941" s="1">
        <v>43105</v>
      </c>
      <c r="B941">
        <v>2.0565000000000002</v>
      </c>
    </row>
    <row r="942" spans="1:2" x14ac:dyDescent="0.3">
      <c r="A942" s="1">
        <v>43112</v>
      </c>
      <c r="B942">
        <v>2.0411999999999999</v>
      </c>
    </row>
    <row r="943" spans="1:2" x14ac:dyDescent="0.3">
      <c r="A943" s="1">
        <v>43119</v>
      </c>
      <c r="B943">
        <v>2.1105</v>
      </c>
    </row>
    <row r="944" spans="1:2" x14ac:dyDescent="0.3">
      <c r="A944" s="1">
        <v>43126</v>
      </c>
      <c r="B944">
        <v>2.1177000000000001</v>
      </c>
    </row>
    <row r="945" spans="1:2" x14ac:dyDescent="0.3">
      <c r="A945" s="1">
        <v>43133</v>
      </c>
      <c r="B945">
        <v>2.1768999999999998</v>
      </c>
    </row>
    <row r="946" spans="1:2" x14ac:dyDescent="0.3">
      <c r="A946" s="1">
        <v>43140</v>
      </c>
      <c r="B946">
        <v>2.1417999999999999</v>
      </c>
    </row>
    <row r="947" spans="1:2" x14ac:dyDescent="0.3">
      <c r="A947" s="1">
        <v>43147</v>
      </c>
      <c r="B947">
        <v>2.1503999999999999</v>
      </c>
    </row>
    <row r="948" spans="1:2" x14ac:dyDescent="0.3">
      <c r="A948" s="1">
        <v>43154</v>
      </c>
      <c r="B948">
        <v>2.1434000000000002</v>
      </c>
    </row>
    <row r="949" spans="1:2" x14ac:dyDescent="0.3">
      <c r="A949" s="1">
        <v>43161</v>
      </c>
      <c r="B949">
        <v>2.1568999999999998</v>
      </c>
    </row>
    <row r="950" spans="1:2" x14ac:dyDescent="0.3">
      <c r="A950" s="1">
        <v>43168</v>
      </c>
      <c r="B950">
        <v>2.1374</v>
      </c>
    </row>
    <row r="951" spans="1:2" x14ac:dyDescent="0.3">
      <c r="A951" s="1">
        <v>43175</v>
      </c>
      <c r="B951">
        <v>2.0819999999999999</v>
      </c>
    </row>
    <row r="952" spans="1:2" x14ac:dyDescent="0.3">
      <c r="A952" s="1">
        <v>43182</v>
      </c>
      <c r="B952">
        <v>2.0851000000000002</v>
      </c>
    </row>
    <row r="953" spans="1:2" x14ac:dyDescent="0.3">
      <c r="A953" s="1">
        <v>43189</v>
      </c>
      <c r="B953">
        <v>2.0701000000000001</v>
      </c>
    </row>
    <row r="954" spans="1:2" x14ac:dyDescent="0.3">
      <c r="A954" s="1">
        <v>43196</v>
      </c>
      <c r="B954">
        <v>2.0968</v>
      </c>
    </row>
    <row r="955" spans="1:2" x14ac:dyDescent="0.3">
      <c r="A955" s="1">
        <v>43203</v>
      </c>
      <c r="B955">
        <v>2.1471</v>
      </c>
    </row>
    <row r="956" spans="1:2" x14ac:dyDescent="0.3">
      <c r="A956" s="1">
        <v>43210</v>
      </c>
      <c r="B956">
        <v>2.1840000000000002</v>
      </c>
    </row>
    <row r="957" spans="1:2" x14ac:dyDescent="0.3">
      <c r="A957" s="1">
        <v>43217</v>
      </c>
      <c r="B957">
        <v>2.1941000000000002</v>
      </c>
    </row>
    <row r="958" spans="1:2" x14ac:dyDescent="0.3">
      <c r="A958" s="1">
        <v>43224</v>
      </c>
      <c r="B958">
        <v>2.1764000000000001</v>
      </c>
    </row>
    <row r="959" spans="1:2" x14ac:dyDescent="0.3">
      <c r="A959" s="1">
        <v>43231</v>
      </c>
      <c r="B959">
        <v>2.1714000000000002</v>
      </c>
    </row>
    <row r="960" spans="1:2" x14ac:dyDescent="0.3">
      <c r="A960" s="1">
        <v>43238</v>
      </c>
      <c r="B960">
        <v>2.1656</v>
      </c>
    </row>
    <row r="961" spans="1:2" x14ac:dyDescent="0.3">
      <c r="A961" s="1">
        <v>43245</v>
      </c>
      <c r="B961">
        <v>2.1070000000000002</v>
      </c>
    </row>
    <row r="962" spans="1:2" x14ac:dyDescent="0.3">
      <c r="A962" s="1">
        <v>43252</v>
      </c>
      <c r="B962">
        <v>2.1057999999999999</v>
      </c>
    </row>
    <row r="963" spans="1:2" x14ac:dyDescent="0.3">
      <c r="A963" s="1">
        <v>43259</v>
      </c>
      <c r="B963">
        <v>2.1250999999999998</v>
      </c>
    </row>
    <row r="964" spans="1:2" x14ac:dyDescent="0.3">
      <c r="A964" s="1">
        <v>43266</v>
      </c>
      <c r="B964">
        <v>2.1259000000000001</v>
      </c>
    </row>
    <row r="965" spans="1:2" x14ac:dyDescent="0.3">
      <c r="A965" s="1">
        <v>43273</v>
      </c>
      <c r="B965">
        <v>2.1324999999999998</v>
      </c>
    </row>
    <row r="966" spans="1:2" x14ac:dyDescent="0.3">
      <c r="A966" s="1">
        <v>43280</v>
      </c>
      <c r="B966">
        <v>2.1212</v>
      </c>
    </row>
    <row r="967" spans="1:2" x14ac:dyDescent="0.3">
      <c r="A967" s="1">
        <v>43287</v>
      </c>
      <c r="B967">
        <v>2.1299000000000001</v>
      </c>
    </row>
    <row r="968" spans="1:2" x14ac:dyDescent="0.3">
      <c r="A968" s="1">
        <v>43294</v>
      </c>
      <c r="B968">
        <v>2.1196000000000002</v>
      </c>
    </row>
    <row r="969" spans="1:2" x14ac:dyDescent="0.3">
      <c r="A969" s="1">
        <v>43301</v>
      </c>
      <c r="B969">
        <v>2.1153</v>
      </c>
    </row>
    <row r="970" spans="1:2" x14ac:dyDescent="0.3">
      <c r="A970" s="1">
        <v>43308</v>
      </c>
      <c r="B970">
        <v>2.1415999999999999</v>
      </c>
    </row>
    <row r="971" spans="1:2" x14ac:dyDescent="0.3">
      <c r="A971" s="1">
        <v>43315</v>
      </c>
      <c r="B971">
        <v>2.1404999999999998</v>
      </c>
    </row>
    <row r="972" spans="1:2" x14ac:dyDescent="0.3">
      <c r="A972" s="1">
        <v>43322</v>
      </c>
      <c r="B972">
        <v>2.1192000000000002</v>
      </c>
    </row>
    <row r="973" spans="1:2" x14ac:dyDescent="0.3">
      <c r="A973" s="1">
        <v>43329</v>
      </c>
      <c r="B973">
        <v>2.1082999999999998</v>
      </c>
    </row>
    <row r="974" spans="1:2" x14ac:dyDescent="0.3">
      <c r="A974" s="1">
        <v>43336</v>
      </c>
      <c r="B974">
        <v>2.1149</v>
      </c>
    </row>
    <row r="975" spans="1:2" x14ac:dyDescent="0.3">
      <c r="A975" s="1">
        <v>43343</v>
      </c>
      <c r="B975">
        <v>2.1135999999999999</v>
      </c>
    </row>
    <row r="976" spans="1:2" x14ac:dyDescent="0.3">
      <c r="A976" s="1">
        <v>43350</v>
      </c>
      <c r="B976">
        <v>2.1356000000000002</v>
      </c>
    </row>
    <row r="977" spans="1:2" x14ac:dyDescent="0.3">
      <c r="A977" s="1">
        <v>43357</v>
      </c>
      <c r="B977">
        <v>2.1314000000000002</v>
      </c>
    </row>
    <row r="978" spans="1:2" x14ac:dyDescent="0.3">
      <c r="A978" s="1">
        <v>43364</v>
      </c>
      <c r="B978">
        <v>2.1745000000000001</v>
      </c>
    </row>
    <row r="979" spans="1:2" x14ac:dyDescent="0.3">
      <c r="A979" s="1">
        <v>43371</v>
      </c>
      <c r="B979">
        <v>2.1556999999999999</v>
      </c>
    </row>
    <row r="980" spans="1:2" x14ac:dyDescent="0.3">
      <c r="A980" s="1">
        <v>43378</v>
      </c>
      <c r="B980">
        <v>2.1785999999999999</v>
      </c>
    </row>
    <row r="981" spans="1:2" x14ac:dyDescent="0.3">
      <c r="A981" s="1">
        <v>43385</v>
      </c>
      <c r="B981">
        <v>2.145</v>
      </c>
    </row>
    <row r="982" spans="1:2" x14ac:dyDescent="0.3">
      <c r="A982" s="1">
        <v>43392</v>
      </c>
      <c r="B982">
        <v>2.1322999999999999</v>
      </c>
    </row>
    <row r="983" spans="1:2" x14ac:dyDescent="0.3">
      <c r="A983" s="1">
        <v>43399</v>
      </c>
      <c r="B983">
        <v>2.0884999999999998</v>
      </c>
    </row>
    <row r="984" spans="1:2" x14ac:dyDescent="0.3">
      <c r="A984" s="1">
        <v>43406</v>
      </c>
      <c r="B984">
        <v>2.0966999999999998</v>
      </c>
    </row>
    <row r="985" spans="1:2" x14ac:dyDescent="0.3">
      <c r="A985" s="1">
        <v>43413</v>
      </c>
      <c r="B985">
        <v>2.097</v>
      </c>
    </row>
    <row r="986" spans="1:2" x14ac:dyDescent="0.3">
      <c r="A986" s="1">
        <v>43420</v>
      </c>
      <c r="B986">
        <v>2.0865999999999998</v>
      </c>
    </row>
    <row r="987" spans="1:2" x14ac:dyDescent="0.3">
      <c r="A987" s="1">
        <v>43427</v>
      </c>
      <c r="B987">
        <v>2.0310999999999999</v>
      </c>
    </row>
    <row r="988" spans="1:2" x14ac:dyDescent="0.3">
      <c r="A988" s="1">
        <v>43434</v>
      </c>
      <c r="B988">
        <v>2.0476000000000001</v>
      </c>
    </row>
    <row r="989" spans="1:2" x14ac:dyDescent="0.3">
      <c r="A989" s="1">
        <v>43441</v>
      </c>
      <c r="B989">
        <v>1.9872999999999998</v>
      </c>
    </row>
    <row r="990" spans="1:2" x14ac:dyDescent="0.3">
      <c r="A990" s="1">
        <v>43448</v>
      </c>
      <c r="B990">
        <v>1.9193</v>
      </c>
    </row>
    <row r="991" spans="1:2" x14ac:dyDescent="0.3">
      <c r="A991" s="1">
        <v>43455</v>
      </c>
      <c r="B991">
        <v>1.8568</v>
      </c>
    </row>
    <row r="992" spans="1:2" x14ac:dyDescent="0.3">
      <c r="A992" s="1">
        <v>43462</v>
      </c>
      <c r="B992">
        <v>1.835</v>
      </c>
    </row>
    <row r="993" spans="1:2" x14ac:dyDescent="0.3">
      <c r="A993" s="1">
        <v>43469</v>
      </c>
      <c r="B993">
        <v>1.8182</v>
      </c>
    </row>
    <row r="994" spans="1:2" x14ac:dyDescent="0.3">
      <c r="A994" s="1">
        <v>43476</v>
      </c>
      <c r="B994">
        <v>1.8754999999999999</v>
      </c>
    </row>
    <row r="995" spans="1:2" x14ac:dyDescent="0.3">
      <c r="A995" s="1">
        <v>43483</v>
      </c>
      <c r="B995">
        <v>1.8949</v>
      </c>
    </row>
    <row r="996" spans="1:2" x14ac:dyDescent="0.3">
      <c r="A996" s="1">
        <v>43490</v>
      </c>
      <c r="B996">
        <v>1.8540999999999999</v>
      </c>
    </row>
    <row r="997" spans="1:2" x14ac:dyDescent="0.3">
      <c r="A997" s="1">
        <v>43497</v>
      </c>
      <c r="B997">
        <v>1.9340000000000002</v>
      </c>
    </row>
    <row r="998" spans="1:2" x14ac:dyDescent="0.3">
      <c r="A998" s="1">
        <v>43504</v>
      </c>
      <c r="B998">
        <v>1.8794</v>
      </c>
    </row>
    <row r="999" spans="1:2" x14ac:dyDescent="0.3">
      <c r="A999" s="1">
        <v>43511</v>
      </c>
      <c r="B999">
        <v>1.9064999999999999</v>
      </c>
    </row>
    <row r="1000" spans="1:2" x14ac:dyDescent="0.3">
      <c r="A1000" s="1">
        <v>43518</v>
      </c>
      <c r="B1000">
        <v>1.9611000000000001</v>
      </c>
    </row>
    <row r="1001" spans="1:2" x14ac:dyDescent="0.3">
      <c r="A1001" s="1">
        <v>43525</v>
      </c>
      <c r="B1001">
        <v>1.9973999999999998</v>
      </c>
    </row>
    <row r="1002" spans="1:2" x14ac:dyDescent="0.3">
      <c r="A1002" s="1">
        <v>43532</v>
      </c>
      <c r="B1002">
        <v>1.9417</v>
      </c>
    </row>
    <row r="1003" spans="1:2" x14ac:dyDescent="0.3">
      <c r="A1003" s="1">
        <v>43539</v>
      </c>
      <c r="B1003">
        <v>1.9855</v>
      </c>
    </row>
    <row r="1004" spans="1:2" x14ac:dyDescent="0.3">
      <c r="A1004" s="1">
        <v>43546</v>
      </c>
      <c r="B1004">
        <v>1.9672000000000001</v>
      </c>
    </row>
    <row r="1005" spans="1:2" x14ac:dyDescent="0.3">
      <c r="A1005" s="1">
        <v>43553</v>
      </c>
      <c r="B1005">
        <v>1.9154</v>
      </c>
    </row>
    <row r="1006" spans="1:2" x14ac:dyDescent="0.3">
      <c r="A1006" s="1">
        <v>43560</v>
      </c>
      <c r="B1006">
        <v>1.9415</v>
      </c>
    </row>
    <row r="1007" spans="1:2" x14ac:dyDescent="0.3">
      <c r="A1007" s="1">
        <v>43567</v>
      </c>
      <c r="B1007">
        <v>1.9834000000000001</v>
      </c>
    </row>
    <row r="1008" spans="1:2" x14ac:dyDescent="0.3">
      <c r="A1008" s="1">
        <v>43574</v>
      </c>
      <c r="B1008">
        <v>1.9814000000000001</v>
      </c>
    </row>
    <row r="1009" spans="1:2" x14ac:dyDescent="0.3">
      <c r="A1009" s="1">
        <v>43581</v>
      </c>
      <c r="B1009">
        <v>2.0085000000000002</v>
      </c>
    </row>
    <row r="1010" spans="1:2" x14ac:dyDescent="0.3">
      <c r="A1010" s="1">
        <v>43588</v>
      </c>
      <c r="B1010">
        <v>1.9563000000000001</v>
      </c>
    </row>
    <row r="1011" spans="1:2" x14ac:dyDescent="0.3">
      <c r="A1011" s="1">
        <v>43595</v>
      </c>
      <c r="B1011">
        <v>1.9431</v>
      </c>
    </row>
    <row r="1012" spans="1:2" x14ac:dyDescent="0.3">
      <c r="A1012" s="1">
        <v>43602</v>
      </c>
      <c r="B1012">
        <v>1.8837000000000002</v>
      </c>
    </row>
    <row r="1013" spans="1:2" x14ac:dyDescent="0.3">
      <c r="A1013" s="1">
        <v>43609</v>
      </c>
      <c r="B1013">
        <v>1.8673999999999999</v>
      </c>
    </row>
    <row r="1014" spans="1:2" x14ac:dyDescent="0.3">
      <c r="A1014" s="1">
        <v>43616</v>
      </c>
      <c r="B1014">
        <v>1.8302</v>
      </c>
    </row>
    <row r="1015" spans="1:2" x14ac:dyDescent="0.3">
      <c r="A1015" s="1">
        <v>43623</v>
      </c>
      <c r="B1015">
        <v>1.8174000000000001</v>
      </c>
    </row>
    <row r="1016" spans="1:2" x14ac:dyDescent="0.3">
      <c r="A1016" s="1">
        <v>43630</v>
      </c>
      <c r="B1016">
        <v>1.7303999999999999</v>
      </c>
    </row>
    <row r="1017" spans="1:2" x14ac:dyDescent="0.3">
      <c r="A1017" s="1">
        <v>43637</v>
      </c>
      <c r="B1017">
        <v>1.8069999999999999</v>
      </c>
    </row>
    <row r="1018" spans="1:2" x14ac:dyDescent="0.3">
      <c r="A1018" s="1">
        <v>43644</v>
      </c>
      <c r="B1018">
        <v>1.7566999999999999</v>
      </c>
    </row>
    <row r="1019" spans="1:2" x14ac:dyDescent="0.3">
      <c r="A1019" s="1">
        <v>43651</v>
      </c>
      <c r="B1019">
        <v>1.7662</v>
      </c>
    </row>
    <row r="1020" spans="1:2" x14ac:dyDescent="0.3">
      <c r="A1020" s="1">
        <v>43658</v>
      </c>
      <c r="B1020">
        <v>1.8452999999999999</v>
      </c>
    </row>
    <row r="1021" spans="1:2" x14ac:dyDescent="0.3">
      <c r="A1021" s="1">
        <v>43665</v>
      </c>
      <c r="B1021">
        <v>1.8270999999999999</v>
      </c>
    </row>
    <row r="1022" spans="1:2" x14ac:dyDescent="0.3">
      <c r="A1022" s="1">
        <v>43672</v>
      </c>
      <c r="B1022">
        <v>1.8209</v>
      </c>
    </row>
    <row r="1023" spans="1:2" x14ac:dyDescent="0.3">
      <c r="A1023" s="1">
        <v>43679</v>
      </c>
      <c r="B1023">
        <v>1.7016</v>
      </c>
    </row>
    <row r="1024" spans="1:2" x14ac:dyDescent="0.3">
      <c r="A1024" s="1">
        <v>43686</v>
      </c>
      <c r="B1024">
        <v>1.6956</v>
      </c>
    </row>
    <row r="1025" spans="1:2" x14ac:dyDescent="0.3">
      <c r="A1025" s="1">
        <v>43693</v>
      </c>
      <c r="B1025">
        <v>1.5684</v>
      </c>
    </row>
    <row r="1026" spans="1:2" x14ac:dyDescent="0.3">
      <c r="A1026" s="1">
        <v>43700</v>
      </c>
      <c r="B1026">
        <v>1.5907</v>
      </c>
    </row>
    <row r="1027" spans="1:2" x14ac:dyDescent="0.3">
      <c r="A1027" s="1">
        <v>43707</v>
      </c>
      <c r="B1027">
        <v>1.6032999999999999</v>
      </c>
    </row>
    <row r="1028" spans="1:2" x14ac:dyDescent="0.3">
      <c r="A1028" s="1">
        <v>43714</v>
      </c>
      <c r="B1028">
        <v>1.601</v>
      </c>
    </row>
    <row r="1029" spans="1:2" x14ac:dyDescent="0.3">
      <c r="A1029" s="1">
        <v>43721</v>
      </c>
      <c r="B1029">
        <v>1.7206999999999999</v>
      </c>
    </row>
    <row r="1030" spans="1:2" x14ac:dyDescent="0.3">
      <c r="A1030" s="1">
        <v>43728</v>
      </c>
      <c r="B1030">
        <v>1.6625000000000001</v>
      </c>
    </row>
    <row r="1031" spans="1:2" x14ac:dyDescent="0.3">
      <c r="A1031" s="1">
        <v>43735</v>
      </c>
      <c r="B1031">
        <v>1.5996999999999999</v>
      </c>
    </row>
    <row r="1032" spans="1:2" x14ac:dyDescent="0.3">
      <c r="A1032" s="1">
        <v>43742</v>
      </c>
      <c r="B1032">
        <v>1.5787</v>
      </c>
    </row>
    <row r="1033" spans="1:2" x14ac:dyDescent="0.3">
      <c r="A1033" s="1">
        <v>43749</v>
      </c>
      <c r="B1033">
        <v>1.6226</v>
      </c>
    </row>
    <row r="1034" spans="1:2" x14ac:dyDescent="0.3">
      <c r="A1034" s="1">
        <v>43756</v>
      </c>
      <c r="B1034">
        <v>1.6627000000000001</v>
      </c>
    </row>
    <row r="1035" spans="1:2" x14ac:dyDescent="0.3">
      <c r="A1035" s="1">
        <v>43763</v>
      </c>
      <c r="B1035">
        <v>1.7239</v>
      </c>
    </row>
    <row r="1036" spans="1:2" x14ac:dyDescent="0.3">
      <c r="A1036" s="1">
        <v>43770</v>
      </c>
      <c r="B1036">
        <v>1.6600999999999999</v>
      </c>
    </row>
    <row r="1037" spans="1:2" x14ac:dyDescent="0.3">
      <c r="A1037" s="1">
        <v>43777</v>
      </c>
      <c r="B1037">
        <v>1.7968999999999999</v>
      </c>
    </row>
    <row r="1038" spans="1:2" x14ac:dyDescent="0.3">
      <c r="A1038" s="1">
        <v>43784</v>
      </c>
      <c r="B1038">
        <v>1.7201</v>
      </c>
    </row>
    <row r="1039" spans="1:2" x14ac:dyDescent="0.3">
      <c r="A1039" s="1">
        <v>43791</v>
      </c>
      <c r="B1039">
        <v>1.7295</v>
      </c>
    </row>
    <row r="1040" spans="1:2" x14ac:dyDescent="0.3">
      <c r="A1040" s="1">
        <v>43798</v>
      </c>
      <c r="B1040">
        <v>1.7065999999999999</v>
      </c>
    </row>
    <row r="1041" spans="1:2" x14ac:dyDescent="0.3">
      <c r="A1041" s="1">
        <v>43805</v>
      </c>
      <c r="B1041">
        <v>1.7795000000000001</v>
      </c>
    </row>
    <row r="1042" spans="1:2" x14ac:dyDescent="0.3">
      <c r="A1042" s="1">
        <v>43812</v>
      </c>
      <c r="B1042">
        <v>1.7650000000000001</v>
      </c>
    </row>
    <row r="1043" spans="1:2" x14ac:dyDescent="0.3">
      <c r="A1043" s="1">
        <v>43819</v>
      </c>
      <c r="B1043">
        <v>1.8197000000000001</v>
      </c>
    </row>
    <row r="1044" spans="1:2" x14ac:dyDescent="0.3">
      <c r="A1044" s="1">
        <v>43826</v>
      </c>
      <c r="B1044">
        <v>1.7732999999999999</v>
      </c>
    </row>
    <row r="1045" spans="1:2" x14ac:dyDescent="0.3">
      <c r="A1045" s="1">
        <v>43833</v>
      </c>
      <c r="B1045">
        <v>1.8044</v>
      </c>
    </row>
    <row r="1046" spans="1:2" x14ac:dyDescent="0.3">
      <c r="A1046" s="1">
        <v>43840</v>
      </c>
      <c r="B1046">
        <v>1.8028</v>
      </c>
    </row>
    <row r="1047" spans="1:2" x14ac:dyDescent="0.3">
      <c r="A1047" s="1">
        <v>43847</v>
      </c>
      <c r="B1047">
        <v>1.7963</v>
      </c>
    </row>
    <row r="1048" spans="1:2" x14ac:dyDescent="0.3">
      <c r="A1048" s="1">
        <v>43854</v>
      </c>
      <c r="B1048">
        <v>1.7654000000000001</v>
      </c>
    </row>
    <row r="1049" spans="1:2" x14ac:dyDescent="0.3">
      <c r="A1049" s="1">
        <v>43861</v>
      </c>
      <c r="B1049">
        <v>1.7337</v>
      </c>
    </row>
    <row r="1050" spans="1:2" x14ac:dyDescent="0.3">
      <c r="A1050" s="1">
        <v>43868</v>
      </c>
      <c r="B1050">
        <v>1.7328999999999999</v>
      </c>
    </row>
    <row r="1051" spans="1:2" x14ac:dyDescent="0.3">
      <c r="A1051" s="1">
        <v>43875</v>
      </c>
      <c r="B1051">
        <v>1.7242</v>
      </c>
    </row>
    <row r="1052" spans="1:2" x14ac:dyDescent="0.3">
      <c r="A1052" s="1">
        <v>43882</v>
      </c>
      <c r="B1052">
        <v>1.6953</v>
      </c>
    </row>
    <row r="1053" spans="1:2" x14ac:dyDescent="0.3">
      <c r="A1053" s="1">
        <v>43889</v>
      </c>
      <c r="B1053">
        <v>1.5443</v>
      </c>
    </row>
    <row r="1054" spans="1:2" x14ac:dyDescent="0.3">
      <c r="A1054" s="1">
        <v>43896</v>
      </c>
      <c r="B1054">
        <v>1.4699</v>
      </c>
    </row>
    <row r="1055" spans="1:2" x14ac:dyDescent="0.3">
      <c r="A1055" s="1">
        <v>43903</v>
      </c>
      <c r="B1055">
        <v>1.1908000000000001</v>
      </c>
    </row>
    <row r="1056" spans="1:2" x14ac:dyDescent="0.3">
      <c r="A1056" s="1">
        <v>43910</v>
      </c>
      <c r="B1056">
        <v>1.2319</v>
      </c>
    </row>
    <row r="1057" spans="1:2" x14ac:dyDescent="0.3">
      <c r="A1057" s="1">
        <v>43917</v>
      </c>
      <c r="B1057">
        <v>1.3747</v>
      </c>
    </row>
    <row r="1058" spans="1:2" x14ac:dyDescent="0.3">
      <c r="A1058" s="1">
        <v>43924</v>
      </c>
      <c r="B1058">
        <v>1.3307</v>
      </c>
    </row>
    <row r="1059" spans="1:2" x14ac:dyDescent="0.3">
      <c r="A1059" s="1">
        <v>43931</v>
      </c>
      <c r="B1059">
        <v>1.4706000000000001</v>
      </c>
    </row>
    <row r="1060" spans="1:2" x14ac:dyDescent="0.3">
      <c r="A1060" s="1">
        <v>43938</v>
      </c>
      <c r="B1060">
        <v>1.2934000000000001</v>
      </c>
    </row>
    <row r="1061" spans="1:2" x14ac:dyDescent="0.3">
      <c r="A1061" s="1">
        <v>43945</v>
      </c>
      <c r="B1061">
        <v>1.4375</v>
      </c>
    </row>
    <row r="1062" spans="1:2" x14ac:dyDescent="0.3">
      <c r="A1062" s="1">
        <v>43952</v>
      </c>
      <c r="B1062">
        <v>1.3976</v>
      </c>
    </row>
    <row r="1063" spans="1:2" x14ac:dyDescent="0.3">
      <c r="A1063" s="1">
        <v>43959</v>
      </c>
      <c r="B1063">
        <v>1.4687999999999999</v>
      </c>
    </row>
    <row r="1064" spans="1:2" x14ac:dyDescent="0.3">
      <c r="A1064" s="1">
        <v>43966</v>
      </c>
      <c r="B1064">
        <v>1.4232</v>
      </c>
    </row>
    <row r="1065" spans="1:2" x14ac:dyDescent="0.3">
      <c r="A1065" s="1">
        <v>43973</v>
      </c>
      <c r="B1065">
        <v>1.4466999999999999</v>
      </c>
    </row>
    <row r="1066" spans="1:2" x14ac:dyDescent="0.3">
      <c r="A1066" s="1">
        <v>43980</v>
      </c>
      <c r="B1066">
        <v>1.4754</v>
      </c>
    </row>
    <row r="1067" spans="1:2" x14ac:dyDescent="0.3">
      <c r="A1067" s="1">
        <v>43987</v>
      </c>
      <c r="B1067">
        <v>1.5672999999999999</v>
      </c>
    </row>
    <row r="1068" spans="1:2" x14ac:dyDescent="0.3">
      <c r="A1068" s="1">
        <v>43994</v>
      </c>
      <c r="B1068">
        <v>1.4792000000000001</v>
      </c>
    </row>
    <row r="1069" spans="1:2" x14ac:dyDescent="0.3">
      <c r="A1069" s="1">
        <v>44001</v>
      </c>
      <c r="B1069">
        <v>1.5481</v>
      </c>
    </row>
    <row r="1070" spans="1:2" x14ac:dyDescent="0.3">
      <c r="A1070" s="1">
        <v>44008</v>
      </c>
      <c r="B1070">
        <v>1.5606</v>
      </c>
    </row>
    <row r="1071" spans="1:2" x14ac:dyDescent="0.3">
      <c r="A1071" s="1">
        <v>44015</v>
      </c>
      <c r="B1071">
        <v>1.6031</v>
      </c>
    </row>
    <row r="1072" spans="1:2" x14ac:dyDescent="0.3">
      <c r="A1072" s="1">
        <v>44022</v>
      </c>
      <c r="B1072">
        <v>1.5417999999999998</v>
      </c>
    </row>
    <row r="1073" spans="1:2" x14ac:dyDescent="0.3">
      <c r="A1073" s="1">
        <v>44029</v>
      </c>
      <c r="B1073">
        <v>1.6021999999999998</v>
      </c>
    </row>
    <row r="1074" spans="1:2" x14ac:dyDescent="0.3">
      <c r="A1074" s="1">
        <v>44036</v>
      </c>
      <c r="B1074">
        <v>1.5943000000000001</v>
      </c>
    </row>
    <row r="1075" spans="1:2" x14ac:dyDescent="0.3">
      <c r="A1075" s="1">
        <v>44043</v>
      </c>
      <c r="B1075">
        <v>1.6440000000000001</v>
      </c>
    </row>
    <row r="1076" spans="1:2" x14ac:dyDescent="0.3">
      <c r="A1076" s="1">
        <v>44050</v>
      </c>
      <c r="B1076">
        <v>1.6421999999999999</v>
      </c>
    </row>
    <row r="1077" spans="1:2" x14ac:dyDescent="0.3">
      <c r="A1077" s="1">
        <v>44057</v>
      </c>
      <c r="B1077">
        <v>1.6968000000000001</v>
      </c>
    </row>
    <row r="1078" spans="1:2" x14ac:dyDescent="0.3">
      <c r="A1078" s="1">
        <v>44064</v>
      </c>
      <c r="B1078">
        <v>1.6793</v>
      </c>
    </row>
    <row r="1079" spans="1:2" x14ac:dyDescent="0.3">
      <c r="A1079" s="1">
        <v>44071</v>
      </c>
      <c r="B1079">
        <v>1.7927999999999999</v>
      </c>
    </row>
    <row r="1080" spans="1:2" x14ac:dyDescent="0.3">
      <c r="A1080" s="1">
        <v>44078</v>
      </c>
      <c r="B1080">
        <v>1.7816000000000001</v>
      </c>
    </row>
    <row r="1081" spans="1:2" x14ac:dyDescent="0.3">
      <c r="A1081" s="1">
        <v>44085</v>
      </c>
      <c r="B1081">
        <v>1.7417</v>
      </c>
    </row>
    <row r="1082" spans="1:2" x14ac:dyDescent="0.3">
      <c r="A1082" s="1">
        <v>44092</v>
      </c>
      <c r="B1082">
        <v>1.7517</v>
      </c>
    </row>
    <row r="1083" spans="1:2" x14ac:dyDescent="0.3">
      <c r="A1083" s="1">
        <v>44099</v>
      </c>
      <c r="B1083">
        <v>1.7286999999999999</v>
      </c>
    </row>
    <row r="1084" spans="1:2" x14ac:dyDescent="0.3">
      <c r="A1084" s="1">
        <v>44106</v>
      </c>
      <c r="B1084">
        <v>1.7997999999999998</v>
      </c>
    </row>
    <row r="1085" spans="1:2" x14ac:dyDescent="0.3">
      <c r="A1085" s="1">
        <v>44113</v>
      </c>
      <c r="B1085">
        <v>1.8566</v>
      </c>
    </row>
    <row r="1086" spans="1:2" x14ac:dyDescent="0.3">
      <c r="A1086" s="1">
        <v>44120</v>
      </c>
      <c r="B1086">
        <v>1.835</v>
      </c>
    </row>
    <row r="1087" spans="1:2" x14ac:dyDescent="0.3">
      <c r="A1087" s="1">
        <v>44127</v>
      </c>
      <c r="B1087">
        <v>1.8801000000000001</v>
      </c>
    </row>
    <row r="1088" spans="1:2" x14ac:dyDescent="0.3">
      <c r="A1088" s="1">
        <v>44134</v>
      </c>
      <c r="B1088">
        <v>1.8604000000000001</v>
      </c>
    </row>
    <row r="1089" spans="1:2" x14ac:dyDescent="0.3">
      <c r="A1089" s="1">
        <v>44141</v>
      </c>
      <c r="B1089">
        <v>1.8141</v>
      </c>
    </row>
    <row r="1090" spans="1:2" x14ac:dyDescent="0.3">
      <c r="A1090" s="1">
        <v>44148</v>
      </c>
      <c r="B1090">
        <v>1.8717000000000001</v>
      </c>
    </row>
    <row r="1091" spans="1:2" x14ac:dyDescent="0.3">
      <c r="A1091" s="1">
        <v>44155</v>
      </c>
      <c r="B1091">
        <v>1.8242</v>
      </c>
    </row>
    <row r="1092" spans="1:2" x14ac:dyDescent="0.3">
      <c r="A1092" s="1">
        <v>44162</v>
      </c>
      <c r="B1092">
        <v>1.8895</v>
      </c>
    </row>
    <row r="1093" spans="1:2" x14ac:dyDescent="0.3">
      <c r="A1093" s="1">
        <v>44169</v>
      </c>
      <c r="B1093">
        <v>2.0005000000000002</v>
      </c>
    </row>
    <row r="1094" spans="1:2" x14ac:dyDescent="0.3">
      <c r="A1094" s="1">
        <v>44176</v>
      </c>
      <c r="B1094">
        <v>1.9542999999999999</v>
      </c>
    </row>
    <row r="1095" spans="1:2" x14ac:dyDescent="0.3">
      <c r="A1095" s="1">
        <v>44183</v>
      </c>
      <c r="B1095">
        <v>2.0030999999999999</v>
      </c>
    </row>
    <row r="1096" spans="1:2" x14ac:dyDescent="0.3">
      <c r="A1096" s="1">
        <v>44190</v>
      </c>
      <c r="B1096">
        <v>1.9997</v>
      </c>
    </row>
    <row r="1097" spans="1:2" x14ac:dyDescent="0.3">
      <c r="A1097" s="1">
        <v>44197</v>
      </c>
      <c r="B1097">
        <v>2.0015999999999998</v>
      </c>
    </row>
    <row r="1098" spans="1:2" x14ac:dyDescent="0.3">
      <c r="A1098" s="1">
        <v>44204</v>
      </c>
      <c r="B1098">
        <v>2.0758999999999999</v>
      </c>
    </row>
    <row r="1099" spans="1:2" x14ac:dyDescent="0.3">
      <c r="A1099" s="1">
        <v>44211</v>
      </c>
      <c r="B1099">
        <v>2.0973999999999999</v>
      </c>
    </row>
    <row r="1100" spans="1:2" x14ac:dyDescent="0.3">
      <c r="A1100" s="1">
        <v>44218</v>
      </c>
      <c r="B1100">
        <v>2.1328999999999998</v>
      </c>
    </row>
    <row r="1101" spans="1:2" x14ac:dyDescent="0.3">
      <c r="A1101" s="1">
        <v>44225</v>
      </c>
      <c r="B1101">
        <v>2.1034999999999999</v>
      </c>
    </row>
    <row r="1102" spans="1:2" x14ac:dyDescent="0.3">
      <c r="A1102" s="1">
        <v>44232</v>
      </c>
      <c r="B1102">
        <v>2.1640999999999999</v>
      </c>
    </row>
    <row r="1103" spans="1:2" x14ac:dyDescent="0.3">
      <c r="A1103" s="1">
        <v>44239</v>
      </c>
      <c r="B1103">
        <v>2.1661999999999999</v>
      </c>
    </row>
    <row r="1104" spans="1:2" x14ac:dyDescent="0.3">
      <c r="A1104" s="1">
        <v>44246</v>
      </c>
      <c r="B1104">
        <v>2.1074000000000002</v>
      </c>
    </row>
    <row r="1105" spans="1:2" x14ac:dyDescent="0.3">
      <c r="A1105" s="1">
        <v>44253</v>
      </c>
      <c r="B1105">
        <v>2.1063999999999998</v>
      </c>
    </row>
    <row r="1106" spans="1:2" x14ac:dyDescent="0.3">
      <c r="A1106" s="1">
        <v>44260</v>
      </c>
      <c r="B1106">
        <v>2.1705999999999999</v>
      </c>
    </row>
    <row r="1107" spans="1:2" x14ac:dyDescent="0.3">
      <c r="A1107" s="1">
        <v>44267</v>
      </c>
      <c r="B1107">
        <v>2.1960999999999999</v>
      </c>
    </row>
    <row r="1108" spans="1:2" x14ac:dyDescent="0.3">
      <c r="A1108" s="1">
        <v>44274</v>
      </c>
      <c r="B1108">
        <v>2.2749000000000001</v>
      </c>
    </row>
    <row r="1109" spans="1:2" x14ac:dyDescent="0.3">
      <c r="A1109" s="1">
        <v>44281</v>
      </c>
      <c r="B1109">
        <v>2.3180999999999998</v>
      </c>
    </row>
    <row r="1110" spans="1:2" x14ac:dyDescent="0.3">
      <c r="A1110" s="1">
        <v>44288</v>
      </c>
      <c r="B1110">
        <v>2.2843999999999998</v>
      </c>
    </row>
    <row r="1111" spans="1:2" x14ac:dyDescent="0.3">
      <c r="A1111" s="1">
        <v>44295</v>
      </c>
      <c r="B1111">
        <v>2.2061000000000002</v>
      </c>
    </row>
    <row r="1112" spans="1:2" x14ac:dyDescent="0.3">
      <c r="A1112" s="1">
        <v>44302</v>
      </c>
      <c r="B1112">
        <v>2.2587000000000002</v>
      </c>
    </row>
    <row r="1113" spans="1:2" x14ac:dyDescent="0.3">
      <c r="A1113" s="1">
        <v>44309</v>
      </c>
      <c r="B1113">
        <v>2.2498</v>
      </c>
    </row>
    <row r="1114" spans="1:2" x14ac:dyDescent="0.3">
      <c r="A1114" s="1">
        <v>44316</v>
      </c>
      <c r="B1114">
        <v>2.2757000000000001</v>
      </c>
    </row>
    <row r="1115" spans="1:2" x14ac:dyDescent="0.3">
      <c r="A1115" s="1">
        <v>44323</v>
      </c>
      <c r="B1115">
        <v>2.3207</v>
      </c>
    </row>
    <row r="1116" spans="1:2" x14ac:dyDescent="0.3">
      <c r="A1116" s="1">
        <v>44330</v>
      </c>
      <c r="B1116">
        <v>2.3864000000000001</v>
      </c>
    </row>
    <row r="1117" spans="1:2" x14ac:dyDescent="0.3">
      <c r="A1117" s="1">
        <v>44337</v>
      </c>
      <c r="B1117">
        <v>2.3136999999999999</v>
      </c>
    </row>
    <row r="1118" spans="1:2" x14ac:dyDescent="0.3">
      <c r="A1118" s="1">
        <v>44344</v>
      </c>
      <c r="B1118">
        <v>2.339</v>
      </c>
    </row>
    <row r="1119" spans="1:2" x14ac:dyDescent="0.3">
      <c r="A1119" s="1">
        <v>44351</v>
      </c>
      <c r="B1119">
        <v>2.3345000000000002</v>
      </c>
    </row>
    <row r="1120" spans="1:2" x14ac:dyDescent="0.3">
      <c r="A1120" s="1">
        <v>44358</v>
      </c>
      <c r="B1120">
        <v>2.3188</v>
      </c>
    </row>
    <row r="1121" spans="1:2" x14ac:dyDescent="0.3">
      <c r="A1121" s="1">
        <v>44365</v>
      </c>
      <c r="B1121">
        <v>2.2349000000000001</v>
      </c>
    </row>
    <row r="1122" spans="1:2" x14ac:dyDescent="0.3">
      <c r="A1122" s="1">
        <v>44372</v>
      </c>
      <c r="B1122">
        <v>2.3174999999999999</v>
      </c>
    </row>
    <row r="1123" spans="1:2" x14ac:dyDescent="0.3">
      <c r="A1123" s="1">
        <v>44379</v>
      </c>
      <c r="B1123">
        <v>2.2787999999999999</v>
      </c>
    </row>
    <row r="1124" spans="1:2" x14ac:dyDescent="0.3">
      <c r="A1124" s="1">
        <v>44386</v>
      </c>
      <c r="B1124">
        <v>2.2361</v>
      </c>
    </row>
    <row r="1125" spans="1:2" x14ac:dyDescent="0.3">
      <c r="A1125" s="1">
        <v>44393</v>
      </c>
      <c r="B1125">
        <v>2.2311999999999999</v>
      </c>
    </row>
    <row r="1126" spans="1:2" x14ac:dyDescent="0.3">
      <c r="A1126" s="1">
        <v>44400</v>
      </c>
      <c r="B1126">
        <v>2.2589000000000001</v>
      </c>
    </row>
    <row r="1127" spans="1:2" x14ac:dyDescent="0.3">
      <c r="A1127" s="1">
        <v>44407</v>
      </c>
      <c r="B1127">
        <v>2.2593000000000001</v>
      </c>
    </row>
    <row r="1128" spans="1:2" x14ac:dyDescent="0.3">
      <c r="A1128" s="1">
        <v>44414</v>
      </c>
      <c r="B1128">
        <v>2.2618999999999998</v>
      </c>
    </row>
    <row r="1129" spans="1:2" x14ac:dyDescent="0.3">
      <c r="A1129" s="1">
        <v>44421</v>
      </c>
      <c r="B1129">
        <v>2.2513999999999998</v>
      </c>
    </row>
    <row r="1130" spans="1:2" x14ac:dyDescent="0.3">
      <c r="A1130" s="1">
        <v>44428</v>
      </c>
      <c r="B1130">
        <v>2.1844000000000001</v>
      </c>
    </row>
    <row r="1131" spans="1:2" x14ac:dyDescent="0.3">
      <c r="A1131" s="1">
        <v>44435</v>
      </c>
      <c r="B1131">
        <v>2.2738999999999998</v>
      </c>
    </row>
    <row r="1132" spans="1:2" x14ac:dyDescent="0.3">
      <c r="A1132" s="1">
        <v>44442</v>
      </c>
      <c r="B1132">
        <v>2.2358000000000002</v>
      </c>
    </row>
    <row r="1133" spans="1:2" x14ac:dyDescent="0.3">
      <c r="A1133" s="1">
        <v>44449</v>
      </c>
      <c r="B1133">
        <v>2.2812000000000001</v>
      </c>
    </row>
    <row r="1134" spans="1:2" x14ac:dyDescent="0.3">
      <c r="A1134" s="1">
        <v>44456</v>
      </c>
      <c r="B1134">
        <v>2.2324999999999999</v>
      </c>
    </row>
    <row r="1135" spans="1:2" x14ac:dyDescent="0.3">
      <c r="A1135" s="1">
        <v>44463</v>
      </c>
      <c r="B1135">
        <v>2.2372999999999998</v>
      </c>
    </row>
    <row r="1136" spans="1:2" x14ac:dyDescent="0.3">
      <c r="A1136" s="1">
        <v>44470</v>
      </c>
      <c r="B1136">
        <v>2.2835999999999999</v>
      </c>
    </row>
    <row r="1137" spans="1:2" x14ac:dyDescent="0.3">
      <c r="A1137" s="1">
        <v>44477</v>
      </c>
      <c r="B1137">
        <v>2.3807</v>
      </c>
    </row>
    <row r="1138" spans="1:2" x14ac:dyDescent="0.3">
      <c r="A1138" s="1">
        <v>44484</v>
      </c>
      <c r="B1138">
        <v>2.3849999999999998</v>
      </c>
    </row>
    <row r="1139" spans="1:2" x14ac:dyDescent="0.3">
      <c r="A1139" s="1">
        <v>44491</v>
      </c>
      <c r="B1139">
        <v>2.4092000000000002</v>
      </c>
    </row>
    <row r="1140" spans="1:2" x14ac:dyDescent="0.3">
      <c r="A1140" s="1">
        <v>44498</v>
      </c>
      <c r="B1140">
        <v>2.3170000000000002</v>
      </c>
    </row>
    <row r="1141" spans="1:2" x14ac:dyDescent="0.3">
      <c r="A1141" s="1">
        <v>44505</v>
      </c>
      <c r="B1141">
        <v>2.3338999999999999</v>
      </c>
    </row>
    <row r="1142" spans="1:2" x14ac:dyDescent="0.3">
      <c r="A1142" s="1">
        <v>44512</v>
      </c>
      <c r="B1142">
        <v>2.4685999999999999</v>
      </c>
    </row>
    <row r="1143" spans="1:2" x14ac:dyDescent="0.3">
      <c r="A1143" s="1">
        <v>44519</v>
      </c>
      <c r="B1143">
        <v>2.4430999999999998</v>
      </c>
    </row>
    <row r="1144" spans="1:2" x14ac:dyDescent="0.3">
      <c r="A1144" s="1">
        <v>44526</v>
      </c>
      <c r="B1144">
        <v>2.3188</v>
      </c>
    </row>
    <row r="1145" spans="1:2" x14ac:dyDescent="0.3">
      <c r="A1145" s="1">
        <v>44533</v>
      </c>
      <c r="B1145">
        <v>2.2846000000000002</v>
      </c>
    </row>
    <row r="1146" spans="1:2" x14ac:dyDescent="0.3">
      <c r="A1146" s="1">
        <v>44540</v>
      </c>
      <c r="B1146">
        <v>2.2820999999999998</v>
      </c>
    </row>
    <row r="1147" spans="1:2" x14ac:dyDescent="0.3">
      <c r="A1147" s="1">
        <v>44547</v>
      </c>
      <c r="B1147">
        <v>2.2358000000000002</v>
      </c>
    </row>
    <row r="1148" spans="1:2" x14ac:dyDescent="0.3">
      <c r="A1148" s="1"/>
    </row>
    <row r="1149" spans="1:2" x14ac:dyDescent="0.3">
      <c r="A1149" s="1"/>
    </row>
    <row r="1150" spans="1:2" x14ac:dyDescent="0.3">
      <c r="A1150" s="1"/>
    </row>
    <row r="1151" spans="1:2" x14ac:dyDescent="0.3">
      <c r="A1151" s="1"/>
    </row>
    <row r="1152" spans="1:2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2"/>
  <sheetViews>
    <sheetView topLeftCell="A216" workbookViewId="0">
      <selection activeCell="B248" sqref="B248"/>
    </sheetView>
  </sheetViews>
  <sheetFormatPr defaultRowHeight="16.5" x14ac:dyDescent="0.3"/>
  <cols>
    <col min="1" max="1" width="11.125" bestFit="1" customWidth="1"/>
  </cols>
  <sheetData>
    <row r="1" spans="1:4" x14ac:dyDescent="0.3">
      <c r="A1" t="s">
        <v>0</v>
      </c>
      <c r="B1" t="s">
        <v>67</v>
      </c>
      <c r="C1" t="s">
        <v>68</v>
      </c>
      <c r="D1" t="s">
        <v>69</v>
      </c>
    </row>
    <row r="2" spans="1:4" x14ac:dyDescent="0.3">
      <c r="A2" s="1">
        <f>_xll.BDH(B1,"px_last","1960-01-01","","per=cm","cols=2;rows=247")</f>
        <v>22006</v>
      </c>
      <c r="B2">
        <v>1.7599</v>
      </c>
      <c r="C2">
        <f>_xll.BDH(C1,"px_last","1960-01-01","","per=cq","dts=h","cols=1;rows=247")</f>
        <v>299.3</v>
      </c>
      <c r="D2">
        <f>_xll.BDH(D1,"px_last","1960-01-01","","per=cq","dts=h","cols=1;rows=247")</f>
        <v>1.7</v>
      </c>
    </row>
    <row r="3" spans="1:4" x14ac:dyDescent="0.3">
      <c r="A3" s="1">
        <v>22097</v>
      </c>
      <c r="B3">
        <v>1.7403</v>
      </c>
      <c r="C3">
        <v>302.3</v>
      </c>
      <c r="D3">
        <v>1.7</v>
      </c>
    </row>
    <row r="4" spans="1:4" x14ac:dyDescent="0.3">
      <c r="A4" s="1">
        <v>22189</v>
      </c>
      <c r="B4">
        <v>1.7149999999999999</v>
      </c>
      <c r="C4">
        <v>308.39999999999998</v>
      </c>
      <c r="D4">
        <v>1</v>
      </c>
    </row>
    <row r="5" spans="1:4" x14ac:dyDescent="0.3">
      <c r="A5" s="1">
        <v>22280</v>
      </c>
      <c r="B5">
        <v>1.6760999999999999</v>
      </c>
      <c r="C5">
        <v>312.39999999999998</v>
      </c>
      <c r="D5">
        <v>1.4</v>
      </c>
    </row>
    <row r="6" spans="1:4" x14ac:dyDescent="0.3">
      <c r="A6" s="1">
        <v>22371</v>
      </c>
      <c r="B6">
        <v>1.6585000000000001</v>
      </c>
      <c r="C6">
        <v>318.3</v>
      </c>
      <c r="D6">
        <v>1.4</v>
      </c>
    </row>
    <row r="7" spans="1:4" x14ac:dyDescent="0.3">
      <c r="A7" s="1">
        <v>22462</v>
      </c>
      <c r="B7">
        <v>1.6619999999999999</v>
      </c>
      <c r="C7">
        <v>324.3</v>
      </c>
      <c r="D7">
        <v>0.7</v>
      </c>
    </row>
    <row r="8" spans="1:4" x14ac:dyDescent="0.3">
      <c r="A8" s="1">
        <v>22553</v>
      </c>
      <c r="B8">
        <v>1.6674</v>
      </c>
      <c r="C8">
        <v>329.5</v>
      </c>
      <c r="D8">
        <v>1.4</v>
      </c>
    </row>
    <row r="9" spans="1:4" x14ac:dyDescent="0.3">
      <c r="A9" s="1">
        <v>22644</v>
      </c>
      <c r="B9">
        <v>1.6766000000000001</v>
      </c>
      <c r="C9">
        <v>335.5</v>
      </c>
      <c r="D9">
        <v>0.7</v>
      </c>
    </row>
    <row r="10" spans="1:4" x14ac:dyDescent="0.3">
      <c r="A10" s="1">
        <v>22735</v>
      </c>
      <c r="B10">
        <v>1.6787999999999998</v>
      </c>
      <c r="C10">
        <v>343.1</v>
      </c>
      <c r="D10">
        <v>1</v>
      </c>
    </row>
    <row r="11" spans="1:4" x14ac:dyDescent="0.3">
      <c r="A11" s="1">
        <v>22826</v>
      </c>
      <c r="B11">
        <v>1.6696</v>
      </c>
      <c r="C11">
        <v>349.3</v>
      </c>
      <c r="D11">
        <v>1.3</v>
      </c>
    </row>
    <row r="12" spans="1:4" x14ac:dyDescent="0.3">
      <c r="A12" s="1">
        <v>22917</v>
      </c>
      <c r="B12">
        <v>1.6623999999999999</v>
      </c>
      <c r="C12">
        <v>354.9</v>
      </c>
      <c r="D12">
        <v>1.3</v>
      </c>
    </row>
    <row r="13" spans="1:4" x14ac:dyDescent="0.3">
      <c r="A13" s="1">
        <v>23011</v>
      </c>
      <c r="B13">
        <v>1.6358000000000001</v>
      </c>
      <c r="C13">
        <v>362.7</v>
      </c>
      <c r="D13">
        <v>1.3</v>
      </c>
    </row>
    <row r="14" spans="1:4" x14ac:dyDescent="0.3">
      <c r="A14" s="1">
        <v>23099</v>
      </c>
      <c r="B14">
        <v>1.625</v>
      </c>
      <c r="C14">
        <v>370.7</v>
      </c>
      <c r="D14">
        <v>1.3</v>
      </c>
    </row>
    <row r="15" spans="1:4" x14ac:dyDescent="0.3">
      <c r="A15" s="1">
        <v>23190</v>
      </c>
      <c r="B15">
        <v>1.6152</v>
      </c>
      <c r="C15">
        <v>378.4</v>
      </c>
      <c r="D15">
        <v>1.3</v>
      </c>
    </row>
    <row r="16" spans="1:4" x14ac:dyDescent="0.3">
      <c r="A16" s="1">
        <v>23284</v>
      </c>
      <c r="B16">
        <v>1.6162999999999998</v>
      </c>
      <c r="C16">
        <v>386</v>
      </c>
      <c r="D16">
        <v>1</v>
      </c>
    </row>
    <row r="17" spans="1:4" x14ac:dyDescent="0.3">
      <c r="A17" s="1">
        <v>23376</v>
      </c>
      <c r="B17">
        <v>1.6111</v>
      </c>
      <c r="C17">
        <v>393.2</v>
      </c>
      <c r="D17">
        <v>1.6</v>
      </c>
    </row>
    <row r="18" spans="1:4" x14ac:dyDescent="0.3">
      <c r="A18" s="1">
        <v>23467</v>
      </c>
      <c r="B18">
        <v>1.6248</v>
      </c>
      <c r="C18">
        <v>399.8</v>
      </c>
      <c r="D18">
        <v>1.3</v>
      </c>
    </row>
    <row r="19" spans="1:4" x14ac:dyDescent="0.3">
      <c r="A19" s="1">
        <v>23558</v>
      </c>
      <c r="B19">
        <v>1.6183000000000001</v>
      </c>
      <c r="C19">
        <v>407.1</v>
      </c>
      <c r="D19">
        <v>1.3</v>
      </c>
    </row>
    <row r="20" spans="1:4" x14ac:dyDescent="0.3">
      <c r="A20" s="1">
        <v>23650</v>
      </c>
      <c r="B20">
        <v>1.6082999999999998</v>
      </c>
      <c r="C20">
        <v>416.9</v>
      </c>
      <c r="D20">
        <v>1.3</v>
      </c>
    </row>
    <row r="21" spans="1:4" x14ac:dyDescent="0.3">
      <c r="A21" s="1">
        <v>23742</v>
      </c>
      <c r="B21">
        <v>1.5908</v>
      </c>
      <c r="C21">
        <v>424.7</v>
      </c>
      <c r="D21">
        <v>1</v>
      </c>
    </row>
    <row r="22" spans="1:4" x14ac:dyDescent="0.3">
      <c r="A22" s="1">
        <v>23832</v>
      </c>
      <c r="B22">
        <v>1.6059999999999999</v>
      </c>
      <c r="C22">
        <v>433.2</v>
      </c>
      <c r="D22">
        <v>1.3</v>
      </c>
    </row>
    <row r="23" spans="1:4" x14ac:dyDescent="0.3">
      <c r="A23" s="1">
        <v>23923</v>
      </c>
      <c r="B23">
        <v>1.609</v>
      </c>
      <c r="C23">
        <v>440.1</v>
      </c>
      <c r="D23">
        <v>1.9</v>
      </c>
    </row>
    <row r="24" spans="1:4" x14ac:dyDescent="0.3">
      <c r="A24" s="1">
        <v>24015</v>
      </c>
      <c r="B24">
        <v>1.6133</v>
      </c>
      <c r="C24">
        <v>449.5</v>
      </c>
      <c r="D24">
        <v>1.6</v>
      </c>
    </row>
    <row r="25" spans="1:4" x14ac:dyDescent="0.3">
      <c r="A25" s="1">
        <v>24107</v>
      </c>
      <c r="B25">
        <v>1.6278000000000001</v>
      </c>
      <c r="C25">
        <v>459.2</v>
      </c>
      <c r="D25">
        <v>1.9</v>
      </c>
    </row>
    <row r="26" spans="1:4" x14ac:dyDescent="0.3">
      <c r="A26" s="1">
        <v>24197</v>
      </c>
      <c r="B26">
        <v>1.6497999999999999</v>
      </c>
      <c r="C26">
        <v>467.2</v>
      </c>
      <c r="D26">
        <v>2.6</v>
      </c>
    </row>
    <row r="27" spans="1:4" x14ac:dyDescent="0.3">
      <c r="A27" s="1">
        <v>24288</v>
      </c>
      <c r="B27">
        <v>1.6551</v>
      </c>
      <c r="C27">
        <v>471.2</v>
      </c>
      <c r="D27">
        <v>2.5</v>
      </c>
    </row>
    <row r="28" spans="1:4" x14ac:dyDescent="0.3">
      <c r="A28" s="1">
        <v>24380</v>
      </c>
      <c r="B28">
        <v>1.6689000000000001</v>
      </c>
      <c r="C28">
        <v>475.4</v>
      </c>
      <c r="D28">
        <v>3.5</v>
      </c>
    </row>
    <row r="29" spans="1:4" x14ac:dyDescent="0.3">
      <c r="A29" s="1">
        <v>24471</v>
      </c>
      <c r="B29">
        <v>1.6808000000000001</v>
      </c>
      <c r="C29">
        <v>480.2</v>
      </c>
      <c r="D29">
        <v>3.5</v>
      </c>
    </row>
    <row r="30" spans="1:4" x14ac:dyDescent="0.3">
      <c r="A30" s="1">
        <v>24562</v>
      </c>
      <c r="B30">
        <v>1.6701999999999999</v>
      </c>
      <c r="C30">
        <v>489.7</v>
      </c>
      <c r="D30">
        <v>2.8</v>
      </c>
    </row>
    <row r="31" spans="1:4" x14ac:dyDescent="0.3">
      <c r="A31" s="1">
        <v>24653</v>
      </c>
      <c r="B31">
        <v>1.6383999999999999</v>
      </c>
      <c r="C31">
        <v>502</v>
      </c>
      <c r="D31">
        <v>2.8</v>
      </c>
    </row>
    <row r="32" spans="1:4" x14ac:dyDescent="0.3">
      <c r="A32" s="1">
        <v>24744</v>
      </c>
      <c r="B32">
        <v>1.6263999999999998</v>
      </c>
      <c r="C32">
        <v>514.70000000000005</v>
      </c>
      <c r="D32">
        <v>2.8</v>
      </c>
    </row>
    <row r="33" spans="1:4" x14ac:dyDescent="0.3">
      <c r="A33" s="1">
        <v>24835</v>
      </c>
      <c r="B33">
        <v>1.625</v>
      </c>
      <c r="C33">
        <v>524.79999999999995</v>
      </c>
      <c r="D33">
        <v>3</v>
      </c>
    </row>
    <row r="34" spans="1:4" x14ac:dyDescent="0.3">
      <c r="A34" s="1">
        <v>24926</v>
      </c>
      <c r="B34">
        <v>1.6501999999999999</v>
      </c>
      <c r="C34">
        <v>533.20000000000005</v>
      </c>
      <c r="D34">
        <v>3.9</v>
      </c>
    </row>
    <row r="35" spans="1:4" x14ac:dyDescent="0.3">
      <c r="A35" s="1">
        <v>25017</v>
      </c>
      <c r="B35">
        <v>1.6663999999999999</v>
      </c>
      <c r="C35">
        <v>542.6</v>
      </c>
      <c r="D35">
        <v>4.2</v>
      </c>
    </row>
    <row r="36" spans="1:4" x14ac:dyDescent="0.3">
      <c r="A36" s="1">
        <v>25111</v>
      </c>
      <c r="B36">
        <v>1.6608000000000001</v>
      </c>
      <c r="C36">
        <v>553.6</v>
      </c>
      <c r="D36">
        <v>4.5</v>
      </c>
    </row>
    <row r="37" spans="1:4" x14ac:dyDescent="0.3">
      <c r="A37" s="1">
        <v>25203</v>
      </c>
      <c r="B37">
        <v>1.6518999999999999</v>
      </c>
      <c r="C37">
        <v>566.79999999999995</v>
      </c>
      <c r="D37">
        <v>4.7</v>
      </c>
    </row>
    <row r="38" spans="1:4" x14ac:dyDescent="0.3">
      <c r="A38" s="1">
        <v>25293</v>
      </c>
      <c r="B38">
        <v>1.6731</v>
      </c>
      <c r="C38">
        <v>574.4</v>
      </c>
      <c r="D38">
        <v>5.2</v>
      </c>
    </row>
    <row r="39" spans="1:4" x14ac:dyDescent="0.3">
      <c r="A39" s="1">
        <v>25384</v>
      </c>
      <c r="B39">
        <v>1.6876</v>
      </c>
      <c r="C39">
        <v>578.5</v>
      </c>
      <c r="D39">
        <v>5.5</v>
      </c>
    </row>
    <row r="40" spans="1:4" x14ac:dyDescent="0.3">
      <c r="A40" s="1">
        <v>25476</v>
      </c>
      <c r="B40">
        <v>1.7119</v>
      </c>
      <c r="C40">
        <v>582.1</v>
      </c>
      <c r="D40">
        <v>5.7</v>
      </c>
    </row>
    <row r="41" spans="1:4" x14ac:dyDescent="0.3">
      <c r="A41" s="1">
        <v>25568</v>
      </c>
      <c r="B41">
        <v>1.7088000000000001</v>
      </c>
      <c r="C41">
        <v>587.9</v>
      </c>
      <c r="D41">
        <v>6.2</v>
      </c>
    </row>
    <row r="42" spans="1:4" x14ac:dyDescent="0.3">
      <c r="A42" s="1">
        <v>25658</v>
      </c>
      <c r="B42">
        <v>1.7322</v>
      </c>
      <c r="C42">
        <v>587.29999999999995</v>
      </c>
      <c r="D42">
        <v>5.8</v>
      </c>
    </row>
    <row r="43" spans="1:4" x14ac:dyDescent="0.3">
      <c r="A43" s="1">
        <v>25749</v>
      </c>
      <c r="B43">
        <v>1.7359</v>
      </c>
      <c r="C43">
        <v>595.20000000000005</v>
      </c>
      <c r="D43">
        <v>6</v>
      </c>
    </row>
    <row r="44" spans="1:4" x14ac:dyDescent="0.3">
      <c r="A44" s="1">
        <v>25841</v>
      </c>
      <c r="B44">
        <v>1.7191000000000001</v>
      </c>
      <c r="C44">
        <v>611.20000000000005</v>
      </c>
      <c r="D44">
        <v>5.7</v>
      </c>
    </row>
    <row r="45" spans="1:4" x14ac:dyDescent="0.3">
      <c r="A45" s="1">
        <v>25933</v>
      </c>
      <c r="B45">
        <v>1.6806000000000001</v>
      </c>
      <c r="C45">
        <v>626.5</v>
      </c>
      <c r="D45">
        <v>5.6</v>
      </c>
    </row>
    <row r="46" spans="1:4" x14ac:dyDescent="0.3">
      <c r="A46" s="1">
        <v>26023</v>
      </c>
      <c r="B46">
        <v>1.69</v>
      </c>
      <c r="C46">
        <v>649.9</v>
      </c>
      <c r="D46">
        <v>4.7</v>
      </c>
    </row>
    <row r="47" spans="1:4" x14ac:dyDescent="0.3">
      <c r="A47" s="1">
        <v>26114</v>
      </c>
      <c r="B47">
        <v>1.6629</v>
      </c>
      <c r="C47">
        <v>673</v>
      </c>
      <c r="D47">
        <v>4.5999999999999996</v>
      </c>
    </row>
    <row r="48" spans="1:4" x14ac:dyDescent="0.3">
      <c r="A48" s="1">
        <v>26206</v>
      </c>
      <c r="B48">
        <v>1.6452</v>
      </c>
      <c r="C48">
        <v>692.5</v>
      </c>
      <c r="D48">
        <v>4.0999999999999996</v>
      </c>
    </row>
    <row r="49" spans="1:4" x14ac:dyDescent="0.3">
      <c r="A49" s="1">
        <v>26298</v>
      </c>
      <c r="B49">
        <v>1.6214</v>
      </c>
      <c r="C49">
        <v>710.3</v>
      </c>
      <c r="D49">
        <v>3.3</v>
      </c>
    </row>
    <row r="50" spans="1:4" x14ac:dyDescent="0.3">
      <c r="A50" s="1">
        <v>26389</v>
      </c>
      <c r="B50">
        <v>1.6232</v>
      </c>
      <c r="C50">
        <v>733.5</v>
      </c>
      <c r="D50">
        <v>3.5</v>
      </c>
    </row>
    <row r="51" spans="1:4" x14ac:dyDescent="0.3">
      <c r="A51" s="1">
        <v>26480</v>
      </c>
      <c r="B51">
        <v>1.6352</v>
      </c>
      <c r="C51">
        <v>749.7</v>
      </c>
      <c r="D51">
        <v>2.7</v>
      </c>
    </row>
    <row r="52" spans="1:4" x14ac:dyDescent="0.3">
      <c r="A52" s="1">
        <v>26571</v>
      </c>
      <c r="B52">
        <v>1.6057000000000001</v>
      </c>
      <c r="C52">
        <v>778.3</v>
      </c>
      <c r="D52">
        <v>3.2</v>
      </c>
    </row>
    <row r="53" spans="1:4" x14ac:dyDescent="0.3">
      <c r="A53" s="1">
        <v>26662</v>
      </c>
      <c r="B53">
        <v>1.6040999999999999</v>
      </c>
      <c r="C53">
        <v>802.3</v>
      </c>
      <c r="D53">
        <v>3.4</v>
      </c>
    </row>
    <row r="54" spans="1:4" x14ac:dyDescent="0.3">
      <c r="A54" s="1">
        <v>26753</v>
      </c>
      <c r="B54">
        <v>1.6379999999999999</v>
      </c>
      <c r="C54">
        <v>815.3</v>
      </c>
      <c r="D54">
        <v>4.5999999999999996</v>
      </c>
    </row>
    <row r="55" spans="1:4" x14ac:dyDescent="0.3">
      <c r="A55" s="1">
        <v>26844</v>
      </c>
      <c r="B55">
        <v>1.6463000000000001</v>
      </c>
      <c r="C55">
        <v>833.3</v>
      </c>
      <c r="D55">
        <v>6</v>
      </c>
    </row>
    <row r="56" spans="1:4" x14ac:dyDescent="0.3">
      <c r="A56" s="1">
        <v>26935</v>
      </c>
      <c r="B56">
        <v>1.6576</v>
      </c>
      <c r="C56">
        <v>839.3</v>
      </c>
      <c r="D56">
        <v>7.4</v>
      </c>
    </row>
    <row r="57" spans="1:4" x14ac:dyDescent="0.3">
      <c r="A57" s="1">
        <v>27029</v>
      </c>
      <c r="B57">
        <v>1.6741999999999999</v>
      </c>
      <c r="C57">
        <v>855.5</v>
      </c>
      <c r="D57">
        <v>8.6999999999999993</v>
      </c>
    </row>
    <row r="58" spans="1:4" x14ac:dyDescent="0.3">
      <c r="A58" s="1">
        <v>27117</v>
      </c>
      <c r="B58">
        <v>1.663</v>
      </c>
      <c r="C58">
        <v>870.1</v>
      </c>
      <c r="D58">
        <v>10.4</v>
      </c>
    </row>
    <row r="59" spans="1:4" x14ac:dyDescent="0.3">
      <c r="A59" s="1">
        <v>27208</v>
      </c>
      <c r="B59">
        <v>1.6920999999999999</v>
      </c>
      <c r="C59">
        <v>877.8</v>
      </c>
      <c r="D59">
        <v>10.9</v>
      </c>
    </row>
    <row r="60" spans="1:4" x14ac:dyDescent="0.3">
      <c r="A60" s="1">
        <v>27302</v>
      </c>
      <c r="B60">
        <v>1.7054</v>
      </c>
      <c r="C60">
        <v>887.9</v>
      </c>
      <c r="D60">
        <v>11.9</v>
      </c>
    </row>
    <row r="61" spans="1:4" x14ac:dyDescent="0.3">
      <c r="A61" s="1">
        <v>27394</v>
      </c>
      <c r="B61">
        <v>1.722</v>
      </c>
      <c r="C61">
        <v>902.1</v>
      </c>
      <c r="D61">
        <v>12.3</v>
      </c>
    </row>
    <row r="62" spans="1:4" x14ac:dyDescent="0.3">
      <c r="A62" s="1">
        <v>27484</v>
      </c>
      <c r="B62">
        <v>1.6973</v>
      </c>
      <c r="C62">
        <v>925</v>
      </c>
      <c r="D62">
        <v>10.3</v>
      </c>
    </row>
    <row r="63" spans="1:4" x14ac:dyDescent="0.3">
      <c r="A63" s="1">
        <v>27575</v>
      </c>
      <c r="B63">
        <v>1.6673</v>
      </c>
      <c r="C63">
        <v>963</v>
      </c>
      <c r="D63">
        <v>9.4</v>
      </c>
    </row>
    <row r="64" spans="1:4" x14ac:dyDescent="0.3">
      <c r="A64" s="1">
        <v>27667</v>
      </c>
      <c r="B64">
        <v>1.6774</v>
      </c>
      <c r="C64">
        <v>991.5</v>
      </c>
      <c r="D64">
        <v>7.9</v>
      </c>
    </row>
    <row r="65" spans="1:4" x14ac:dyDescent="0.3">
      <c r="A65" s="1">
        <v>27759</v>
      </c>
      <c r="B65">
        <v>1.6873</v>
      </c>
      <c r="C65">
        <v>1016.2</v>
      </c>
      <c r="D65">
        <v>6.9</v>
      </c>
    </row>
    <row r="66" spans="1:4" x14ac:dyDescent="0.3">
      <c r="A66" s="1">
        <v>27850</v>
      </c>
      <c r="B66">
        <v>1.6882000000000001</v>
      </c>
      <c r="C66">
        <v>1050</v>
      </c>
      <c r="D66">
        <v>6.1</v>
      </c>
    </row>
    <row r="67" spans="1:4" x14ac:dyDescent="0.3">
      <c r="A67" s="1">
        <v>27941</v>
      </c>
      <c r="B67">
        <v>1.6749000000000001</v>
      </c>
      <c r="C67">
        <v>1077.5999999999999</v>
      </c>
      <c r="D67">
        <v>6</v>
      </c>
    </row>
    <row r="68" spans="1:4" x14ac:dyDescent="0.3">
      <c r="A68" s="1">
        <v>28033</v>
      </c>
      <c r="B68">
        <v>1.6549</v>
      </c>
      <c r="C68">
        <v>1110.8</v>
      </c>
      <c r="D68">
        <v>5.5</v>
      </c>
    </row>
    <row r="69" spans="1:4" x14ac:dyDescent="0.3">
      <c r="A69" s="1">
        <v>28125</v>
      </c>
      <c r="B69">
        <v>1.6364999999999998</v>
      </c>
      <c r="C69">
        <v>1152</v>
      </c>
      <c r="D69">
        <v>4.9000000000000004</v>
      </c>
    </row>
    <row r="70" spans="1:4" x14ac:dyDescent="0.3">
      <c r="A70" s="1">
        <v>28215</v>
      </c>
      <c r="B70">
        <v>1.6316999999999999</v>
      </c>
      <c r="C70">
        <v>1188.5</v>
      </c>
      <c r="D70">
        <v>6.4</v>
      </c>
    </row>
    <row r="71" spans="1:4" x14ac:dyDescent="0.3">
      <c r="A71" s="1">
        <v>28306</v>
      </c>
      <c r="B71">
        <v>1.6472</v>
      </c>
      <c r="C71">
        <v>1217.8</v>
      </c>
      <c r="D71">
        <v>6.9</v>
      </c>
    </row>
    <row r="72" spans="1:4" x14ac:dyDescent="0.3">
      <c r="A72" s="1">
        <v>28398</v>
      </c>
      <c r="B72">
        <v>1.6585000000000001</v>
      </c>
      <c r="C72">
        <v>1246.2</v>
      </c>
      <c r="D72">
        <v>6.6</v>
      </c>
    </row>
    <row r="73" spans="1:4" x14ac:dyDescent="0.3">
      <c r="A73" s="1">
        <v>28489</v>
      </c>
      <c r="B73">
        <v>1.6623000000000001</v>
      </c>
      <c r="C73">
        <v>1270.3</v>
      </c>
      <c r="D73">
        <v>6.7</v>
      </c>
    </row>
    <row r="74" spans="1:4" x14ac:dyDescent="0.3">
      <c r="A74" s="1">
        <v>28580</v>
      </c>
      <c r="B74">
        <v>1.6637999999999999</v>
      </c>
      <c r="C74">
        <v>1292.2</v>
      </c>
      <c r="D74">
        <v>6.6</v>
      </c>
    </row>
    <row r="75" spans="1:4" x14ac:dyDescent="0.3">
      <c r="A75" s="1">
        <v>28671</v>
      </c>
      <c r="B75">
        <v>1.7259</v>
      </c>
      <c r="C75">
        <v>1318.5</v>
      </c>
      <c r="D75">
        <v>7.4</v>
      </c>
    </row>
    <row r="76" spans="1:4" x14ac:dyDescent="0.3">
      <c r="A76" s="1">
        <v>28762</v>
      </c>
      <c r="B76">
        <v>1.7370000000000001</v>
      </c>
      <c r="C76">
        <v>1345</v>
      </c>
      <c r="D76">
        <v>8.3000000000000007</v>
      </c>
    </row>
    <row r="77" spans="1:4" x14ac:dyDescent="0.3">
      <c r="A77" s="1">
        <v>28853</v>
      </c>
      <c r="B77">
        <v>1.7694000000000001</v>
      </c>
      <c r="C77">
        <v>1366</v>
      </c>
      <c r="D77">
        <v>9</v>
      </c>
    </row>
    <row r="78" spans="1:4" x14ac:dyDescent="0.3">
      <c r="A78" s="1">
        <v>28944</v>
      </c>
      <c r="B78">
        <v>1.7758</v>
      </c>
      <c r="C78">
        <v>1387.8</v>
      </c>
      <c r="D78">
        <v>10.1</v>
      </c>
    </row>
    <row r="79" spans="1:4" x14ac:dyDescent="0.3">
      <c r="A79" s="1">
        <v>29035</v>
      </c>
      <c r="B79">
        <v>1.7762</v>
      </c>
      <c r="C79">
        <v>1423</v>
      </c>
      <c r="D79">
        <v>10.9</v>
      </c>
    </row>
    <row r="80" spans="1:4" x14ac:dyDescent="0.3">
      <c r="A80" s="1">
        <v>29126</v>
      </c>
      <c r="B80">
        <v>1.7885</v>
      </c>
      <c r="C80">
        <v>1454.1</v>
      </c>
      <c r="D80">
        <v>12.2</v>
      </c>
    </row>
    <row r="81" spans="1:4" x14ac:dyDescent="0.3">
      <c r="A81" s="1">
        <v>29220</v>
      </c>
      <c r="B81">
        <v>1.8052999999999999</v>
      </c>
      <c r="C81">
        <v>1473.7</v>
      </c>
      <c r="D81">
        <v>13.3</v>
      </c>
    </row>
    <row r="82" spans="1:4" x14ac:dyDescent="0.3">
      <c r="A82" s="1">
        <v>29311</v>
      </c>
      <c r="B82">
        <v>1.8170999999999999</v>
      </c>
      <c r="C82">
        <v>1499.8</v>
      </c>
      <c r="D82">
        <v>14.8</v>
      </c>
    </row>
    <row r="83" spans="1:4" x14ac:dyDescent="0.3">
      <c r="A83" s="1">
        <v>29402</v>
      </c>
      <c r="B83">
        <v>1.7848000000000002</v>
      </c>
      <c r="C83">
        <v>1529.2</v>
      </c>
      <c r="D83">
        <v>14.4</v>
      </c>
    </row>
    <row r="84" spans="1:4" x14ac:dyDescent="0.3">
      <c r="A84" s="1">
        <v>29494</v>
      </c>
      <c r="B84">
        <v>1.7704</v>
      </c>
      <c r="C84">
        <v>1574</v>
      </c>
      <c r="D84">
        <v>12.6</v>
      </c>
    </row>
    <row r="85" spans="1:4" x14ac:dyDescent="0.3">
      <c r="A85" s="1">
        <v>29586</v>
      </c>
      <c r="B85">
        <v>1.8233000000000001</v>
      </c>
      <c r="C85">
        <v>1599.8</v>
      </c>
      <c r="D85">
        <v>12.5</v>
      </c>
    </row>
    <row r="86" spans="1:4" x14ac:dyDescent="0.3">
      <c r="A86" s="1">
        <v>29676</v>
      </c>
      <c r="B86">
        <v>1.9287000000000001</v>
      </c>
      <c r="C86">
        <v>1636.6</v>
      </c>
      <c r="D86">
        <v>10.5</v>
      </c>
    </row>
    <row r="87" spans="1:4" x14ac:dyDescent="0.3">
      <c r="A87" s="1">
        <v>29767</v>
      </c>
      <c r="B87">
        <v>1.9</v>
      </c>
      <c r="C87">
        <v>1670.3</v>
      </c>
      <c r="D87">
        <v>9.6</v>
      </c>
    </row>
    <row r="88" spans="1:4" x14ac:dyDescent="0.3">
      <c r="A88" s="1">
        <v>29859</v>
      </c>
      <c r="B88">
        <v>1.9243000000000001</v>
      </c>
      <c r="C88">
        <v>1706</v>
      </c>
      <c r="D88">
        <v>11</v>
      </c>
    </row>
    <row r="89" spans="1:4" x14ac:dyDescent="0.3">
      <c r="A89" s="1">
        <v>29951</v>
      </c>
      <c r="B89">
        <v>1.8898999999999999</v>
      </c>
      <c r="C89">
        <v>1755.5</v>
      </c>
      <c r="D89">
        <v>8.9</v>
      </c>
    </row>
    <row r="90" spans="1:4" x14ac:dyDescent="0.3">
      <c r="A90" s="1">
        <v>30041</v>
      </c>
      <c r="B90">
        <v>1.8445</v>
      </c>
      <c r="C90">
        <v>1786.5</v>
      </c>
      <c r="D90">
        <v>6.8</v>
      </c>
    </row>
    <row r="91" spans="1:4" x14ac:dyDescent="0.3">
      <c r="A91" s="1">
        <v>30132</v>
      </c>
      <c r="B91">
        <v>1.8367</v>
      </c>
      <c r="C91">
        <v>1826</v>
      </c>
      <c r="D91">
        <v>7.1</v>
      </c>
    </row>
    <row r="92" spans="1:4" x14ac:dyDescent="0.3">
      <c r="A92" s="1">
        <v>30224</v>
      </c>
      <c r="B92">
        <v>1.8246</v>
      </c>
      <c r="C92">
        <v>1858.4</v>
      </c>
      <c r="D92">
        <v>5</v>
      </c>
    </row>
    <row r="93" spans="1:4" x14ac:dyDescent="0.3">
      <c r="A93" s="1">
        <v>30316</v>
      </c>
      <c r="B93">
        <v>1.8050999999999999</v>
      </c>
      <c r="C93">
        <v>1905.9</v>
      </c>
      <c r="D93">
        <v>3.8</v>
      </c>
    </row>
    <row r="94" spans="1:4" x14ac:dyDescent="0.3">
      <c r="A94" s="1">
        <v>30406</v>
      </c>
      <c r="B94">
        <v>1.7499</v>
      </c>
      <c r="C94">
        <v>2015.2</v>
      </c>
      <c r="D94">
        <v>3.6</v>
      </c>
    </row>
    <row r="95" spans="1:4" x14ac:dyDescent="0.3">
      <c r="A95" s="1">
        <v>30497</v>
      </c>
      <c r="B95">
        <v>1.7549000000000001</v>
      </c>
      <c r="C95">
        <v>2053.5</v>
      </c>
      <c r="D95">
        <v>2.6</v>
      </c>
    </row>
    <row r="96" spans="1:4" x14ac:dyDescent="0.3">
      <c r="A96" s="1">
        <v>30589</v>
      </c>
      <c r="B96">
        <v>1.7805</v>
      </c>
      <c r="C96">
        <v>2083.1999999999998</v>
      </c>
      <c r="D96">
        <v>2.9</v>
      </c>
    </row>
    <row r="97" spans="1:4" x14ac:dyDescent="0.3">
      <c r="A97" s="1">
        <v>30680</v>
      </c>
      <c r="B97">
        <v>1.8022</v>
      </c>
      <c r="C97">
        <v>2123.5</v>
      </c>
      <c r="D97">
        <v>3.8</v>
      </c>
    </row>
    <row r="98" spans="1:4" x14ac:dyDescent="0.3">
      <c r="A98" s="1">
        <v>30771</v>
      </c>
      <c r="B98">
        <v>1.8178000000000001</v>
      </c>
      <c r="C98">
        <v>2175.1999999999998</v>
      </c>
      <c r="D98">
        <v>4.8</v>
      </c>
    </row>
    <row r="99" spans="1:4" x14ac:dyDescent="0.3">
      <c r="A99" s="1">
        <v>30862</v>
      </c>
      <c r="B99">
        <v>1.8189</v>
      </c>
      <c r="C99">
        <v>2215.1</v>
      </c>
      <c r="D99">
        <v>4.2</v>
      </c>
    </row>
    <row r="100" spans="1:4" x14ac:dyDescent="0.3">
      <c r="A100" s="1">
        <v>30953</v>
      </c>
      <c r="B100">
        <v>1.8289</v>
      </c>
      <c r="C100">
        <v>2244.4</v>
      </c>
      <c r="D100">
        <v>4.3</v>
      </c>
    </row>
    <row r="101" spans="1:4" x14ac:dyDescent="0.3">
      <c r="A101" s="1">
        <v>31047</v>
      </c>
      <c r="B101">
        <v>1.8195000000000001</v>
      </c>
      <c r="C101">
        <v>2306.4</v>
      </c>
      <c r="D101">
        <v>3.9</v>
      </c>
    </row>
    <row r="102" spans="1:4" x14ac:dyDescent="0.3">
      <c r="A102" s="1">
        <v>31135</v>
      </c>
      <c r="B102">
        <v>1.8021</v>
      </c>
      <c r="C102">
        <v>2366.1999999999998</v>
      </c>
      <c r="D102">
        <v>3.7</v>
      </c>
    </row>
    <row r="103" spans="1:4" x14ac:dyDescent="0.3">
      <c r="A103" s="1">
        <v>31226</v>
      </c>
      <c r="B103">
        <v>1.7999000000000001</v>
      </c>
      <c r="C103">
        <v>2412.6</v>
      </c>
      <c r="D103">
        <v>3.8</v>
      </c>
    </row>
    <row r="104" spans="1:4" x14ac:dyDescent="0.3">
      <c r="A104" s="1">
        <v>31320</v>
      </c>
      <c r="B104">
        <v>1.7991000000000001</v>
      </c>
      <c r="C104">
        <v>2456.4</v>
      </c>
      <c r="D104">
        <v>3.1</v>
      </c>
    </row>
    <row r="105" spans="1:4" x14ac:dyDescent="0.3">
      <c r="A105" s="1">
        <v>31412</v>
      </c>
      <c r="B105">
        <v>1.7943</v>
      </c>
      <c r="C105">
        <v>2492.1</v>
      </c>
      <c r="D105">
        <v>3.8</v>
      </c>
    </row>
    <row r="106" spans="1:4" x14ac:dyDescent="0.3">
      <c r="A106" s="1">
        <v>31502</v>
      </c>
      <c r="B106">
        <v>1.7903</v>
      </c>
      <c r="C106">
        <v>2533.1</v>
      </c>
      <c r="D106">
        <v>2.2999999999999998</v>
      </c>
    </row>
    <row r="107" spans="1:4" x14ac:dyDescent="0.3">
      <c r="A107" s="1">
        <v>31593</v>
      </c>
      <c r="B107">
        <v>1.7579</v>
      </c>
      <c r="C107">
        <v>2605</v>
      </c>
      <c r="D107">
        <v>1.8</v>
      </c>
    </row>
    <row r="108" spans="1:4" x14ac:dyDescent="0.3">
      <c r="A108" s="1">
        <v>31685</v>
      </c>
      <c r="B108">
        <v>1.7379</v>
      </c>
      <c r="C108">
        <v>2667.8</v>
      </c>
      <c r="D108">
        <v>1.8</v>
      </c>
    </row>
    <row r="109" spans="1:4" x14ac:dyDescent="0.3">
      <c r="A109" s="1">
        <v>31777</v>
      </c>
      <c r="B109">
        <v>1.7216</v>
      </c>
      <c r="C109">
        <v>2728</v>
      </c>
      <c r="D109">
        <v>1.1000000000000001</v>
      </c>
    </row>
    <row r="110" spans="1:4" x14ac:dyDescent="0.3">
      <c r="A110" s="1">
        <v>31867</v>
      </c>
      <c r="B110">
        <v>1.7191000000000001</v>
      </c>
      <c r="C110">
        <v>2753.7</v>
      </c>
      <c r="D110">
        <v>3</v>
      </c>
    </row>
    <row r="111" spans="1:4" x14ac:dyDescent="0.3">
      <c r="A111" s="1">
        <v>31958</v>
      </c>
      <c r="B111">
        <v>1.7362</v>
      </c>
      <c r="C111">
        <v>2774.6</v>
      </c>
      <c r="D111">
        <v>3.7</v>
      </c>
    </row>
    <row r="112" spans="1:4" x14ac:dyDescent="0.3">
      <c r="A112" s="1">
        <v>32050</v>
      </c>
      <c r="B112">
        <v>1.7544</v>
      </c>
      <c r="C112">
        <v>2799.5</v>
      </c>
      <c r="D112">
        <v>4.4000000000000004</v>
      </c>
    </row>
    <row r="113" spans="1:4" x14ac:dyDescent="0.3">
      <c r="A113" s="1">
        <v>32142</v>
      </c>
      <c r="B113">
        <v>1.7774999999999999</v>
      </c>
      <c r="C113">
        <v>2826.4</v>
      </c>
      <c r="D113">
        <v>4.4000000000000004</v>
      </c>
    </row>
    <row r="114" spans="1:4" x14ac:dyDescent="0.3">
      <c r="A114" s="1">
        <v>32233</v>
      </c>
      <c r="B114">
        <v>1.7690999999999999</v>
      </c>
      <c r="C114">
        <v>2890.7</v>
      </c>
      <c r="D114">
        <v>3.9</v>
      </c>
    </row>
    <row r="115" spans="1:4" x14ac:dyDescent="0.3">
      <c r="A115" s="1">
        <v>32324</v>
      </c>
      <c r="B115">
        <v>1.7742</v>
      </c>
      <c r="C115">
        <v>2938.4</v>
      </c>
      <c r="D115">
        <v>4</v>
      </c>
    </row>
    <row r="116" spans="1:4" x14ac:dyDescent="0.3">
      <c r="A116" s="1">
        <v>32416</v>
      </c>
      <c r="B116">
        <v>1.7864</v>
      </c>
      <c r="C116">
        <v>2956.9</v>
      </c>
      <c r="D116">
        <v>4.2</v>
      </c>
    </row>
    <row r="117" spans="1:4" x14ac:dyDescent="0.3">
      <c r="A117" s="1">
        <v>32507</v>
      </c>
      <c r="B117">
        <v>1.8125</v>
      </c>
      <c r="C117">
        <v>2988.2</v>
      </c>
      <c r="D117">
        <v>4.4000000000000004</v>
      </c>
    </row>
    <row r="118" spans="1:4" x14ac:dyDescent="0.3">
      <c r="A118" s="1">
        <v>32598</v>
      </c>
      <c r="B118">
        <v>1.8412999999999999</v>
      </c>
      <c r="C118">
        <v>2999.7</v>
      </c>
      <c r="D118">
        <v>5</v>
      </c>
    </row>
    <row r="119" spans="1:4" x14ac:dyDescent="0.3">
      <c r="A119" s="1">
        <v>32689</v>
      </c>
      <c r="B119">
        <v>1.8643999999999998</v>
      </c>
      <c r="C119">
        <v>3027.9</v>
      </c>
      <c r="D119">
        <v>5.2</v>
      </c>
    </row>
    <row r="120" spans="1:4" x14ac:dyDescent="0.3">
      <c r="A120" s="1">
        <v>32780</v>
      </c>
      <c r="B120">
        <v>1.8574000000000002</v>
      </c>
      <c r="C120">
        <v>3092.5</v>
      </c>
      <c r="D120">
        <v>4.3</v>
      </c>
    </row>
    <row r="121" spans="1:4" x14ac:dyDescent="0.3">
      <c r="A121" s="1">
        <v>32871</v>
      </c>
      <c r="B121">
        <v>1.8369</v>
      </c>
      <c r="C121">
        <v>3152.5</v>
      </c>
      <c r="D121">
        <v>4.5999999999999996</v>
      </c>
    </row>
    <row r="122" spans="1:4" x14ac:dyDescent="0.3">
      <c r="A122" s="1">
        <v>32962</v>
      </c>
      <c r="B122">
        <v>1.8486</v>
      </c>
      <c r="C122">
        <v>3190.1</v>
      </c>
      <c r="D122">
        <v>5.2</v>
      </c>
    </row>
    <row r="123" spans="1:4" x14ac:dyDescent="0.3">
      <c r="A123" s="1">
        <v>33053</v>
      </c>
      <c r="B123">
        <v>1.8601999999999999</v>
      </c>
      <c r="C123">
        <v>3213.7</v>
      </c>
      <c r="D123">
        <v>4.7</v>
      </c>
    </row>
    <row r="124" spans="1:4" x14ac:dyDescent="0.3">
      <c r="A124" s="1">
        <v>33144</v>
      </c>
      <c r="B124">
        <v>1.8576000000000001</v>
      </c>
      <c r="C124">
        <v>3254.6</v>
      </c>
      <c r="D124">
        <v>6.2</v>
      </c>
    </row>
    <row r="125" spans="1:4" x14ac:dyDescent="0.3">
      <c r="A125" s="1">
        <v>33238</v>
      </c>
      <c r="B125">
        <v>1.8395000000000001</v>
      </c>
      <c r="C125">
        <v>3271.8</v>
      </c>
      <c r="D125">
        <v>6.1</v>
      </c>
    </row>
    <row r="126" spans="1:4" x14ac:dyDescent="0.3">
      <c r="A126" s="1">
        <v>33326</v>
      </c>
      <c r="B126">
        <v>1.8273000000000001</v>
      </c>
      <c r="C126">
        <v>3321.9</v>
      </c>
      <c r="D126">
        <v>4.9000000000000004</v>
      </c>
    </row>
    <row r="127" spans="1:4" x14ac:dyDescent="0.3">
      <c r="A127" s="1">
        <v>33417</v>
      </c>
      <c r="B127">
        <v>1.8340000000000001</v>
      </c>
      <c r="C127">
        <v>3351.9</v>
      </c>
      <c r="D127">
        <v>4.7</v>
      </c>
    </row>
    <row r="128" spans="1:4" x14ac:dyDescent="0.3">
      <c r="A128" s="1">
        <v>33511</v>
      </c>
      <c r="B128">
        <v>1.8494000000000002</v>
      </c>
      <c r="C128">
        <v>3354.9</v>
      </c>
      <c r="D128">
        <v>3.4</v>
      </c>
    </row>
    <row r="129" spans="1:4" x14ac:dyDescent="0.3">
      <c r="A129" s="1">
        <v>33603</v>
      </c>
      <c r="B129">
        <v>1.8611</v>
      </c>
      <c r="C129">
        <v>3372.2</v>
      </c>
      <c r="D129">
        <v>3.1</v>
      </c>
    </row>
    <row r="130" spans="1:4" x14ac:dyDescent="0.3">
      <c r="A130" s="1">
        <v>33694</v>
      </c>
      <c r="B130">
        <v>1.8745000000000001</v>
      </c>
      <c r="C130">
        <v>3403.9</v>
      </c>
      <c r="D130">
        <v>3.2</v>
      </c>
    </row>
    <row r="131" spans="1:4" x14ac:dyDescent="0.3">
      <c r="A131" s="1">
        <v>33785</v>
      </c>
      <c r="B131">
        <v>1.9045999999999998</v>
      </c>
      <c r="C131">
        <v>3393.4</v>
      </c>
      <c r="D131">
        <v>3.1</v>
      </c>
    </row>
    <row r="132" spans="1:4" x14ac:dyDescent="0.3">
      <c r="A132" s="1">
        <v>33877</v>
      </c>
      <c r="B132">
        <v>1.9311</v>
      </c>
      <c r="C132">
        <v>3410.3</v>
      </c>
      <c r="D132">
        <v>3</v>
      </c>
    </row>
    <row r="133" spans="1:4" x14ac:dyDescent="0.3">
      <c r="A133" s="1">
        <v>33969</v>
      </c>
      <c r="B133">
        <v>1.9506999999999999</v>
      </c>
      <c r="C133">
        <v>3424.7</v>
      </c>
      <c r="D133">
        <v>2.9</v>
      </c>
    </row>
    <row r="134" spans="1:4" x14ac:dyDescent="0.3">
      <c r="A134" s="1">
        <v>34059</v>
      </c>
      <c r="B134">
        <v>1.9710000000000001</v>
      </c>
      <c r="C134">
        <v>3411.7</v>
      </c>
      <c r="D134">
        <v>3.1</v>
      </c>
    </row>
    <row r="135" spans="1:4" x14ac:dyDescent="0.3">
      <c r="A135" s="1">
        <v>34150</v>
      </c>
      <c r="B135">
        <v>1.9853000000000001</v>
      </c>
      <c r="C135">
        <v>3442.4</v>
      </c>
      <c r="D135">
        <v>3</v>
      </c>
    </row>
    <row r="136" spans="1:4" x14ac:dyDescent="0.3">
      <c r="A136" s="1">
        <v>34242</v>
      </c>
      <c r="B136">
        <v>1.9971000000000001</v>
      </c>
      <c r="C136">
        <v>3452.2</v>
      </c>
      <c r="D136">
        <v>2.7</v>
      </c>
    </row>
    <row r="137" spans="1:4" x14ac:dyDescent="0.3">
      <c r="A137" s="1">
        <v>34334</v>
      </c>
      <c r="B137">
        <v>2.0232000000000001</v>
      </c>
      <c r="C137">
        <v>3474.5</v>
      </c>
      <c r="D137">
        <v>2.7</v>
      </c>
    </row>
    <row r="138" spans="1:4" x14ac:dyDescent="0.3">
      <c r="A138" s="1">
        <v>34424</v>
      </c>
      <c r="B138">
        <v>2.0468000000000002</v>
      </c>
      <c r="C138">
        <v>3480.1</v>
      </c>
      <c r="D138">
        <v>2.5</v>
      </c>
    </row>
    <row r="139" spans="1:4" x14ac:dyDescent="0.3">
      <c r="A139" s="1">
        <v>34515</v>
      </c>
      <c r="B139">
        <v>2.0800999999999998</v>
      </c>
      <c r="C139">
        <v>3479.5</v>
      </c>
      <c r="D139">
        <v>2.5</v>
      </c>
    </row>
    <row r="140" spans="1:4" x14ac:dyDescent="0.3">
      <c r="A140" s="1">
        <v>34607</v>
      </c>
      <c r="B140">
        <v>2.1025999999999998</v>
      </c>
      <c r="C140">
        <v>3486.1</v>
      </c>
      <c r="D140">
        <v>3</v>
      </c>
    </row>
    <row r="141" spans="1:4" x14ac:dyDescent="0.3">
      <c r="A141" s="1">
        <v>34698</v>
      </c>
      <c r="B141">
        <v>2.1385999999999998</v>
      </c>
      <c r="C141">
        <v>3486.4</v>
      </c>
      <c r="D141">
        <v>2.7</v>
      </c>
    </row>
    <row r="142" spans="1:4" x14ac:dyDescent="0.3">
      <c r="A142" s="1">
        <v>34789</v>
      </c>
      <c r="B142">
        <v>2.1549</v>
      </c>
      <c r="C142">
        <v>3491.1</v>
      </c>
      <c r="D142">
        <v>2.9</v>
      </c>
    </row>
    <row r="143" spans="1:4" x14ac:dyDescent="0.3">
      <c r="A143" s="1">
        <v>34880</v>
      </c>
      <c r="B143">
        <v>2.153</v>
      </c>
      <c r="C143">
        <v>3548.9</v>
      </c>
      <c r="D143">
        <v>3</v>
      </c>
    </row>
    <row r="144" spans="1:4" x14ac:dyDescent="0.3">
      <c r="A144" s="1">
        <v>34971</v>
      </c>
      <c r="B144">
        <v>2.1440000000000001</v>
      </c>
      <c r="C144">
        <v>3602.1</v>
      </c>
      <c r="D144">
        <v>2.5</v>
      </c>
    </row>
    <row r="145" spans="1:4" x14ac:dyDescent="0.3">
      <c r="A145" s="1">
        <v>35062</v>
      </c>
      <c r="B145">
        <v>2.1476999999999999</v>
      </c>
      <c r="C145">
        <v>3629.5</v>
      </c>
      <c r="D145">
        <v>2.5</v>
      </c>
    </row>
    <row r="146" spans="1:4" x14ac:dyDescent="0.3">
      <c r="A146" s="1">
        <v>35153</v>
      </c>
      <c r="B146">
        <v>2.1488</v>
      </c>
      <c r="C146">
        <v>3686.9</v>
      </c>
      <c r="D146">
        <v>2.8</v>
      </c>
    </row>
    <row r="147" spans="1:4" x14ac:dyDescent="0.3">
      <c r="A147" s="1">
        <v>35244</v>
      </c>
      <c r="B147">
        <v>2.1665000000000001</v>
      </c>
      <c r="C147">
        <v>3722.5</v>
      </c>
      <c r="D147">
        <v>2.8</v>
      </c>
    </row>
    <row r="148" spans="1:4" x14ac:dyDescent="0.3">
      <c r="A148" s="1">
        <v>35338</v>
      </c>
      <c r="B148">
        <v>2.1718000000000002</v>
      </c>
      <c r="C148">
        <v>3753.4</v>
      </c>
      <c r="D148">
        <v>3</v>
      </c>
    </row>
    <row r="149" spans="1:4" x14ac:dyDescent="0.3">
      <c r="A149" s="1">
        <v>35430</v>
      </c>
      <c r="B149">
        <v>2.1791999999999998</v>
      </c>
      <c r="C149">
        <v>3818.6</v>
      </c>
      <c r="D149">
        <v>3.3</v>
      </c>
    </row>
    <row r="150" spans="1:4" x14ac:dyDescent="0.3">
      <c r="A150" s="1">
        <v>35520</v>
      </c>
      <c r="B150">
        <v>2.1793</v>
      </c>
      <c r="C150">
        <v>3861.2</v>
      </c>
      <c r="D150">
        <v>2.8</v>
      </c>
    </row>
    <row r="151" spans="1:4" x14ac:dyDescent="0.3">
      <c r="A151" s="1">
        <v>35611</v>
      </c>
      <c r="B151">
        <v>2.1951000000000001</v>
      </c>
      <c r="C151">
        <v>3906</v>
      </c>
      <c r="D151">
        <v>2.2999999999999998</v>
      </c>
    </row>
    <row r="152" spans="1:4" x14ac:dyDescent="0.3">
      <c r="A152" s="1">
        <v>35703</v>
      </c>
      <c r="B152">
        <v>2.1981999999999999</v>
      </c>
      <c r="C152">
        <v>3973.1</v>
      </c>
      <c r="D152">
        <v>2.2000000000000002</v>
      </c>
    </row>
    <row r="153" spans="1:4" x14ac:dyDescent="0.3">
      <c r="A153" s="1">
        <v>35795</v>
      </c>
      <c r="B153">
        <v>2.1903000000000001</v>
      </c>
      <c r="C153">
        <v>4032.9</v>
      </c>
      <c r="D153">
        <v>1.7</v>
      </c>
    </row>
    <row r="154" spans="1:4" x14ac:dyDescent="0.3">
      <c r="A154" s="1">
        <v>35885</v>
      </c>
      <c r="B154">
        <v>2.1757</v>
      </c>
      <c r="C154">
        <v>4114.3</v>
      </c>
      <c r="D154">
        <v>1.4</v>
      </c>
    </row>
    <row r="155" spans="1:4" x14ac:dyDescent="0.3">
      <c r="A155" s="1">
        <v>35976</v>
      </c>
      <c r="B155">
        <v>2.1602999999999999</v>
      </c>
      <c r="C155">
        <v>4184.1000000000004</v>
      </c>
      <c r="D155">
        <v>1.7</v>
      </c>
    </row>
    <row r="156" spans="1:4" x14ac:dyDescent="0.3">
      <c r="A156" s="1">
        <v>36068</v>
      </c>
      <c r="B156">
        <v>2.1606000000000001</v>
      </c>
      <c r="C156">
        <v>4267.6000000000004</v>
      </c>
      <c r="D156">
        <v>1.5</v>
      </c>
    </row>
    <row r="157" spans="1:4" x14ac:dyDescent="0.3">
      <c r="A157" s="1">
        <v>36160</v>
      </c>
      <c r="B157">
        <v>2.1461999999999999</v>
      </c>
      <c r="C157">
        <v>4375.2</v>
      </c>
      <c r="D157">
        <v>1.6</v>
      </c>
    </row>
    <row r="158" spans="1:4" x14ac:dyDescent="0.3">
      <c r="A158" s="1">
        <v>36250</v>
      </c>
      <c r="B158">
        <v>2.1360000000000001</v>
      </c>
      <c r="C158">
        <v>4432.1000000000004</v>
      </c>
      <c r="D158">
        <v>1.7</v>
      </c>
    </row>
    <row r="159" spans="1:4" x14ac:dyDescent="0.3">
      <c r="A159" s="1">
        <v>36341</v>
      </c>
      <c r="B159">
        <v>2.1291000000000002</v>
      </c>
      <c r="C159">
        <v>4507.2</v>
      </c>
      <c r="D159">
        <v>2</v>
      </c>
    </row>
    <row r="160" spans="1:4" x14ac:dyDescent="0.3">
      <c r="A160" s="1">
        <v>36433</v>
      </c>
      <c r="B160">
        <v>2.1328</v>
      </c>
      <c r="C160">
        <v>4567.7</v>
      </c>
      <c r="D160">
        <v>2.6</v>
      </c>
    </row>
    <row r="161" spans="1:4" x14ac:dyDescent="0.3">
      <c r="A161" s="1">
        <v>36525</v>
      </c>
      <c r="B161">
        <v>2.1518000000000002</v>
      </c>
      <c r="C161">
        <v>4638</v>
      </c>
      <c r="D161">
        <v>2.7</v>
      </c>
    </row>
    <row r="162" spans="1:4" x14ac:dyDescent="0.3">
      <c r="A162" s="1">
        <v>36616</v>
      </c>
      <c r="B162">
        <v>2.1398999999999999</v>
      </c>
      <c r="C162">
        <v>4710.2</v>
      </c>
      <c r="D162">
        <v>3.8</v>
      </c>
    </row>
    <row r="163" spans="1:4" x14ac:dyDescent="0.3">
      <c r="A163" s="1">
        <v>36707</v>
      </c>
      <c r="B163">
        <v>2.1564999999999999</v>
      </c>
      <c r="C163">
        <v>4771.8</v>
      </c>
      <c r="D163">
        <v>3.7</v>
      </c>
    </row>
    <row r="164" spans="1:4" x14ac:dyDescent="0.3">
      <c r="A164" s="1">
        <v>36798</v>
      </c>
      <c r="B164">
        <v>2.1476999999999999</v>
      </c>
      <c r="C164">
        <v>4853.2</v>
      </c>
      <c r="D164">
        <v>3.5</v>
      </c>
    </row>
    <row r="165" spans="1:4" x14ac:dyDescent="0.3">
      <c r="A165" s="1">
        <v>36889</v>
      </c>
      <c r="B165">
        <v>2.1412</v>
      </c>
      <c r="C165">
        <v>4924.7</v>
      </c>
      <c r="D165">
        <v>3.4</v>
      </c>
    </row>
    <row r="166" spans="1:4" x14ac:dyDescent="0.3">
      <c r="A166" s="1">
        <v>36980</v>
      </c>
      <c r="B166">
        <v>2.0939999999999999</v>
      </c>
      <c r="C166">
        <v>5071.2</v>
      </c>
      <c r="D166">
        <v>2.9</v>
      </c>
    </row>
    <row r="167" spans="1:4" x14ac:dyDescent="0.3">
      <c r="A167" s="1">
        <v>37071</v>
      </c>
      <c r="B167">
        <v>2.0651999999999999</v>
      </c>
      <c r="C167">
        <v>5172.5</v>
      </c>
      <c r="D167">
        <v>3.2</v>
      </c>
    </row>
    <row r="168" spans="1:4" x14ac:dyDescent="0.3">
      <c r="A168" s="1">
        <v>37162</v>
      </c>
      <c r="B168">
        <v>2.0215999999999998</v>
      </c>
      <c r="C168">
        <v>5347.4</v>
      </c>
      <c r="D168">
        <v>2.6</v>
      </c>
    </row>
    <row r="169" spans="1:4" x14ac:dyDescent="0.3">
      <c r="A169" s="1">
        <v>37256</v>
      </c>
      <c r="B169">
        <v>1.9862</v>
      </c>
      <c r="C169">
        <v>5432.7</v>
      </c>
      <c r="D169">
        <v>1.6</v>
      </c>
    </row>
    <row r="170" spans="1:4" x14ac:dyDescent="0.3">
      <c r="A170" s="1">
        <v>37344</v>
      </c>
      <c r="B170">
        <v>1.9752999999999998</v>
      </c>
      <c r="C170">
        <v>5494.2</v>
      </c>
      <c r="D170">
        <v>1.5</v>
      </c>
    </row>
    <row r="171" spans="1:4" x14ac:dyDescent="0.3">
      <c r="A171" s="1">
        <v>37435</v>
      </c>
      <c r="B171">
        <v>1.9796</v>
      </c>
      <c r="C171">
        <v>5545.6</v>
      </c>
      <c r="D171">
        <v>1.1000000000000001</v>
      </c>
    </row>
    <row r="172" spans="1:4" x14ac:dyDescent="0.3">
      <c r="A172" s="1">
        <v>37529</v>
      </c>
      <c r="B172">
        <v>1.9603000000000002</v>
      </c>
      <c r="C172">
        <v>5655</v>
      </c>
      <c r="D172">
        <v>1.5</v>
      </c>
    </row>
    <row r="173" spans="1:4" x14ac:dyDescent="0.3">
      <c r="A173" s="1">
        <v>37621</v>
      </c>
      <c r="B173">
        <v>1.9335</v>
      </c>
      <c r="C173">
        <v>5770.9</v>
      </c>
      <c r="D173">
        <v>2.4</v>
      </c>
    </row>
    <row r="174" spans="1:4" x14ac:dyDescent="0.3">
      <c r="A174" s="1">
        <v>37711</v>
      </c>
      <c r="B174">
        <v>1.9213</v>
      </c>
      <c r="C174">
        <v>5860.3</v>
      </c>
      <c r="D174">
        <v>3</v>
      </c>
    </row>
    <row r="175" spans="1:4" x14ac:dyDescent="0.3">
      <c r="A175" s="1">
        <v>37802</v>
      </c>
      <c r="B175">
        <v>1.9054</v>
      </c>
      <c r="C175">
        <v>5994.7</v>
      </c>
      <c r="D175">
        <v>2.1</v>
      </c>
    </row>
    <row r="176" spans="1:4" x14ac:dyDescent="0.3">
      <c r="A176" s="1">
        <v>37894</v>
      </c>
      <c r="B176">
        <v>1.9095</v>
      </c>
      <c r="C176">
        <v>6071.6</v>
      </c>
      <c r="D176">
        <v>2.2999999999999998</v>
      </c>
    </row>
    <row r="177" spans="1:4" x14ac:dyDescent="0.3">
      <c r="A177" s="1">
        <v>37986</v>
      </c>
      <c r="B177">
        <v>1.9447000000000001</v>
      </c>
      <c r="C177">
        <v>6065.9</v>
      </c>
      <c r="D177">
        <v>1.9</v>
      </c>
    </row>
    <row r="178" spans="1:4" x14ac:dyDescent="0.3">
      <c r="A178" s="1">
        <v>38077</v>
      </c>
      <c r="B178">
        <v>1.9552</v>
      </c>
      <c r="C178">
        <v>6149</v>
      </c>
      <c r="D178">
        <v>1.7</v>
      </c>
    </row>
    <row r="179" spans="1:4" x14ac:dyDescent="0.3">
      <c r="A179" s="1">
        <v>38168</v>
      </c>
      <c r="B179">
        <v>1.9445000000000001</v>
      </c>
      <c r="C179">
        <v>6269.4</v>
      </c>
      <c r="D179">
        <v>3.3</v>
      </c>
    </row>
    <row r="180" spans="1:4" x14ac:dyDescent="0.3">
      <c r="A180" s="1">
        <v>38260</v>
      </c>
      <c r="B180">
        <v>1.954</v>
      </c>
      <c r="C180">
        <v>6343.9</v>
      </c>
      <c r="D180">
        <v>2.5</v>
      </c>
    </row>
    <row r="181" spans="1:4" x14ac:dyDescent="0.3">
      <c r="A181" s="1">
        <v>38352</v>
      </c>
      <c r="B181">
        <v>1.9622999999999999</v>
      </c>
      <c r="C181">
        <v>6417.2</v>
      </c>
      <c r="D181">
        <v>3.3</v>
      </c>
    </row>
    <row r="182" spans="1:4" x14ac:dyDescent="0.3">
      <c r="A182" s="1">
        <v>38442</v>
      </c>
      <c r="B182">
        <v>1.9885999999999999</v>
      </c>
      <c r="C182">
        <v>6440.8</v>
      </c>
      <c r="D182">
        <v>3.1</v>
      </c>
    </row>
    <row r="183" spans="1:4" x14ac:dyDescent="0.3">
      <c r="A183" s="1">
        <v>38533</v>
      </c>
      <c r="B183">
        <v>1.9978</v>
      </c>
      <c r="C183">
        <v>6504.4</v>
      </c>
      <c r="D183">
        <v>2.5</v>
      </c>
    </row>
    <row r="184" spans="1:4" x14ac:dyDescent="0.3">
      <c r="A184" s="1">
        <v>38625</v>
      </c>
      <c r="B184">
        <v>2.0059</v>
      </c>
      <c r="C184">
        <v>6602.9</v>
      </c>
      <c r="D184">
        <v>4.7</v>
      </c>
    </row>
    <row r="185" spans="1:4" x14ac:dyDescent="0.3">
      <c r="A185" s="1">
        <v>38716</v>
      </c>
      <c r="B185">
        <v>2.0078</v>
      </c>
      <c r="C185">
        <v>6680.1</v>
      </c>
      <c r="D185">
        <v>3.4</v>
      </c>
    </row>
    <row r="186" spans="1:4" x14ac:dyDescent="0.3">
      <c r="A186" s="1">
        <v>38807</v>
      </c>
      <c r="B186">
        <v>2.0223</v>
      </c>
      <c r="C186">
        <v>6761.1</v>
      </c>
      <c r="D186">
        <v>3.4</v>
      </c>
    </row>
    <row r="187" spans="1:4" x14ac:dyDescent="0.3">
      <c r="A187" s="1">
        <v>38898</v>
      </c>
      <c r="B187">
        <v>2.0225</v>
      </c>
      <c r="C187">
        <v>6843.2</v>
      </c>
      <c r="D187">
        <v>4.3</v>
      </c>
    </row>
    <row r="188" spans="1:4" x14ac:dyDescent="0.3">
      <c r="A188" s="1">
        <v>38989</v>
      </c>
      <c r="B188">
        <v>2.0110000000000001</v>
      </c>
      <c r="C188">
        <v>6942.6</v>
      </c>
      <c r="D188">
        <v>2.1</v>
      </c>
    </row>
    <row r="189" spans="1:4" x14ac:dyDescent="0.3">
      <c r="A189" s="1">
        <v>39080</v>
      </c>
      <c r="B189">
        <v>2.0028999999999999</v>
      </c>
      <c r="C189">
        <v>7069.5</v>
      </c>
      <c r="D189">
        <v>2.5</v>
      </c>
    </row>
    <row r="190" spans="1:4" x14ac:dyDescent="0.3">
      <c r="A190" s="1">
        <v>39171</v>
      </c>
      <c r="B190">
        <v>1.9982</v>
      </c>
      <c r="C190">
        <v>7156.9</v>
      </c>
      <c r="D190">
        <v>2.8</v>
      </c>
    </row>
    <row r="191" spans="1:4" x14ac:dyDescent="0.3">
      <c r="A191" s="1">
        <v>39262</v>
      </c>
      <c r="B191">
        <v>1.9889999999999999</v>
      </c>
      <c r="C191">
        <v>7276.3</v>
      </c>
      <c r="D191">
        <v>2.7</v>
      </c>
    </row>
    <row r="192" spans="1:4" x14ac:dyDescent="0.3">
      <c r="A192" s="1">
        <v>39353</v>
      </c>
      <c r="B192">
        <v>1.9792999999999998</v>
      </c>
      <c r="C192">
        <v>7401.1</v>
      </c>
      <c r="D192">
        <v>2.8</v>
      </c>
    </row>
    <row r="193" spans="1:4" x14ac:dyDescent="0.3">
      <c r="A193" s="1">
        <v>39447</v>
      </c>
      <c r="B193">
        <v>1.9767999999999999</v>
      </c>
      <c r="C193">
        <v>7469.4</v>
      </c>
      <c r="D193">
        <v>4.0999999999999996</v>
      </c>
    </row>
    <row r="194" spans="1:4" x14ac:dyDescent="0.3">
      <c r="A194" s="1">
        <v>39538</v>
      </c>
      <c r="B194">
        <v>1.9356</v>
      </c>
      <c r="C194">
        <v>7653.3</v>
      </c>
      <c r="D194">
        <v>4</v>
      </c>
    </row>
    <row r="195" spans="1:4" x14ac:dyDescent="0.3">
      <c r="A195" s="1">
        <v>39629</v>
      </c>
      <c r="B195">
        <v>1.9234</v>
      </c>
      <c r="C195">
        <v>7725.8</v>
      </c>
      <c r="D195">
        <v>5</v>
      </c>
    </row>
    <row r="196" spans="1:4" x14ac:dyDescent="0.3">
      <c r="A196" s="1">
        <v>39721</v>
      </c>
      <c r="B196">
        <v>1.9039000000000001</v>
      </c>
      <c r="C196">
        <v>7856.5</v>
      </c>
      <c r="D196">
        <v>4.9000000000000004</v>
      </c>
    </row>
    <row r="197" spans="1:4" x14ac:dyDescent="0.3">
      <c r="A197" s="1">
        <v>39813</v>
      </c>
      <c r="B197">
        <v>1.8106</v>
      </c>
      <c r="C197">
        <v>8189.7</v>
      </c>
      <c r="D197">
        <v>0.1</v>
      </c>
    </row>
    <row r="198" spans="1:4" x14ac:dyDescent="0.3">
      <c r="A198" s="1">
        <v>39903</v>
      </c>
      <c r="B198">
        <v>1.7337</v>
      </c>
      <c r="C198">
        <v>8366.5</v>
      </c>
      <c r="D198">
        <v>-0.4</v>
      </c>
    </row>
    <row r="199" spans="1:4" x14ac:dyDescent="0.3">
      <c r="A199" s="1">
        <v>39994</v>
      </c>
      <c r="B199">
        <v>1.7084000000000001</v>
      </c>
      <c r="C199">
        <v>8437.2000000000007</v>
      </c>
      <c r="D199">
        <v>-1.4</v>
      </c>
    </row>
    <row r="200" spans="1:4" x14ac:dyDescent="0.3">
      <c r="A200" s="1">
        <v>40086</v>
      </c>
      <c r="B200">
        <v>1.7103000000000002</v>
      </c>
      <c r="C200">
        <v>8441.1</v>
      </c>
      <c r="D200">
        <v>-1.3</v>
      </c>
    </row>
    <row r="201" spans="1:4" x14ac:dyDescent="0.3">
      <c r="A201" s="1">
        <v>40178</v>
      </c>
      <c r="B201">
        <v>1.7256</v>
      </c>
      <c r="C201">
        <v>8493.1</v>
      </c>
      <c r="D201">
        <v>2.7</v>
      </c>
    </row>
    <row r="202" spans="1:4" x14ac:dyDescent="0.3">
      <c r="A202" s="1">
        <v>40268</v>
      </c>
      <c r="B202">
        <v>1.7370000000000001</v>
      </c>
      <c r="C202">
        <v>8502.2000000000007</v>
      </c>
      <c r="D202">
        <v>2.2999999999999998</v>
      </c>
    </row>
    <row r="203" spans="1:4" x14ac:dyDescent="0.3">
      <c r="A203" s="1">
        <v>40359</v>
      </c>
      <c r="B203">
        <v>1.7429000000000001</v>
      </c>
      <c r="C203">
        <v>8606.7000000000007</v>
      </c>
      <c r="D203">
        <v>1.1000000000000001</v>
      </c>
    </row>
    <row r="204" spans="1:4" x14ac:dyDescent="0.3">
      <c r="A204" s="1">
        <v>40451</v>
      </c>
      <c r="B204">
        <v>1.7442</v>
      </c>
      <c r="C204">
        <v>8697.7999999999993</v>
      </c>
      <c r="D204">
        <v>1.1000000000000001</v>
      </c>
    </row>
    <row r="205" spans="1:4" x14ac:dyDescent="0.3">
      <c r="A205" s="1">
        <v>40543</v>
      </c>
      <c r="B205">
        <v>1.7297</v>
      </c>
      <c r="C205">
        <v>8799.4</v>
      </c>
      <c r="D205">
        <v>1.5</v>
      </c>
    </row>
    <row r="206" spans="1:4" x14ac:dyDescent="0.3">
      <c r="A206" s="1">
        <v>40633</v>
      </c>
      <c r="B206">
        <v>1.7136</v>
      </c>
      <c r="C206">
        <v>8940.6</v>
      </c>
      <c r="D206">
        <v>2.7</v>
      </c>
    </row>
    <row r="207" spans="1:4" x14ac:dyDescent="0.3">
      <c r="A207" s="1">
        <v>40724</v>
      </c>
      <c r="B207">
        <v>1.7072000000000001</v>
      </c>
      <c r="C207">
        <v>9148.4</v>
      </c>
      <c r="D207">
        <v>3.6</v>
      </c>
    </row>
    <row r="208" spans="1:4" x14ac:dyDescent="0.3">
      <c r="A208" s="1">
        <v>40816</v>
      </c>
      <c r="B208">
        <v>1.6427</v>
      </c>
      <c r="C208">
        <v>9525.7999999999993</v>
      </c>
      <c r="D208">
        <v>3.9</v>
      </c>
    </row>
    <row r="209" spans="1:4" x14ac:dyDescent="0.3">
      <c r="A209" s="1">
        <v>40907</v>
      </c>
      <c r="B209">
        <v>1.6444000000000001</v>
      </c>
      <c r="C209">
        <v>9657.7000000000007</v>
      </c>
      <c r="D209">
        <v>3</v>
      </c>
    </row>
    <row r="210" spans="1:4" x14ac:dyDescent="0.3">
      <c r="A210" s="1">
        <v>40998</v>
      </c>
      <c r="B210">
        <v>1.6419999999999999</v>
      </c>
      <c r="C210">
        <v>9837.1</v>
      </c>
      <c r="D210">
        <v>2.7</v>
      </c>
    </row>
    <row r="211" spans="1:4" x14ac:dyDescent="0.3">
      <c r="A211" s="1">
        <v>41089</v>
      </c>
      <c r="B211">
        <v>1.6303999999999998</v>
      </c>
      <c r="C211">
        <v>9998.1</v>
      </c>
      <c r="D211">
        <v>1.7</v>
      </c>
    </row>
    <row r="212" spans="1:4" x14ac:dyDescent="0.3">
      <c r="A212" s="1">
        <v>41180</v>
      </c>
      <c r="B212">
        <v>1.6124000000000001</v>
      </c>
      <c r="C212">
        <v>10193.1</v>
      </c>
      <c r="D212">
        <v>2</v>
      </c>
    </row>
    <row r="213" spans="1:4" x14ac:dyDescent="0.3">
      <c r="A213" s="1">
        <v>41274</v>
      </c>
      <c r="B213">
        <v>1.5876999999999999</v>
      </c>
      <c r="C213">
        <v>10451.5</v>
      </c>
      <c r="D213">
        <v>1.7</v>
      </c>
    </row>
    <row r="214" spans="1:4" x14ac:dyDescent="0.3">
      <c r="A214" s="1">
        <v>41362</v>
      </c>
      <c r="B214">
        <v>1.5826</v>
      </c>
      <c r="C214">
        <v>10555.8</v>
      </c>
      <c r="D214">
        <v>1.5</v>
      </c>
    </row>
    <row r="215" spans="1:4" x14ac:dyDescent="0.3">
      <c r="A215" s="1">
        <v>41453</v>
      </c>
      <c r="B215">
        <v>1.5704</v>
      </c>
      <c r="C215">
        <v>10682.5</v>
      </c>
      <c r="D215">
        <v>1.8</v>
      </c>
    </row>
    <row r="216" spans="1:4" x14ac:dyDescent="0.3">
      <c r="A216" s="1">
        <v>41547</v>
      </c>
      <c r="B216">
        <v>1.5684</v>
      </c>
      <c r="C216">
        <v>10835.3</v>
      </c>
      <c r="D216">
        <v>1.2</v>
      </c>
    </row>
    <row r="217" spans="1:4" x14ac:dyDescent="0.3">
      <c r="A217" s="1">
        <v>41639</v>
      </c>
      <c r="B217">
        <v>1.5611999999999999</v>
      </c>
      <c r="C217">
        <v>11020.3</v>
      </c>
      <c r="D217">
        <v>1.5</v>
      </c>
    </row>
    <row r="218" spans="1:4" x14ac:dyDescent="0.3">
      <c r="A218" s="1">
        <v>41729</v>
      </c>
      <c r="B218">
        <v>1.5373999999999999</v>
      </c>
      <c r="C218">
        <v>11207.6</v>
      </c>
      <c r="D218">
        <v>1.5</v>
      </c>
    </row>
    <row r="219" spans="1:4" x14ac:dyDescent="0.3">
      <c r="A219" s="1">
        <v>41820</v>
      </c>
      <c r="B219">
        <v>1.5425</v>
      </c>
      <c r="C219">
        <v>11377.2</v>
      </c>
      <c r="D219">
        <v>2.1</v>
      </c>
    </row>
    <row r="220" spans="1:4" x14ac:dyDescent="0.3">
      <c r="A220" s="1">
        <v>41912</v>
      </c>
      <c r="B220">
        <v>1.5476999999999999</v>
      </c>
      <c r="C220">
        <v>11496.7</v>
      </c>
      <c r="D220">
        <v>1.7</v>
      </c>
    </row>
    <row r="221" spans="1:4" x14ac:dyDescent="0.3">
      <c r="A221" s="1">
        <v>42004</v>
      </c>
      <c r="B221">
        <v>1.5377999999999998</v>
      </c>
      <c r="C221">
        <v>11674</v>
      </c>
      <c r="D221">
        <v>0.8</v>
      </c>
    </row>
    <row r="222" spans="1:4" x14ac:dyDescent="0.3">
      <c r="A222" s="1">
        <v>42094</v>
      </c>
      <c r="B222">
        <v>1.5202</v>
      </c>
      <c r="C222">
        <v>11888.1</v>
      </c>
      <c r="D222">
        <v>-0.1</v>
      </c>
    </row>
    <row r="223" spans="1:4" x14ac:dyDescent="0.3">
      <c r="A223" s="1">
        <v>42185</v>
      </c>
      <c r="B223">
        <v>1.5209000000000001</v>
      </c>
      <c r="C223">
        <v>12002.9</v>
      </c>
      <c r="D223">
        <v>0.1</v>
      </c>
    </row>
    <row r="224" spans="1:4" x14ac:dyDescent="0.3">
      <c r="A224" s="1">
        <v>42277</v>
      </c>
      <c r="B224">
        <v>1.5127000000000002</v>
      </c>
      <c r="C224">
        <v>12154.6</v>
      </c>
      <c r="D224">
        <v>0</v>
      </c>
    </row>
    <row r="225" spans="1:4" x14ac:dyDescent="0.3">
      <c r="A225" s="1">
        <v>42369</v>
      </c>
      <c r="B225">
        <v>1.4941</v>
      </c>
      <c r="C225">
        <v>12340.1</v>
      </c>
      <c r="D225">
        <v>0.7</v>
      </c>
    </row>
    <row r="226" spans="1:4" x14ac:dyDescent="0.3">
      <c r="A226" s="1">
        <v>42460</v>
      </c>
      <c r="B226">
        <v>1.4685000000000001</v>
      </c>
      <c r="C226">
        <v>12616.6</v>
      </c>
      <c r="D226">
        <v>0.9</v>
      </c>
    </row>
    <row r="227" spans="1:4" x14ac:dyDescent="0.3">
      <c r="A227" s="1">
        <v>42551</v>
      </c>
      <c r="B227">
        <v>1.4581999999999999</v>
      </c>
      <c r="C227">
        <v>12830.6</v>
      </c>
      <c r="D227">
        <v>1</v>
      </c>
    </row>
    <row r="228" spans="1:4" x14ac:dyDescent="0.3">
      <c r="A228" s="1">
        <v>42643</v>
      </c>
      <c r="B228">
        <v>1.4485999999999999</v>
      </c>
      <c r="C228">
        <v>13027.4</v>
      </c>
      <c r="D228">
        <v>1.5</v>
      </c>
    </row>
    <row r="229" spans="1:4" x14ac:dyDescent="0.3">
      <c r="A229" s="1">
        <v>42734</v>
      </c>
      <c r="B229">
        <v>1.4411</v>
      </c>
      <c r="C229">
        <v>13214.2</v>
      </c>
      <c r="D229">
        <v>2.1</v>
      </c>
    </row>
    <row r="230" spans="1:4" x14ac:dyDescent="0.3">
      <c r="A230" s="1">
        <v>42825</v>
      </c>
      <c r="B230">
        <v>1.4338</v>
      </c>
      <c r="C230">
        <v>13428.6</v>
      </c>
      <c r="D230">
        <v>2.4</v>
      </c>
    </row>
    <row r="231" spans="1:4" x14ac:dyDescent="0.3">
      <c r="A231" s="1">
        <v>42916</v>
      </c>
      <c r="B231">
        <v>1.4281999999999999</v>
      </c>
      <c r="C231">
        <v>13564.7</v>
      </c>
      <c r="D231">
        <v>1.6</v>
      </c>
    </row>
    <row r="232" spans="1:4" x14ac:dyDescent="0.3">
      <c r="A232" s="1">
        <v>43007</v>
      </c>
      <c r="B232">
        <v>1.4309000000000001</v>
      </c>
      <c r="C232">
        <v>13714.4</v>
      </c>
      <c r="D232">
        <v>2.2000000000000002</v>
      </c>
    </row>
    <row r="233" spans="1:4" x14ac:dyDescent="0.3">
      <c r="A233" s="1">
        <v>43098</v>
      </c>
      <c r="B233">
        <v>1.4399</v>
      </c>
      <c r="C233">
        <v>13854.8</v>
      </c>
      <c r="D233">
        <v>2.1</v>
      </c>
    </row>
    <row r="234" spans="1:4" x14ac:dyDescent="0.3">
      <c r="A234" s="1">
        <v>43189</v>
      </c>
      <c r="B234">
        <v>1.4472</v>
      </c>
      <c r="C234">
        <v>13971.2</v>
      </c>
      <c r="D234">
        <v>2.4</v>
      </c>
    </row>
    <row r="235" spans="1:4" x14ac:dyDescent="0.3">
      <c r="A235" s="1">
        <v>43280</v>
      </c>
      <c r="B235">
        <v>1.4571000000000001</v>
      </c>
      <c r="C235">
        <v>14125.8</v>
      </c>
      <c r="D235">
        <v>2.9</v>
      </c>
    </row>
    <row r="236" spans="1:4" x14ac:dyDescent="0.3">
      <c r="A236" s="1">
        <v>43371</v>
      </c>
      <c r="B236">
        <v>1.4555</v>
      </c>
      <c r="C236">
        <v>14228.4</v>
      </c>
      <c r="D236">
        <v>2.2999999999999998</v>
      </c>
    </row>
    <row r="237" spans="1:4" x14ac:dyDescent="0.3">
      <c r="A237" s="1">
        <v>43465</v>
      </c>
      <c r="B237">
        <v>1.4567000000000001</v>
      </c>
      <c r="C237">
        <v>14373.9</v>
      </c>
      <c r="D237">
        <v>1.9</v>
      </c>
    </row>
    <row r="238" spans="1:4" x14ac:dyDescent="0.3">
      <c r="A238" s="1">
        <v>43553</v>
      </c>
      <c r="B238">
        <v>1.4496</v>
      </c>
      <c r="C238">
        <v>14533.5</v>
      </c>
      <c r="D238">
        <v>1.9</v>
      </c>
    </row>
    <row r="239" spans="1:4" x14ac:dyDescent="0.3">
      <c r="A239" s="1">
        <v>43644</v>
      </c>
      <c r="B239">
        <v>1.4506999999999999</v>
      </c>
      <c r="C239">
        <v>14787</v>
      </c>
      <c r="D239">
        <v>1.6</v>
      </c>
    </row>
    <row r="240" spans="1:4" x14ac:dyDescent="0.3">
      <c r="A240" s="1">
        <v>43738</v>
      </c>
      <c r="B240">
        <v>1.4394</v>
      </c>
      <c r="C240">
        <v>15026.6</v>
      </c>
      <c r="D240">
        <v>1.7</v>
      </c>
    </row>
    <row r="241" spans="1:4" x14ac:dyDescent="0.3">
      <c r="A241" s="1">
        <v>43830</v>
      </c>
      <c r="B241">
        <v>1.4232</v>
      </c>
      <c r="C241">
        <v>15325.8</v>
      </c>
      <c r="D241">
        <v>2.2999999999999998</v>
      </c>
    </row>
    <row r="242" spans="1:4" x14ac:dyDescent="0.3">
      <c r="A242" s="1">
        <v>43921</v>
      </c>
      <c r="B242">
        <v>1.3744000000000001</v>
      </c>
      <c r="C242">
        <v>16011.4</v>
      </c>
      <c r="D242">
        <v>1.5</v>
      </c>
    </row>
    <row r="243" spans="1:4" x14ac:dyDescent="0.3">
      <c r="A243" s="1">
        <v>44012</v>
      </c>
      <c r="B243">
        <v>1.1003000000000001</v>
      </c>
      <c r="C243">
        <v>18175.7</v>
      </c>
      <c r="D243">
        <v>0.6</v>
      </c>
    </row>
    <row r="244" spans="1:4" x14ac:dyDescent="0.3">
      <c r="A244" s="1">
        <v>44104</v>
      </c>
      <c r="B244">
        <v>1.1468</v>
      </c>
      <c r="C244">
        <v>18601.599999999999</v>
      </c>
      <c r="D244">
        <v>1.4</v>
      </c>
    </row>
    <row r="245" spans="1:4" x14ac:dyDescent="0.3">
      <c r="A245" s="1">
        <v>44196</v>
      </c>
      <c r="B245">
        <v>1.1336999999999999</v>
      </c>
      <c r="C245">
        <v>19129.5</v>
      </c>
      <c r="D245">
        <v>1.4</v>
      </c>
    </row>
    <row r="246" spans="1:4" x14ac:dyDescent="0.3">
      <c r="A246" s="1">
        <v>44286</v>
      </c>
      <c r="B246">
        <v>1.1211</v>
      </c>
      <c r="C246">
        <v>19913.3</v>
      </c>
      <c r="D246">
        <v>2.6</v>
      </c>
    </row>
    <row r="247" spans="1:4" x14ac:dyDescent="0.3">
      <c r="A247" s="1">
        <v>44377</v>
      </c>
      <c r="B247">
        <v>1.119</v>
      </c>
      <c r="C247">
        <v>20428.8</v>
      </c>
      <c r="D247">
        <v>5.4</v>
      </c>
    </row>
    <row r="248" spans="1:4" x14ac:dyDescent="0.3">
      <c r="A248" s="1">
        <v>44469</v>
      </c>
      <c r="B248">
        <v>1.1147</v>
      </c>
      <c r="C248">
        <v>20994.2</v>
      </c>
      <c r="D248">
        <v>5.4</v>
      </c>
    </row>
    <row r="249" spans="1:4" x14ac:dyDescent="0.3">
      <c r="A249" s="1"/>
    </row>
    <row r="250" spans="1:4" x14ac:dyDescent="0.3">
      <c r="A250" s="1"/>
    </row>
    <row r="251" spans="1:4" x14ac:dyDescent="0.3">
      <c r="A251" s="1"/>
    </row>
    <row r="252" spans="1:4" x14ac:dyDescent="0.3">
      <c r="A252" s="1"/>
    </row>
    <row r="253" spans="1:4" x14ac:dyDescent="0.3">
      <c r="A253" s="1"/>
    </row>
    <row r="254" spans="1:4" x14ac:dyDescent="0.3">
      <c r="A254" s="1"/>
    </row>
    <row r="255" spans="1:4" x14ac:dyDescent="0.3">
      <c r="A255" s="1"/>
    </row>
    <row r="256" spans="1:4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US_NFP</vt:lpstr>
      <vt:lpstr>UST10</vt:lpstr>
      <vt:lpstr>ism</vt:lpstr>
      <vt:lpstr>us_unemployment</vt:lpstr>
      <vt:lpstr>us_oer</vt:lpstr>
      <vt:lpstr>us_core_cpi</vt:lpstr>
      <vt:lpstr>us_bei10</vt:lpstr>
      <vt:lpstr>us_bei30_weekly</vt:lpstr>
      <vt:lpstr>us_m2_velo</vt:lpstr>
      <vt:lpstr>markit_pmis</vt:lpstr>
      <vt:lpstr>markit_pmis_meta</vt:lpstr>
      <vt:lpstr>ism_price</vt:lpstr>
      <vt:lpstr>Global PMI</vt:lpstr>
      <vt:lpstr>commodity</vt:lpstr>
      <vt:lpstr>IEF</vt:lpstr>
      <vt:lpstr>UST10_daily</vt:lpstr>
      <vt:lpstr>UST30_daily</vt:lpstr>
      <vt:lpstr>3m3m_OIS</vt:lpstr>
      <vt:lpstr>5y5y_infla</vt:lpstr>
      <vt:lpstr>negativ_yield_debt</vt:lpstr>
      <vt:lpstr>cftc_z</vt:lpstr>
      <vt:lpstr>st_yield_diff</vt:lpstr>
      <vt:lpstr>long_tsy</vt:lpstr>
      <vt:lpstr>US_TWIN_DEFI</vt:lpstr>
      <vt:lpstr>USDEffective</vt:lpstr>
      <vt:lpstr>fx_monthly</vt:lpstr>
      <vt:lpstr>FAANGM</vt:lpstr>
      <vt:lpstr>four_horseman</vt:lpstr>
      <vt:lpstr>UST_techbubble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</dc:creator>
  <cp:lastModifiedBy>KIC</cp:lastModifiedBy>
  <dcterms:created xsi:type="dcterms:W3CDTF">2021-02-17T05:24:07Z</dcterms:created>
  <dcterms:modified xsi:type="dcterms:W3CDTF">2021-12-30T08:55:48Z</dcterms:modified>
</cp:coreProperties>
</file>