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3600" windowHeight="1245" activeTab="2"/>
  </bookViews>
  <sheets>
    <sheet name="Change History" sheetId="1" r:id="rId1"/>
    <sheet name="Test Report" sheetId="2" r:id="rId2"/>
    <sheet name="Case" sheetId="3" r:id="rId3"/>
    <sheet name="Sheet1" sheetId="4" r:id="rId4"/>
  </sheets>
  <definedNames>
    <definedName name="_xlnm._FilterDatabase" localSheetId="2" hidden="1">Case!$B$3:$N$3</definedName>
    <definedName name="Z_295048D0_1A23_4BD5_B9CD_7AE68D7C4165_.wvu.FilterData" localSheetId="2" hidden="1">Case!$B$3:$N$3</definedName>
    <definedName name="Z_295048D0_1A23_4BD5_B9CD_7AE68D7C4165_.wvu.Rows" localSheetId="2" hidden="1">Case!#REF!,Case!#REF!,Case!#REF!,Case!#REF!,Case!#REF!,Case!#REF!,Case!#REF!,Case!#REF!</definedName>
    <definedName name="Z_2D14CEC5_B25F_443F_92BD_1DEBF11D2B66_.wvu.FilterData" localSheetId="2" hidden="1">Case!$B$3:$N$3</definedName>
    <definedName name="Z_2E4FEC9D_85C3_4E54_8FC3_0E01B87D7D4B_.wvu.FilterData" localSheetId="2" hidden="1">Case!$B$3:$M$3</definedName>
    <definedName name="Z_30F7DDCF_4CAF_40C0_9182_4C4C52A2B959_.wvu.FilterData" localSheetId="2" hidden="1">Case!$B$3:$N$3</definedName>
    <definedName name="Z_331F6B4B_8090_4423_8DC4_EF217BAB7F9C_.wvu.FilterData" localSheetId="2" hidden="1">Case!$B$3:$M$3</definedName>
    <definedName name="Z_360A69E4_5F5F_4CDB_AD29_3C761992ADF9_.wvu.FilterData" localSheetId="2" hidden="1">Case!$B$3:$N$3</definedName>
    <definedName name="Z_57BC948F_D465_453D_9806_1451257860B3_.wvu.FilterData" localSheetId="2" hidden="1">Case!$B$3:$N$3</definedName>
    <definedName name="Z_768A8173_AD5E_4566_A875_AFEDC4F28B4B_.wvu.FilterData" localSheetId="2" hidden="1">Case!$B$3:$N$3</definedName>
    <definedName name="Z_8C75B4E5_7329_4C17_AB5F_E857CCC46927_.wvu.FilterData" localSheetId="2" hidden="1">Case!$B$3:$N$3</definedName>
    <definedName name="Z_92AA0F4E_8A3B_4A65_AAF6_D8DBED0EFBD7_.wvu.FilterData" localSheetId="2" hidden="1">Case!$B$3:$N$3</definedName>
    <definedName name="Z_9DBF7493_40E2_45A9_A2E2_A5FF178F7AB5_.wvu.FilterData" localSheetId="2" hidden="1">Case!$B$3:$N$3</definedName>
    <definedName name="Z_A9D898B4_4CF3_487D_87F3_E274716C78EA_.wvu.FilterData" localSheetId="2" hidden="1">Case!$B$3:$N$3</definedName>
    <definedName name="Z_B832A77C_8836_4B73_B71E_94EAFDFED5A6_.wvu.FilterData" localSheetId="2" hidden="1">Case!$B$3:$N$3</definedName>
    <definedName name="Z_BD26C49F_1276_4894_9EF6_3E94CAA2CDCB_.wvu.FilterData" localSheetId="2" hidden="1">Case!$B$3:$N$3</definedName>
  </definedNames>
  <calcPr calcId="144525"/>
</workbook>
</file>

<file path=xl/calcChain.xml><?xml version="1.0" encoding="utf-8"?>
<calcChain xmlns="http://schemas.openxmlformats.org/spreadsheetml/2006/main">
  <c r="G9" i="2" l="1"/>
  <c r="H9" i="2"/>
  <c r="D9" i="2"/>
  <c r="E9" i="2"/>
  <c r="F9" i="2"/>
  <c r="C9" i="2"/>
  <c r="C4" i="1"/>
  <c r="K5" i="2"/>
  <c r="I9" i="2" l="1"/>
  <c r="K9" i="2"/>
  <c r="J9" i="2"/>
</calcChain>
</file>

<file path=xl/comments1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sz val="9"/>
            <color indexed="81"/>
            <rFont val="宋体"/>
            <family val="3"/>
            <charset val="134"/>
          </rPr>
          <t>M:Modify
D:Delete
A:Added</t>
        </r>
      </text>
    </comment>
  </commentList>
</comments>
</file>

<file path=xl/sharedStrings.xml><?xml version="1.0" encoding="utf-8"?>
<sst xmlns="http://schemas.openxmlformats.org/spreadsheetml/2006/main" count="133" uniqueCount="106">
  <si>
    <t>Case Amount</t>
  </si>
  <si>
    <t>Current Version</t>
  </si>
  <si>
    <t>Latest Modify Date</t>
  </si>
  <si>
    <t>Owner</t>
  </si>
  <si>
    <t>Change History</t>
  </si>
  <si>
    <t>Version</t>
  </si>
  <si>
    <t>Action</t>
  </si>
  <si>
    <t>Change Content</t>
  </si>
  <si>
    <t>Change Reason</t>
  </si>
  <si>
    <t>Reviewer</t>
  </si>
  <si>
    <t>Change Date</t>
  </si>
  <si>
    <r>
      <rPr>
        <sz val="10"/>
        <color indexed="8"/>
        <rFont val="微软雅黑"/>
        <family val="2"/>
        <charset val="134"/>
      </rPr>
      <t>软件版本号</t>
    </r>
  </si>
  <si>
    <r>
      <rPr>
        <sz val="10"/>
        <color theme="1"/>
        <rFont val="微软雅黑"/>
        <family val="2"/>
        <charset val="134"/>
      </rPr>
      <t>Opened Bug</t>
    </r>
    <r>
      <rPr>
        <sz val="10"/>
        <color indexed="8"/>
        <rFont val="微软雅黑"/>
        <family val="2"/>
        <charset val="134"/>
      </rPr>
      <t>数量</t>
    </r>
  </si>
  <si>
    <t>研发人员</t>
  </si>
  <si>
    <t>危险</t>
  </si>
  <si>
    <t>严重</t>
  </si>
  <si>
    <t>一般</t>
  </si>
  <si>
    <t>轻微</t>
  </si>
  <si>
    <t>总计</t>
  </si>
  <si>
    <t>测试人员</t>
  </si>
  <si>
    <t>测试结果</t>
  </si>
  <si>
    <t>System Test Statistic</t>
  </si>
  <si>
    <t>Module</t>
  </si>
  <si>
    <t>Total Case</t>
  </si>
  <si>
    <t>Pass</t>
  </si>
  <si>
    <t>Fail</t>
  </si>
  <si>
    <t>Block</t>
  </si>
  <si>
    <t>Pass Ratio</t>
  </si>
  <si>
    <t>Fail Ratio</t>
  </si>
  <si>
    <t>Run Ratio</t>
  </si>
  <si>
    <t>Summary</t>
  </si>
  <si>
    <t>;</t>
  </si>
  <si>
    <t>Opened Bug</t>
  </si>
  <si>
    <t>BugID</t>
  </si>
  <si>
    <t>Priority</t>
  </si>
  <si>
    <t>Title</t>
  </si>
  <si>
    <t>SW Version:</t>
  </si>
  <si>
    <t>用例编号</t>
  </si>
  <si>
    <t>功能点</t>
  </si>
  <si>
    <t>前提条件</t>
  </si>
  <si>
    <t>操作步骤</t>
  </si>
  <si>
    <t>预期结果</t>
  </si>
  <si>
    <t>优先级</t>
  </si>
  <si>
    <t>Bug ID</t>
  </si>
  <si>
    <t>备注</t>
  </si>
  <si>
    <t>测试日期</t>
  </si>
  <si>
    <t>模块</t>
    <phoneticPr fontId="22" type="noConversion"/>
  </si>
  <si>
    <t>版本</t>
    <phoneticPr fontId="22" type="noConversion"/>
  </si>
  <si>
    <t>陈浩、杜珺</t>
    <phoneticPr fontId="22" type="noConversion"/>
  </si>
  <si>
    <r>
      <t>N</t>
    </r>
    <r>
      <rPr>
        <b/>
        <sz val="10"/>
        <color theme="1"/>
        <rFont val="微软雅黑"/>
        <family val="2"/>
        <charset val="134"/>
      </rPr>
      <t>A</t>
    </r>
    <phoneticPr fontId="22" type="noConversion"/>
  </si>
  <si>
    <r>
      <t>N</t>
    </r>
    <r>
      <rPr>
        <b/>
        <sz val="10"/>
        <color theme="1"/>
        <rFont val="微软雅黑"/>
        <family val="2"/>
        <charset val="134"/>
      </rPr>
      <t>T</t>
    </r>
    <phoneticPr fontId="22" type="noConversion"/>
  </si>
  <si>
    <t>A</t>
    <phoneticPr fontId="22" type="noConversion"/>
  </si>
  <si>
    <t>根据产品文档，编写测试用例</t>
    <phoneticPr fontId="22" type="noConversion"/>
  </si>
  <si>
    <t>V1.0</t>
    <phoneticPr fontId="22" type="noConversion"/>
  </si>
  <si>
    <t>联营伙伴APP</t>
    <phoneticPr fontId="22" type="noConversion"/>
  </si>
  <si>
    <t>联营伙伴Android Test Report</t>
    <phoneticPr fontId="22" type="noConversion"/>
  </si>
  <si>
    <t>联营伙伴</t>
    <phoneticPr fontId="22" type="noConversion"/>
  </si>
  <si>
    <t>P1</t>
  </si>
  <si>
    <t>星管家APP测试用例</t>
    <phoneticPr fontId="22" type="noConversion"/>
  </si>
  <si>
    <t>已开通D0提现</t>
    <phoneticPr fontId="22" type="noConversion"/>
  </si>
  <si>
    <t>点击提现</t>
    <phoneticPr fontId="22" type="noConversion"/>
  </si>
  <si>
    <t>人脸识别验证弹窗点击【取消】按钮，返回原界面</t>
    <phoneticPr fontId="22" type="noConversion"/>
  </si>
  <si>
    <t>点击【取消】按钮</t>
    <phoneticPr fontId="22" type="noConversion"/>
  </si>
  <si>
    <t>返回原界面</t>
    <phoneticPr fontId="22" type="noConversion"/>
  </si>
  <si>
    <t>人脸识别验证弹窗点击【去认证】按钮，进入人脸识别流程</t>
    <phoneticPr fontId="22" type="noConversion"/>
  </si>
  <si>
    <t>点击【去认证】按钮</t>
    <phoneticPr fontId="22" type="noConversion"/>
  </si>
  <si>
    <t>弹窗提示先进行人脸识别认证，显示【取消】【去认证】按钮，显示同UI一致</t>
    <phoneticPr fontId="22" type="noConversion"/>
  </si>
  <si>
    <t>进行人脸识别</t>
    <phoneticPr fontId="22" type="noConversion"/>
  </si>
  <si>
    <t>提示失败，进入人脸识别失败界面，显示【去认证】按钮，显示同UI一致</t>
    <phoneticPr fontId="22" type="noConversion"/>
  </si>
  <si>
    <t>人脸识别失败，进入人脸识别失败界面</t>
    <phoneticPr fontId="22" type="noConversion"/>
  </si>
  <si>
    <t>人脸识别失败，重新认证</t>
    <phoneticPr fontId="22" type="noConversion"/>
  </si>
  <si>
    <t>进入人脸识别失败界面</t>
    <phoneticPr fontId="22" type="noConversion"/>
  </si>
  <si>
    <t>重新进入人脸识别流程</t>
    <phoneticPr fontId="22" type="noConversion"/>
  </si>
  <si>
    <t>人脸识别认证成功</t>
    <phoneticPr fontId="22" type="noConversion"/>
  </si>
  <si>
    <t>1、人脸识别认证成功
2、点击【确定】</t>
    <phoneticPr fontId="22" type="noConversion"/>
  </si>
  <si>
    <t>1、弹窗提示成功，显示【确定】按钮
2、返回提现界面</t>
    <phoneticPr fontId="22" type="noConversion"/>
  </si>
  <si>
    <t>已开通D0提现</t>
    <phoneticPr fontId="22" type="noConversion"/>
  </si>
  <si>
    <t>1、首页点击【提现】
2、点击【申请开通】按钮
3、勾选门店，点击【确认】按钮</t>
    <phoneticPr fontId="22" type="noConversion"/>
  </si>
  <si>
    <t>1、进入提现界面，显示【申请开通】按钮，显示同UI一致
2、显示门店列表弹窗
3、申请开通界面，提示资质不符，显示同UI一致</t>
    <phoneticPr fontId="22" type="noConversion"/>
  </si>
  <si>
    <t>人脸识别认证成功，弹窗提示成功，显示【确定】按钮，点击【确定】返回提现界面，显示同UI一致</t>
    <phoneticPr fontId="22" type="noConversion"/>
  </si>
  <si>
    <t>资质不符的门店申请开通D0提现，提示未通过审核，显示同UI一致</t>
    <phoneticPr fontId="22" type="noConversion"/>
  </si>
  <si>
    <t>已开通D0提现门店，提现提示需人脸识别</t>
    <phoneticPr fontId="22" type="noConversion"/>
  </si>
  <si>
    <t>资质不符的门店，加入白名单后重新申请开通，提示需人脸识别，显示同UI一致</t>
    <phoneticPr fontId="22" type="noConversion"/>
  </si>
  <si>
    <t>点击【去认证】按钮</t>
    <phoneticPr fontId="22" type="noConversion"/>
  </si>
  <si>
    <t>1、首页点击【提现】
2、点击【申请开通】按钮
3、勾选门店，点击【确认】按钮
4、点击【去认证】按钮</t>
    <phoneticPr fontId="22" type="noConversion"/>
  </si>
  <si>
    <t>进入人脸识别流程</t>
    <phoneticPr fontId="22" type="noConversion"/>
  </si>
  <si>
    <t>1、进入提现界面，显示【申请开通】按钮，显示同UI一致
2、显示门店列表弹窗
3、弹窗提示先进行人脸识别认证，显示【取消】【去认证】按钮，显示同UI一致
4、进入人脸识别流程</t>
    <phoneticPr fontId="22" type="noConversion"/>
  </si>
  <si>
    <t>已加入白名单的门店申请开通D0提现，提示需人脸识别，显示同UI一致</t>
    <phoneticPr fontId="22" type="noConversion"/>
  </si>
  <si>
    <t>未加入白名单</t>
    <phoneticPr fontId="22" type="noConversion"/>
  </si>
  <si>
    <t>已加入白名单</t>
    <phoneticPr fontId="22" type="noConversion"/>
  </si>
  <si>
    <t>手动提现功能正常</t>
    <phoneticPr fontId="22" type="noConversion"/>
  </si>
  <si>
    <t>无需再次人脸认证</t>
    <phoneticPr fontId="22" type="noConversion"/>
  </si>
  <si>
    <t>门店已人脸识别认证成功后，点击提现，无需再次人脸认证</t>
    <phoneticPr fontId="22" type="noConversion"/>
  </si>
  <si>
    <t>手动提现</t>
    <phoneticPr fontId="22" type="noConversion"/>
  </si>
  <si>
    <t>提示成功</t>
    <phoneticPr fontId="22" type="noConversion"/>
  </si>
  <si>
    <t>做一笔&gt;2000的交易</t>
    <phoneticPr fontId="22" type="noConversion"/>
  </si>
  <si>
    <t>自动提现功能正常</t>
    <phoneticPr fontId="22" type="noConversion"/>
  </si>
  <si>
    <t>发起自动提现成功</t>
    <phoneticPr fontId="22" type="noConversion"/>
  </si>
  <si>
    <t>已开通自动提现的门店，未通过人脸识别认证前不会自动提现</t>
    <phoneticPr fontId="22" type="noConversion"/>
  </si>
  <si>
    <t>人脸识别认证成功</t>
    <phoneticPr fontId="22" type="noConversion"/>
  </si>
  <si>
    <t>人脸识别认证未成功</t>
    <phoneticPr fontId="22" type="noConversion"/>
  </si>
  <si>
    <t>未发起自动提现</t>
    <phoneticPr fontId="22" type="noConversion"/>
  </si>
  <si>
    <t>已认证门店关闭后重新开启</t>
    <phoneticPr fontId="22" type="noConversion"/>
  </si>
  <si>
    <t>P0</t>
  </si>
  <si>
    <t>1、门店关闭提现
2、重新开通提现
3、做一笔提现</t>
    <phoneticPr fontId="22" type="noConversion"/>
  </si>
  <si>
    <t>3、无需人脸识别直接提现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</si>
</sst>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2" x14ac:knownFonts="1">
    <font>
      <sz val="12"/>
      <name val="宋体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3366F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2"/>
      <color indexed="12"/>
      <name val="微软雅黑"/>
      <family val="2"/>
      <charset val="134"/>
    </font>
    <font>
      <b/>
      <sz val="16"/>
      <color indexed="16"/>
      <name val="微软雅黑"/>
      <family val="2"/>
      <charset val="134"/>
    </font>
    <font>
      <sz val="12"/>
      <color rgb="FF3366FF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24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indexed="12"/>
      <name val="微软雅黑"/>
      <family val="2"/>
      <charset val="134"/>
    </font>
    <font>
      <sz val="10"/>
      <color rgb="FF3366FF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20"/>
      <name val="微软雅黑"/>
      <family val="2"/>
      <charset val="134"/>
    </font>
    <font>
      <b/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863">
    <xf numFmtId="0" fontId="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8" fillId="0" borderId="0" applyBorder="0"/>
    <xf numFmtId="0" fontId="20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9" fillId="0" borderId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8" fillId="0" borderId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8" fillId="0" borderId="0"/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14" fontId="17" fillId="0" borderId="0" applyBorder="0">
      <alignment vertical="top" wrapText="1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16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  <xf numFmtId="0" fontId="20" fillId="0" borderId="0" applyBorder="0"/>
    <xf numFmtId="0" fontId="16" fillId="0" borderId="0" applyBorder="0">
      <alignment vertical="center"/>
    </xf>
    <xf numFmtId="0" fontId="20" fillId="0" borderId="0" applyBorder="0"/>
    <xf numFmtId="0" fontId="20" fillId="0" borderId="0" applyBorder="0"/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0" xfId="181" applyFont="1" applyFill="1" applyBorder="1" applyAlignment="1"/>
    <xf numFmtId="0" fontId="4" fillId="2" borderId="14" xfId="181" applyFont="1" applyFill="1" applyBorder="1" applyAlignment="1">
      <alignment horizontal="center" vertical="center"/>
    </xf>
    <xf numFmtId="0" fontId="7" fillId="4" borderId="19" xfId="181" applyFont="1" applyFill="1" applyBorder="1" applyAlignment="1">
      <alignment horizontal="center" vertical="center"/>
    </xf>
    <xf numFmtId="0" fontId="7" fillId="4" borderId="20" xfId="181" applyFont="1" applyFill="1" applyBorder="1" applyAlignment="1">
      <alignment horizontal="center" vertical="center"/>
    </xf>
    <xf numFmtId="0" fontId="1" fillId="3" borderId="14" xfId="181" applyFont="1" applyFill="1" applyBorder="1" applyAlignment="1">
      <alignment horizontal="center" vertical="center" wrapText="1"/>
    </xf>
    <xf numFmtId="0" fontId="9" fillId="0" borderId="14" xfId="181" applyFont="1" applyFill="1" applyBorder="1" applyAlignment="1">
      <alignment horizontal="center"/>
    </xf>
    <xf numFmtId="0" fontId="5" fillId="3" borderId="14" xfId="181" applyFont="1" applyFill="1" applyBorder="1" applyAlignment="1">
      <alignment horizontal="center" vertical="center"/>
    </xf>
    <xf numFmtId="9" fontId="10" fillId="4" borderId="20" xfId="181" applyNumberFormat="1" applyFont="1" applyFill="1" applyBorder="1" applyAlignment="1">
      <alignment horizontal="center" vertical="center"/>
    </xf>
    <xf numFmtId="0" fontId="1" fillId="5" borderId="0" xfId="198" applyFont="1" applyFill="1" applyAlignment="1">
      <alignment vertical="center"/>
    </xf>
    <xf numFmtId="0" fontId="1" fillId="5" borderId="0" xfId="198" applyFont="1" applyFill="1" applyBorder="1" applyAlignment="1">
      <alignment vertical="center"/>
    </xf>
    <xf numFmtId="0" fontId="11" fillId="5" borderId="0" xfId="198" applyFont="1" applyFill="1" applyAlignment="1">
      <alignment vertical="center"/>
    </xf>
    <xf numFmtId="0" fontId="1" fillId="5" borderId="5" xfId="198" applyFont="1" applyFill="1" applyBorder="1" applyAlignment="1">
      <alignment vertical="center"/>
    </xf>
    <xf numFmtId="0" fontId="1" fillId="3" borderId="0" xfId="198" applyFont="1" applyFill="1" applyAlignment="1">
      <alignment vertical="center"/>
    </xf>
    <xf numFmtId="0" fontId="0" fillId="0" borderId="0" xfId="181" applyFont="1" applyFill="1" applyBorder="1" applyAlignment="1"/>
    <xf numFmtId="0" fontId="8" fillId="2" borderId="25" xfId="198" applyFont="1" applyFill="1" applyBorder="1" applyAlignment="1">
      <alignment horizontal="left" vertical="center"/>
    </xf>
    <xf numFmtId="0" fontId="13" fillId="5" borderId="26" xfId="198" applyFont="1" applyFill="1" applyBorder="1" applyAlignment="1">
      <alignment horizontal="center" vertical="center"/>
    </xf>
    <xf numFmtId="0" fontId="8" fillId="2" borderId="11" xfId="198" applyFont="1" applyFill="1" applyBorder="1" applyAlignment="1">
      <alignment vertical="center"/>
    </xf>
    <xf numFmtId="0" fontId="8" fillId="5" borderId="10" xfId="198" applyFont="1" applyFill="1" applyBorder="1" applyAlignment="1">
      <alignment horizontal="center" vertical="center"/>
    </xf>
    <xf numFmtId="0" fontId="8" fillId="5" borderId="5" xfId="198" applyFont="1" applyFill="1" applyBorder="1" applyAlignment="1">
      <alignment horizontal="center" vertical="center"/>
    </xf>
    <xf numFmtId="0" fontId="11" fillId="5" borderId="10" xfId="198" applyFont="1" applyFill="1" applyBorder="1" applyAlignment="1">
      <alignment horizontal="center" vertical="center" wrapText="1"/>
    </xf>
    <xf numFmtId="0" fontId="11" fillId="5" borderId="5" xfId="198" applyFont="1" applyFill="1" applyBorder="1" applyAlignment="1">
      <alignment horizontal="center" vertical="center" wrapText="1"/>
    </xf>
    <xf numFmtId="0" fontId="11" fillId="5" borderId="5" xfId="198" applyFont="1" applyFill="1" applyBorder="1" applyAlignment="1">
      <alignment horizontal="center" vertical="center"/>
    </xf>
    <xf numFmtId="0" fontId="1" fillId="5" borderId="5" xfId="198" applyFont="1" applyFill="1" applyBorder="1" applyAlignment="1">
      <alignment horizontal="center" vertical="center"/>
    </xf>
    <xf numFmtId="0" fontId="1" fillId="5" borderId="10" xfId="198" applyFont="1" applyFill="1" applyBorder="1" applyAlignment="1">
      <alignment vertical="center"/>
    </xf>
    <xf numFmtId="0" fontId="1" fillId="5" borderId="11" xfId="198" applyFont="1" applyFill="1" applyBorder="1" applyAlignment="1">
      <alignment vertical="center"/>
    </xf>
    <xf numFmtId="0" fontId="1" fillId="5" borderId="12" xfId="198" applyFont="1" applyFill="1" applyBorder="1" applyAlignment="1">
      <alignment vertical="center"/>
    </xf>
    <xf numFmtId="0" fontId="11" fillId="3" borderId="0" xfId="198" applyFont="1" applyFill="1" applyAlignment="1">
      <alignment vertical="center"/>
    </xf>
    <xf numFmtId="0" fontId="1" fillId="5" borderId="0" xfId="198" applyFont="1" applyFill="1" applyBorder="1" applyAlignment="1">
      <alignment horizontal="center" vertical="center"/>
    </xf>
    <xf numFmtId="0" fontId="8" fillId="2" borderId="26" xfId="198" applyFont="1" applyFill="1" applyBorder="1" applyAlignment="1">
      <alignment vertical="center"/>
    </xf>
    <xf numFmtId="0" fontId="8" fillId="2" borderId="12" xfId="198" applyFont="1" applyFill="1" applyBorder="1" applyAlignment="1">
      <alignment vertical="center"/>
    </xf>
    <xf numFmtId="0" fontId="8" fillId="5" borderId="9" xfId="198" applyFont="1" applyFill="1" applyBorder="1" applyAlignment="1">
      <alignment horizontal="center" vertical="center"/>
    </xf>
    <xf numFmtId="0" fontId="11" fillId="4" borderId="5" xfId="181" applyFont="1" applyFill="1" applyBorder="1" applyAlignment="1">
      <alignment vertical="center"/>
    </xf>
    <xf numFmtId="0" fontId="11" fillId="5" borderId="9" xfId="198" applyFont="1" applyFill="1" applyBorder="1" applyAlignment="1">
      <alignment horizontal="center" vertical="center" wrapText="1"/>
    </xf>
    <xf numFmtId="0" fontId="11" fillId="4" borderId="5" xfId="181" applyFont="1" applyFill="1" applyBorder="1" applyAlignment="1">
      <alignment horizontal="left" vertical="center" wrapText="1"/>
    </xf>
    <xf numFmtId="0" fontId="11" fillId="5" borderId="5" xfId="198" applyFont="1" applyFill="1" applyBorder="1" applyAlignment="1">
      <alignment vertical="center" wrapText="1"/>
    </xf>
    <xf numFmtId="0" fontId="11" fillId="5" borderId="5" xfId="198" applyFont="1" applyFill="1" applyBorder="1" applyAlignment="1">
      <alignment vertical="center"/>
    </xf>
    <xf numFmtId="14" fontId="15" fillId="4" borderId="5" xfId="181" applyNumberFormat="1" applyFont="1" applyFill="1" applyBorder="1" applyAlignment="1">
      <alignment horizontal="center" wrapText="1"/>
    </xf>
    <xf numFmtId="0" fontId="11" fillId="5" borderId="0" xfId="198" applyFont="1" applyFill="1" applyBorder="1" applyAlignment="1">
      <alignment vertical="center"/>
    </xf>
    <xf numFmtId="14" fontId="1" fillId="5" borderId="5" xfId="198" applyNumberFormat="1" applyFont="1" applyFill="1" applyBorder="1" applyAlignment="1">
      <alignment horizontal="center" vertical="center"/>
    </xf>
    <xf numFmtId="14" fontId="1" fillId="5" borderId="9" xfId="198" applyNumberFormat="1" applyFont="1" applyFill="1" applyBorder="1" applyAlignment="1">
      <alignment vertical="center"/>
    </xf>
    <xf numFmtId="0" fontId="1" fillId="5" borderId="9" xfId="198" applyFont="1" applyFill="1" applyBorder="1" applyAlignment="1">
      <alignment vertical="center"/>
    </xf>
    <xf numFmtId="0" fontId="1" fillId="5" borderId="12" xfId="198" applyFont="1" applyFill="1" applyBorder="1" applyAlignment="1">
      <alignment horizontal="center" vertical="center"/>
    </xf>
    <xf numFmtId="0" fontId="1" fillId="5" borderId="13" xfId="198" applyFont="1" applyFill="1" applyBorder="1" applyAlignment="1">
      <alignment vertical="center"/>
    </xf>
    <xf numFmtId="0" fontId="1" fillId="5" borderId="0" xfId="198" applyFont="1" applyFill="1" applyAlignment="1">
      <alignment horizontal="center" vertical="center"/>
    </xf>
    <xf numFmtId="0" fontId="1" fillId="3" borderId="0" xfId="198" applyFont="1" applyFill="1" applyAlignment="1">
      <alignment horizontal="center" vertical="center"/>
    </xf>
    <xf numFmtId="0" fontId="1" fillId="3" borderId="0" xfId="198" applyFont="1" applyFill="1" applyBorder="1" applyAlignment="1">
      <alignment vertical="center"/>
    </xf>
    <xf numFmtId="0" fontId="11" fillId="3" borderId="0" xfId="198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center" vertical="center" wrapText="1"/>
    </xf>
    <xf numFmtId="0" fontId="8" fillId="5" borderId="6" xfId="198" applyFont="1" applyFill="1" applyBorder="1" applyAlignment="1">
      <alignment horizontal="center" vertical="center"/>
    </xf>
    <xf numFmtId="0" fontId="11" fillId="4" borderId="6" xfId="181" applyFont="1" applyFill="1" applyBorder="1" applyAlignment="1">
      <alignment horizontal="left" vertical="center" wrapText="1"/>
    </xf>
    <xf numFmtId="0" fontId="28" fillId="4" borderId="19" xfId="181" applyFont="1" applyFill="1" applyBorder="1" applyAlignment="1">
      <alignment horizontal="center" vertical="center" wrapText="1"/>
    </xf>
    <xf numFmtId="0" fontId="29" fillId="4" borderId="20" xfId="181" applyFont="1" applyFill="1" applyBorder="1" applyAlignment="1">
      <alignment horizontal="center" vertical="center"/>
    </xf>
    <xf numFmtId="0" fontId="11" fillId="5" borderId="0" xfId="198" applyFont="1" applyFill="1" applyAlignment="1">
      <alignment vertical="center" wrapText="1"/>
    </xf>
    <xf numFmtId="176" fontId="26" fillId="5" borderId="5" xfId="198" applyNumberFormat="1" applyFont="1" applyFill="1" applyBorder="1" applyAlignment="1">
      <alignment vertical="center" wrapText="1"/>
    </xf>
    <xf numFmtId="0" fontId="27" fillId="4" borderId="6" xfId="181" applyFont="1" applyFill="1" applyBorder="1" applyAlignment="1">
      <alignment horizontal="left" vertical="center" wrapText="1"/>
    </xf>
    <xf numFmtId="0" fontId="11" fillId="3" borderId="0" xfId="198" applyFont="1" applyFill="1" applyBorder="1" applyAlignment="1">
      <alignment vertical="center" wrapText="1"/>
    </xf>
    <xf numFmtId="176" fontId="26" fillId="5" borderId="5" xfId="198" applyNumberFormat="1" applyFont="1" applyFill="1" applyBorder="1" applyAlignment="1">
      <alignment horizontal="center" vertical="center" wrapText="1"/>
    </xf>
    <xf numFmtId="176" fontId="26" fillId="5" borderId="10" xfId="198" applyNumberFormat="1" applyFont="1" applyFill="1" applyBorder="1" applyAlignment="1">
      <alignment horizontal="center" vertical="center" wrapText="1"/>
    </xf>
    <xf numFmtId="0" fontId="20" fillId="0" borderId="0" xfId="0" applyFont="1"/>
    <xf numFmtId="0" fontId="14" fillId="2" borderId="25" xfId="181" applyFont="1" applyFill="1" applyBorder="1" applyAlignment="1">
      <alignment horizontal="center" vertical="center" wrapText="1"/>
    </xf>
    <xf numFmtId="0" fontId="14" fillId="2" borderId="26" xfId="181" applyFont="1" applyFill="1" applyBorder="1" applyAlignment="1">
      <alignment horizontal="center" vertical="center" wrapText="1"/>
    </xf>
    <xf numFmtId="0" fontId="14" fillId="2" borderId="27" xfId="181" applyFont="1" applyFill="1" applyBorder="1" applyAlignment="1">
      <alignment horizontal="center" vertical="center" wrapText="1"/>
    </xf>
    <xf numFmtId="0" fontId="12" fillId="2" borderId="1" xfId="181" applyFont="1" applyFill="1" applyBorder="1" applyAlignment="1">
      <alignment horizontal="center" vertical="center" wrapText="1"/>
    </xf>
    <xf numFmtId="0" fontId="12" fillId="2" borderId="2" xfId="181" applyFont="1" applyFill="1" applyBorder="1" applyAlignment="1">
      <alignment horizontal="center" vertical="center" wrapText="1"/>
    </xf>
    <xf numFmtId="0" fontId="12" fillId="2" borderId="7" xfId="181" applyFont="1" applyFill="1" applyBorder="1" applyAlignment="1">
      <alignment horizontal="center" vertical="center" wrapText="1"/>
    </xf>
    <xf numFmtId="0" fontId="13" fillId="5" borderId="26" xfId="198" applyFont="1" applyFill="1" applyBorder="1" applyAlignment="1">
      <alignment horizontal="center" vertical="center"/>
    </xf>
    <xf numFmtId="176" fontId="13" fillId="5" borderId="26" xfId="198" applyNumberFormat="1" applyFont="1" applyFill="1" applyBorder="1" applyAlignment="1">
      <alignment horizontal="center" vertical="center"/>
    </xf>
    <xf numFmtId="176" fontId="13" fillId="5" borderId="27" xfId="198" applyNumberFormat="1" applyFont="1" applyFill="1" applyBorder="1" applyAlignment="1">
      <alignment horizontal="center" vertical="center"/>
    </xf>
    <xf numFmtId="14" fontId="26" fillId="5" borderId="12" xfId="198" applyNumberFormat="1" applyFont="1" applyFill="1" applyBorder="1" applyAlignment="1">
      <alignment horizontal="center" vertical="center"/>
    </xf>
    <xf numFmtId="14" fontId="13" fillId="5" borderId="12" xfId="198" applyNumberFormat="1" applyFont="1" applyFill="1" applyBorder="1" applyAlignment="1">
      <alignment horizontal="center" vertical="center"/>
    </xf>
    <xf numFmtId="0" fontId="26" fillId="5" borderId="12" xfId="198" applyFont="1" applyFill="1" applyBorder="1" applyAlignment="1">
      <alignment horizontal="center" vertical="center"/>
    </xf>
    <xf numFmtId="0" fontId="13" fillId="5" borderId="12" xfId="198" applyFont="1" applyFill="1" applyBorder="1" applyAlignment="1">
      <alignment horizontal="center" vertical="center"/>
    </xf>
    <xf numFmtId="0" fontId="13" fillId="5" borderId="13" xfId="198" applyFont="1" applyFill="1" applyBorder="1" applyAlignment="1">
      <alignment horizontal="center" vertical="center"/>
    </xf>
    <xf numFmtId="0" fontId="3" fillId="3" borderId="14" xfId="181" applyFont="1" applyFill="1" applyBorder="1" applyAlignment="1">
      <alignment horizontal="left"/>
    </xf>
    <xf numFmtId="0" fontId="5" fillId="3" borderId="21" xfId="181" applyFont="1" applyFill="1" applyBorder="1" applyAlignment="1">
      <alignment horizontal="center" vertical="center"/>
    </xf>
    <xf numFmtId="0" fontId="5" fillId="3" borderId="23" xfId="181" applyFont="1" applyFill="1" applyBorder="1" applyAlignment="1">
      <alignment horizontal="center" vertical="center"/>
    </xf>
    <xf numFmtId="0" fontId="8" fillId="2" borderId="14" xfId="231" applyFont="1" applyFill="1" applyBorder="1" applyAlignment="1">
      <alignment horizontal="center" vertical="center" wrapText="1"/>
    </xf>
    <xf numFmtId="0" fontId="3" fillId="2" borderId="14" xfId="181" applyFont="1" applyFill="1" applyBorder="1" applyAlignment="1">
      <alignment horizontal="center" vertical="center" wrapText="1"/>
    </xf>
    <xf numFmtId="0" fontId="4" fillId="3" borderId="14" xfId="181" applyFont="1" applyFill="1" applyBorder="1" applyAlignment="1">
      <alignment horizontal="left" vertical="center" wrapText="1"/>
    </xf>
    <xf numFmtId="0" fontId="3" fillId="3" borderId="14" xfId="181" applyFont="1" applyFill="1" applyBorder="1" applyAlignment="1">
      <alignment horizontal="left" wrapText="1"/>
    </xf>
    <xf numFmtId="0" fontId="4" fillId="2" borderId="14" xfId="181" applyFont="1" applyFill="1" applyBorder="1" applyAlignment="1">
      <alignment horizontal="center" vertical="center" wrapText="1"/>
    </xf>
    <xf numFmtId="0" fontId="3" fillId="2" borderId="14" xfId="181" applyFont="1" applyFill="1" applyBorder="1" applyAlignment="1">
      <alignment wrapText="1"/>
    </xf>
    <xf numFmtId="0" fontId="4" fillId="2" borderId="14" xfId="181" applyFont="1" applyFill="1" applyBorder="1" applyAlignment="1">
      <alignment horizontal="center" vertical="center"/>
    </xf>
    <xf numFmtId="0" fontId="3" fillId="3" borderId="14" xfId="181" applyFont="1" applyFill="1" applyBorder="1" applyAlignment="1">
      <alignment horizontal="left" vertical="center" wrapText="1"/>
    </xf>
    <xf numFmtId="0" fontId="4" fillId="2" borderId="15" xfId="181" applyFont="1" applyFill="1" applyBorder="1" applyAlignment="1">
      <alignment horizontal="center" vertical="center"/>
    </xf>
    <xf numFmtId="0" fontId="4" fillId="2" borderId="16" xfId="181" applyFont="1" applyFill="1" applyBorder="1" applyAlignment="1">
      <alignment horizontal="center" vertical="center"/>
    </xf>
    <xf numFmtId="0" fontId="4" fillId="3" borderId="15" xfId="181" applyFont="1" applyFill="1" applyBorder="1" applyAlignment="1">
      <alignment horizontal="center" vertical="center" wrapText="1"/>
    </xf>
    <xf numFmtId="0" fontId="4" fillId="3" borderId="22" xfId="181" applyFont="1" applyFill="1" applyBorder="1" applyAlignment="1">
      <alignment horizontal="center" vertical="center" wrapText="1"/>
    </xf>
    <xf numFmtId="0" fontId="4" fillId="3" borderId="16" xfId="181" applyFont="1" applyFill="1" applyBorder="1" applyAlignment="1">
      <alignment horizontal="center" vertical="center" wrapText="1"/>
    </xf>
    <xf numFmtId="0" fontId="6" fillId="2" borderId="17" xfId="181" applyFont="1" applyFill="1" applyBorder="1" applyAlignment="1">
      <alignment horizontal="center" vertical="center" wrapText="1"/>
    </xf>
    <xf numFmtId="0" fontId="6" fillId="2" borderId="18" xfId="181" applyFont="1" applyFill="1" applyBorder="1" applyAlignment="1">
      <alignment horizontal="center" vertical="center" wrapText="1"/>
    </xf>
    <xf numFmtId="0" fontId="6" fillId="2" borderId="24" xfId="181" applyFont="1" applyFill="1" applyBorder="1" applyAlignment="1">
      <alignment horizontal="center" vertical="center" wrapText="1"/>
    </xf>
    <xf numFmtId="0" fontId="23" fillId="2" borderId="14" xfId="231" applyFont="1" applyFill="1" applyBorder="1" applyAlignment="1">
      <alignment horizontal="center" vertical="center" wrapText="1"/>
    </xf>
    <xf numFmtId="0" fontId="4" fillId="3" borderId="14" xfId="181" applyFont="1" applyFill="1" applyBorder="1" applyAlignment="1">
      <alignment horizontal="center" vertical="center" wrapText="1"/>
    </xf>
    <xf numFmtId="0" fontId="3" fillId="3" borderId="14" xfId="181" applyFont="1" applyFill="1" applyBorder="1" applyAlignment="1">
      <alignment horizontal="center" wrapText="1"/>
    </xf>
    <xf numFmtId="0" fontId="5" fillId="2" borderId="14" xfId="181" applyFont="1" applyFill="1" applyBorder="1" applyAlignment="1">
      <alignment horizontal="center" vertical="center"/>
    </xf>
    <xf numFmtId="0" fontId="31" fillId="2" borderId="5" xfId="0" applyFont="1" applyFill="1" applyBorder="1" applyAlignment="1" applyProtection="1">
      <alignment horizontal="left" vertical="center" wrapText="1"/>
      <protection locked="0"/>
    </xf>
    <xf numFmtId="0" fontId="30" fillId="2" borderId="1" xfId="0" applyFont="1" applyFill="1" applyBorder="1" applyAlignment="1">
      <alignment horizontal="center"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 applyProtection="1">
      <alignment horizontal="left" vertical="center" wrapText="1"/>
      <protection locked="0"/>
    </xf>
    <xf numFmtId="0" fontId="25" fillId="2" borderId="5" xfId="0" applyFont="1" applyFill="1" applyBorder="1" applyAlignment="1" applyProtection="1">
      <alignment horizontal="left" vertical="center" wrapText="1"/>
      <protection locked="0"/>
    </xf>
  </cellXfs>
  <cellStyles count="863">
    <cellStyle name="Data" xfId="447"/>
    <cellStyle name="Normal 2" xfId="836"/>
    <cellStyle name="常规" xfId="0" builtinId="0"/>
    <cellStyle name="常规 10" xfId="796"/>
    <cellStyle name="常规 10 10" xfId="763"/>
    <cellStyle name="常规 10 11" xfId="734"/>
    <cellStyle name="常规 10 12" xfId="813"/>
    <cellStyle name="常规 10 13" xfId="861"/>
    <cellStyle name="常规 10 14" xfId="580"/>
    <cellStyle name="常规 10 15" xfId="710"/>
    <cellStyle name="常规 10 16" xfId="708"/>
    <cellStyle name="常规 10 17" xfId="704"/>
    <cellStyle name="常规 10 2" xfId="794"/>
    <cellStyle name="常规 10 2 10" xfId="221"/>
    <cellStyle name="常规 10 2 11" xfId="220"/>
    <cellStyle name="常规 10 2 12" xfId="753"/>
    <cellStyle name="常规 10 2 13" xfId="851"/>
    <cellStyle name="常规 10 2 2" xfId="752"/>
    <cellStyle name="常规 10 2 3" xfId="747"/>
    <cellStyle name="常规 10 2 4" xfId="741"/>
    <cellStyle name="常规 10 2 5" xfId="731"/>
    <cellStyle name="常规 10 2 6" xfId="728"/>
    <cellStyle name="常规 10 2 7" xfId="727"/>
    <cellStyle name="常规 10 2 8" xfId="862"/>
    <cellStyle name="常规 10 2 9" xfId="726"/>
    <cellStyle name="常规 10 3" xfId="732"/>
    <cellStyle name="常规 10 3 10" xfId="217"/>
    <cellStyle name="常规 10 3 11" xfId="41"/>
    <cellStyle name="常规 10 3 12" xfId="214"/>
    <cellStyle name="常规 10 3 13" xfId="714"/>
    <cellStyle name="常规 10 3 2" xfId="759"/>
    <cellStyle name="常规 10 3 3" xfId="711"/>
    <cellStyle name="常规 10 3 4" xfId="706"/>
    <cellStyle name="常规 10 3 5" xfId="47"/>
    <cellStyle name="常规 10 3 6" xfId="304"/>
    <cellStyle name="常规 10 3 7" xfId="302"/>
    <cellStyle name="常规 10 3 8" xfId="300"/>
    <cellStyle name="常规 10 3 9" xfId="581"/>
    <cellStyle name="常规 10 4" xfId="754"/>
    <cellStyle name="常规 10 4 10" xfId="204"/>
    <cellStyle name="常规 10 4 11" xfId="192"/>
    <cellStyle name="常规 10 4 12" xfId="640"/>
    <cellStyle name="常规 10 4 13" xfId="607"/>
    <cellStyle name="常规 10 4 2" xfId="229"/>
    <cellStyle name="常规 10 4 3" xfId="268"/>
    <cellStyle name="常规 10 4 4" xfId="265"/>
    <cellStyle name="常规 10 4 5" xfId="74"/>
    <cellStyle name="常规 10 4 6" xfId="477"/>
    <cellStyle name="常规 10 4 7" xfId="852"/>
    <cellStyle name="常规 10 4 8" xfId="472"/>
    <cellStyle name="常规 10 4 9" xfId="845"/>
    <cellStyle name="常规 10 5" xfId="638"/>
    <cellStyle name="常规 10 5 10" xfId="664"/>
    <cellStyle name="常规 10 5 11" xfId="691"/>
    <cellStyle name="常规 10 5 12" xfId="619"/>
    <cellStyle name="常规 10 5 13" xfId="716"/>
    <cellStyle name="常规 10 5 2" xfId="682"/>
    <cellStyle name="常规 10 5 3" xfId="681"/>
    <cellStyle name="常规 10 5 4" xfId="810"/>
    <cellStyle name="常规 10 5 5" xfId="695"/>
    <cellStyle name="常规 10 5 6" xfId="808"/>
    <cellStyle name="常规 10 5 7" xfId="510"/>
    <cellStyle name="常规 10 5 8" xfId="31"/>
    <cellStyle name="常规 10 5 9" xfId="797"/>
    <cellStyle name="常规 10 6" xfId="609"/>
    <cellStyle name="常规 10 7" xfId="676"/>
    <cellStyle name="常规 10 8" xfId="672"/>
    <cellStyle name="常规 10 9" xfId="663"/>
    <cellStyle name="常规 11" xfId="181"/>
    <cellStyle name="常规 13" xfId="178"/>
    <cellStyle name="常规 13 10" xfId="738"/>
    <cellStyle name="常规 13 11" xfId="730"/>
    <cellStyle name="常规 13 12" xfId="635"/>
    <cellStyle name="常规 13 13" xfId="612"/>
    <cellStyle name="常规 13 2" xfId="185"/>
    <cellStyle name="常规 13 3" xfId="161"/>
    <cellStyle name="常规 13 4" xfId="134"/>
    <cellStyle name="常规 13 5" xfId="478"/>
    <cellStyle name="常规 13 6" xfId="475"/>
    <cellStyle name="常规 13 7" xfId="471"/>
    <cellStyle name="常规 13 8" xfId="466"/>
    <cellStyle name="常规 13 9" xfId="527"/>
    <cellStyle name="常规 16 10" xfId="593"/>
    <cellStyle name="常规 16 11" xfId="590"/>
    <cellStyle name="常规 16 2" xfId="652"/>
    <cellStyle name="常规 16 3" xfId="649"/>
    <cellStyle name="常规 16 4" xfId="644"/>
    <cellStyle name="常规 16 5" xfId="555"/>
    <cellStyle name="常规 16 6" xfId="552"/>
    <cellStyle name="常规 16 7" xfId="547"/>
    <cellStyle name="常规 16 8" xfId="538"/>
    <cellStyle name="常规 16 9" xfId="643"/>
    <cellStyle name="常规 17 10" xfId="615"/>
    <cellStyle name="常规 17 11" xfId="634"/>
    <cellStyle name="常规 17 2" xfId="632"/>
    <cellStyle name="常规 17 3" xfId="631"/>
    <cellStyle name="常规 17 4" xfId="600"/>
    <cellStyle name="常规 17 5" xfId="629"/>
    <cellStyle name="常规 17 6" xfId="667"/>
    <cellStyle name="常规 17 7" xfId="685"/>
    <cellStyle name="常规 17 8" xfId="627"/>
    <cellStyle name="常规 17 9" xfId="857"/>
    <cellStyle name="常规 2" xfId="700"/>
    <cellStyle name="常规 2 10" xfId="525"/>
    <cellStyle name="常规 2 10 10" xfId="465"/>
    <cellStyle name="常规 2 10 11" xfId="459"/>
    <cellStyle name="常规 2 10 12" xfId="453"/>
    <cellStyle name="常规 2 10 13" xfId="446"/>
    <cellStyle name="常规 2 10 2" xfId="674"/>
    <cellStyle name="常规 2 10 3" xfId="666"/>
    <cellStyle name="常规 2 10 4" xfId="833"/>
    <cellStyle name="常规 2 10 5" xfId="824"/>
    <cellStyle name="常规 2 10 6" xfId="847"/>
    <cellStyle name="常规 2 10 7" xfId="661"/>
    <cellStyle name="常规 2 10 8" xfId="761"/>
    <cellStyle name="常规 2 10 9" xfId="736"/>
    <cellStyle name="常规 2 11" xfId="512"/>
    <cellStyle name="常规 2 11 10" xfId="766"/>
    <cellStyle name="常规 2 11 11" xfId="859"/>
    <cellStyle name="常规 2 11 12" xfId="858"/>
    <cellStyle name="常规 2 11 13" xfId="854"/>
    <cellStyle name="常规 2 11 2" xfId="725"/>
    <cellStyle name="常规 2 11 3" xfId="838"/>
    <cellStyle name="常规 2 11 4" xfId="843"/>
    <cellStyle name="常规 2 11 5" xfId="842"/>
    <cellStyle name="常规 2 11 6" xfId="853"/>
    <cellStyle name="常规 2 11 7" xfId="622"/>
    <cellStyle name="常规 2 11 8" xfId="621"/>
    <cellStyle name="常规 2 11 9" xfId="822"/>
    <cellStyle name="常规 2 12" xfId="522"/>
    <cellStyle name="常规 2 13" xfId="518"/>
    <cellStyle name="常规 2 14" xfId="764"/>
    <cellStyle name="常规 2 15" xfId="372"/>
    <cellStyle name="常规 2 16" xfId="659"/>
    <cellStyle name="常规 2 17" xfId="364"/>
    <cellStyle name="常规 2 18" xfId="438"/>
    <cellStyle name="常规 2 19" xfId="613"/>
    <cellStyle name="常规 2 2" xfId="139"/>
    <cellStyle name="常规 2 2 10" xfId="656"/>
    <cellStyle name="常规 2 2 10 10" xfId="200"/>
    <cellStyle name="常规 2 2 10 11" xfId="404"/>
    <cellStyle name="常规 2 2 10 12" xfId="400"/>
    <cellStyle name="常规 2 2 10 13" xfId="390"/>
    <cellStyle name="常规 2 2 10 2" xfId="191"/>
    <cellStyle name="常规 2 2 10 3" xfId="641"/>
    <cellStyle name="常规 2 2 10 4" xfId="605"/>
    <cellStyle name="常规 2 2 10 5" xfId="688"/>
    <cellStyle name="常规 2 2 10 6" xfId="801"/>
    <cellStyle name="常规 2 2 10 7" xfId="718"/>
    <cellStyle name="常规 2 2 10 8" xfId="744"/>
    <cellStyle name="常规 2 2 10 9" xfId="792"/>
    <cellStyle name="常规 2 2 11" xfId="366"/>
    <cellStyle name="常规 2 2 11 10" xfId="834"/>
    <cellStyle name="常规 2 2 11 11" xfId="678"/>
    <cellStyle name="常规 2 2 11 12" xfId="425"/>
    <cellStyle name="常规 2 2 11 13" xfId="100"/>
    <cellStyle name="常规 2 2 11 2" xfId="63"/>
    <cellStyle name="常规 2 2 11 3" xfId="623"/>
    <cellStyle name="常规 2 2 11 4" xfId="98"/>
    <cellStyle name="常规 2 2 11 5" xfId="135"/>
    <cellStyle name="常规 2 2 11 6" xfId="750"/>
    <cellStyle name="常规 2 2 11 7" xfId="25"/>
    <cellStyle name="常规 2 2 11 8" xfId="846"/>
    <cellStyle name="常规 2 2 11 9" xfId="835"/>
    <cellStyle name="常规 2 2 12" xfId="441"/>
    <cellStyle name="常规 2 2 12 10" xfId="782"/>
    <cellStyle name="常规 2 2 12 11" xfId="816"/>
    <cellStyle name="常规 2 2 12 12" xfId="186"/>
    <cellStyle name="常规 2 2 12 13" xfId="162"/>
    <cellStyle name="常规 2 2 12 2" xfId="395"/>
    <cellStyle name="常规 2 2 12 3" xfId="572"/>
    <cellStyle name="常规 2 2 12 4" xfId="569"/>
    <cellStyle name="常规 2 2 12 5" xfId="532"/>
    <cellStyle name="常规 2 2 12 6" xfId="562"/>
    <cellStyle name="常规 2 2 12 7" xfId="460"/>
    <cellStyle name="常规 2 2 12 8" xfId="454"/>
    <cellStyle name="常规 2 2 12 9" xfId="448"/>
    <cellStyle name="常规 2 2 13" xfId="799"/>
    <cellStyle name="常规 2 2 13 10" xfId="598"/>
    <cellStyle name="常规 2 2 13 11" xfId="174"/>
    <cellStyle name="常规 2 2 13 12" xfId="646"/>
    <cellStyle name="常规 2 2 13 13" xfId="516"/>
    <cellStyle name="常规 2 2 13 2" xfId="616"/>
    <cellStyle name="常规 2 2 13 3" xfId="544"/>
    <cellStyle name="常规 2 2 13 4" xfId="539"/>
    <cellStyle name="常规 2 2 13 5" xfId="776"/>
    <cellStyle name="常规 2 2 13 6" xfId="820"/>
    <cellStyle name="常规 2 2 13 7" xfId="625"/>
    <cellStyle name="常规 2 2 13 8" xfId="724"/>
    <cellStyle name="常规 2 2 13 9" xfId="831"/>
    <cellStyle name="常规 2 2 14" xfId="717"/>
    <cellStyle name="常规 2 2 15" xfId="743"/>
    <cellStyle name="常规 2 2 16" xfId="790"/>
    <cellStyle name="常规 2 2 17" xfId="597"/>
    <cellStyle name="常规 2 2 18" xfId="595"/>
    <cellStyle name="常规 2 2 19" xfId="756"/>
    <cellStyle name="常规 2 2 2" xfId="336"/>
    <cellStyle name="常规 2 2 2 10" xfId="826"/>
    <cellStyle name="常规 2 2 2 11" xfId="591"/>
    <cellStyle name="常规 2 2 2 12" xfId="588"/>
    <cellStyle name="常规 2 2 2 13" xfId="839"/>
    <cellStyle name="常规 2 2 2 14" xfId="784"/>
    <cellStyle name="常规 2 2 2 15" xfId="586"/>
    <cellStyle name="常规 2 2 2 16" xfId="585"/>
    <cellStyle name="常规 2 2 2 17" xfId="815"/>
    <cellStyle name="常规 2 2 2 18" xfId="584"/>
    <cellStyle name="常规 2 2 2 19" xfId="583"/>
    <cellStyle name="常规 2 2 2 2" xfId="630"/>
    <cellStyle name="常规 2 2 2 2 10" xfId="49"/>
    <cellStyle name="常规 2 2 2 2 11" xfId="509"/>
    <cellStyle name="常规 2 2 2 2 12" xfId="849"/>
    <cellStyle name="常规 2 2 2 2 13" xfId="196"/>
    <cellStyle name="常规 2 2 2 2 14" xfId="69"/>
    <cellStyle name="常规 2 2 2 2 15" xfId="603"/>
    <cellStyle name="常规 2 2 2 2 16" xfId="143"/>
    <cellStyle name="常规 2 2 2 2 17" xfId="683"/>
    <cellStyle name="常规 2 2 2 2 2" xfId="579"/>
    <cellStyle name="常规 2 2 2 2 2 10" xfId="122"/>
    <cellStyle name="常规 2 2 2 2 2 11" xfId="149"/>
    <cellStyle name="常规 2 2 2 2 2 12" xfId="109"/>
    <cellStyle name="常规 2 2 2 2 2 13" xfId="119"/>
    <cellStyle name="常规 2 2 2 2 2 2" xfId="577"/>
    <cellStyle name="常规 2 2 2 2 2 2 2" xfId="829"/>
    <cellStyle name="常规 2 2 2 2 2 3" xfId="720"/>
    <cellStyle name="常规 2 2 2 2 2 4" xfId="576"/>
    <cellStyle name="常规 2 2 2 2 2 5" xfId="392"/>
    <cellStyle name="常规 2 2 2 2 2 6" xfId="574"/>
    <cellStyle name="常规 2 2 2 2 2 7" xfId="566"/>
    <cellStyle name="常规 2 2 2 2 2 8" xfId="550"/>
    <cellStyle name="常规 2 2 2 2 2 9" xfId="560"/>
    <cellStyle name="常规 2 2 2 2 3" xfId="709"/>
    <cellStyle name="常规 2 2 2 2 3 10" xfId="557"/>
    <cellStyle name="常规 2 2 2 2 3 11" xfId="551"/>
    <cellStyle name="常规 2 2 2 2 3 12" xfId="548"/>
    <cellStyle name="常规 2 2 2 2 3 13" xfId="537"/>
    <cellStyle name="常规 2 2 2 2 3 2" xfId="679"/>
    <cellStyle name="常规 2 2 2 2 3 3" xfId="426"/>
    <cellStyle name="常规 2 2 2 2 3 4" xfId="101"/>
    <cellStyle name="常规 2 2 2 2 3 5" xfId="80"/>
    <cellStyle name="常规 2 2 2 2 3 6" xfId="599"/>
    <cellStyle name="常规 2 2 2 2 3 7" xfId="54"/>
    <cellStyle name="常规 2 2 2 2 3 8" xfId="775"/>
    <cellStyle name="常规 2 2 2 2 3 9" xfId="818"/>
    <cellStyle name="常规 2 2 2 2 4" xfId="707"/>
    <cellStyle name="常规 2 2 2 2 4 10" xfId="397"/>
    <cellStyle name="常规 2 2 2 2 4 11" xfId="474"/>
    <cellStyle name="常规 2 2 2 2 4 12" xfId="469"/>
    <cellStyle name="常规 2 2 2 2 4 13" xfId="529"/>
    <cellStyle name="常规 2 2 2 2 4 2" xfId="772"/>
    <cellStyle name="常规 2 2 2 2 4 3" xfId="55"/>
    <cellStyle name="常规 2 2 2 2 4 4" xfId="785"/>
    <cellStyle name="常规 2 2 2 2 4 5" xfId="655"/>
    <cellStyle name="常规 2 2 2 2 4 6" xfId="218"/>
    <cellStyle name="常规 2 2 2 2 4 7" xfId="38"/>
    <cellStyle name="常规 2 2 2 2 4 8" xfId="310"/>
    <cellStyle name="常规 2 2 2 2 4 9" xfId="713"/>
    <cellStyle name="常规 2 2 2 2 5" xfId="705"/>
    <cellStyle name="常规 2 2 2 2 5 10" xfId="526"/>
    <cellStyle name="常规 2 2 2 2 5 11" xfId="513"/>
    <cellStyle name="常规 2 2 2 2 5 12" xfId="523"/>
    <cellStyle name="常规 2 2 2 2 5 13" xfId="520"/>
    <cellStyle name="常规 2 2 2 2 5 2" xfId="141"/>
    <cellStyle name="常规 2 2 2 2 5 3" xfId="795"/>
    <cellStyle name="常规 2 2 2 2 5 4" xfId="733"/>
    <cellStyle name="常规 2 2 2 2 5 5" xfId="755"/>
    <cellStyle name="常规 2 2 2 2 5 6" xfId="637"/>
    <cellStyle name="常规 2 2 2 2 5 7" xfId="610"/>
    <cellStyle name="常规 2 2 2 2 5 8" xfId="675"/>
    <cellStyle name="常规 2 2 2 2 5 9" xfId="670"/>
    <cellStyle name="常规 2 2 2 2 6" xfId="497"/>
    <cellStyle name="常规 2 2 2 2 7" xfId="492"/>
    <cellStyle name="常规 2 2 2 2 8" xfId="802"/>
    <cellStyle name="常规 2 2 2 2 9" xfId="855"/>
    <cellStyle name="常规 2 2 2 20" xfId="587"/>
    <cellStyle name="常规 2 2 2 3" xfId="601"/>
    <cellStyle name="常规 2 2 2 3 10" xfId="339"/>
    <cellStyle name="常规 2 2 2 3 11" xfId="335"/>
    <cellStyle name="常规 2 2 2 3 12" xfId="114"/>
    <cellStyle name="常规 2 2 2 3 13" xfId="330"/>
    <cellStyle name="常规 2 2 2 3 2" xfId="514"/>
    <cellStyle name="常规 2 2 2 3 3" xfId="521"/>
    <cellStyle name="常规 2 2 2 3 4" xfId="519"/>
    <cellStyle name="常规 2 2 2 3 5" xfId="765"/>
    <cellStyle name="常规 2 2 2 3 6" xfId="369"/>
    <cellStyle name="常规 2 2 2 3 7" xfId="367"/>
    <cellStyle name="常规 2 2 2 3 8" xfId="362"/>
    <cellStyle name="常规 2 2 2 3 9" xfId="360"/>
    <cellStyle name="常规 2 2 2 4" xfId="628"/>
    <cellStyle name="常规 2 2 2 4 10" xfId="837"/>
    <cellStyle name="常规 2 2 2 4 11" xfId="182"/>
    <cellStyle name="常规 2 2 2 4 12" xfId="840"/>
    <cellStyle name="常规 2 2 2 4 13" xfId="771"/>
    <cellStyle name="常规 2 2 2 4 2" xfId="669"/>
    <cellStyle name="常规 2 2 2 4 3" xfId="687"/>
    <cellStyle name="常规 2 2 2 4 4" xfId="680"/>
    <cellStyle name="常规 2 2 2 4 5" xfId="811"/>
    <cellStyle name="常规 2 2 2 4 6" xfId="698"/>
    <cellStyle name="常规 2 2 2 4 7" xfId="809"/>
    <cellStyle name="常规 2 2 2 4 8" xfId="812"/>
    <cellStyle name="常规 2 2 2 4 9" xfId="844"/>
    <cellStyle name="常规 2 2 2 5" xfId="668"/>
    <cellStyle name="常规 2 2 2 5 10" xfId="511"/>
    <cellStyle name="常规 2 2 2 5 11" xfId="32"/>
    <cellStyle name="常规 2 2 2 5 12" xfId="798"/>
    <cellStyle name="常规 2 2 2 5 13" xfId="19"/>
    <cellStyle name="常规 2 2 2 5 2" xfId="507"/>
    <cellStyle name="常规 2 2 2 5 3" xfId="505"/>
    <cellStyle name="常规 2 2 2 5 4" xfId="502"/>
    <cellStyle name="常规 2 2 2 5 5" xfId="693"/>
    <cellStyle name="常规 2 2 2 5 6" xfId="82"/>
    <cellStyle name="常规 2 2 2 5 7" xfId="781"/>
    <cellStyle name="常规 2 2 2 5 8" xfId="542"/>
    <cellStyle name="常规 2 2 2 5 9" xfId="541"/>
    <cellStyle name="常规 2 2 2 6" xfId="686"/>
    <cellStyle name="常规 2 2 2 6 10" xfId="427"/>
    <cellStyle name="常规 2 2 2 6 11" xfId="421"/>
    <cellStyle name="常规 2 2 2 6 12" xfId="417"/>
    <cellStyle name="常规 2 2 2 6 13" xfId="498"/>
    <cellStyle name="常规 2 2 2 6 2" xfId="501"/>
    <cellStyle name="常规 2 2 2 6 3" xfId="722"/>
    <cellStyle name="常规 2 2 2 6 4" xfId="148"/>
    <cellStyle name="常规 2 2 2 6 5" xfId="84"/>
    <cellStyle name="常规 2 2 2 6 6" xfId="76"/>
    <cellStyle name="常规 2 2 2 6 7" xfId="27"/>
    <cellStyle name="常规 2 2 2 6 8" xfId="760"/>
    <cellStyle name="常规 2 2 2 6 9" xfId="850"/>
    <cellStyle name="常规 2 2 2 7" xfId="626"/>
    <cellStyle name="常规 2 2 2 7 10" xfId="817"/>
    <cellStyle name="常规 2 2 2 7 11" xfId="554"/>
    <cellStyle name="常规 2 2 2 7 12" xfId="618"/>
    <cellStyle name="常规 2 2 2 7 13" xfId="543"/>
    <cellStyle name="常规 2 2 2 7 2" xfId="104"/>
    <cellStyle name="常规 2 2 2 7 3" xfId="701"/>
    <cellStyle name="常规 2 2 2 7 4" xfId="495"/>
    <cellStyle name="常规 2 2 2 7 5" xfId="490"/>
    <cellStyle name="常规 2 2 2 7 6" xfId="803"/>
    <cellStyle name="常规 2 2 2 7 7" xfId="488"/>
    <cellStyle name="常规 2 2 2 7 8" xfId="485"/>
    <cellStyle name="常规 2 2 2 7 9" xfId="482"/>
    <cellStyle name="常规 2 2 2 8" xfId="856"/>
    <cellStyle name="常规 2 2 2 8 10" xfId="480"/>
    <cellStyle name="常规 2 2 2 8 11" xfId="293"/>
    <cellStyle name="常规 2 2 2 8 12" xfId="289"/>
    <cellStyle name="常规 2 2 2 8 13" xfId="342"/>
    <cellStyle name="常规 2 2 2 8 2" xfId="746"/>
    <cellStyle name="常规 2 2 2 8 3" xfId="740"/>
    <cellStyle name="常规 2 2 2 8 4" xfId="534"/>
    <cellStyle name="常规 2 2 2 8 5" xfId="564"/>
    <cellStyle name="常规 2 2 2 8 6" xfId="463"/>
    <cellStyle name="常规 2 2 2 8 7" xfId="457"/>
    <cellStyle name="常规 2 2 2 8 8" xfId="451"/>
    <cellStyle name="常规 2 2 2 8 9" xfId="444"/>
    <cellStyle name="常规 2 2 2 9" xfId="697"/>
    <cellStyle name="常规 2 2 20" xfId="742"/>
    <cellStyle name="常规 2 2 21" xfId="791"/>
    <cellStyle name="常规 2 2 22" xfId="596"/>
    <cellStyle name="常规 2 2 23" xfId="594"/>
    <cellStyle name="常规 2 2 24" xfId="757"/>
    <cellStyle name="常规 2 2 25" xfId="442"/>
    <cellStyle name="常规 2 2 3" xfId="115"/>
    <cellStyle name="常规 2 2 3 10" xfId="440"/>
    <cellStyle name="常规 2 2 3 11" xfId="614"/>
    <cellStyle name="常规 2 2 3 12" xfId="633"/>
    <cellStyle name="常规 2 2 3 13" xfId="437"/>
    <cellStyle name="常规 2 2 3 2" xfId="515"/>
    <cellStyle name="常规 2 2 3 3" xfId="333"/>
    <cellStyle name="常规 2 2 3 4" xfId="436"/>
    <cellStyle name="常规 2 2 3 5" xfId="506"/>
    <cellStyle name="常规 2 2 3 6" xfId="504"/>
    <cellStyle name="常规 2 2 3 7" xfId="503"/>
    <cellStyle name="常规 2 2 3 8" xfId="694"/>
    <cellStyle name="常规 2 2 3 9" xfId="83"/>
    <cellStyle name="常规 2 2 4" xfId="331"/>
    <cellStyle name="常规 2 2 4 10" xfId="434"/>
    <cellStyle name="常规 2 2 4 11" xfId="276"/>
    <cellStyle name="常规 2 2 4 12" xfId="432"/>
    <cellStyle name="常规 2 2 4 13" xfId="431"/>
    <cellStyle name="常规 2 2 4 2" xfId="430"/>
    <cellStyle name="常规 2 2 4 3" xfId="424"/>
    <cellStyle name="常规 2 2 4 4" xfId="420"/>
    <cellStyle name="常规 2 2 4 5" xfId="500"/>
    <cellStyle name="常规 2 2 4 6" xfId="723"/>
    <cellStyle name="常规 2 2 4 7" xfId="147"/>
    <cellStyle name="常规 2 2 4 8" xfId="86"/>
    <cellStyle name="常规 2 2 4 9" xfId="75"/>
    <cellStyle name="常规 2 2 5" xfId="312"/>
    <cellStyle name="常规 2 2 5 10" xfId="416"/>
    <cellStyle name="常规 2 2 5 11" xfId="415"/>
    <cellStyle name="常规 2 2 5 12" xfId="414"/>
    <cellStyle name="常规 2 2 5 13" xfId="413"/>
    <cellStyle name="常规 2 2 5 2" xfId="248"/>
    <cellStyle name="常规 2 2 5 3" xfId="242"/>
    <cellStyle name="常规 2 2 5 4" xfId="233"/>
    <cellStyle name="常规 2 2 5 5" xfId="102"/>
    <cellStyle name="常规 2 2 5 6" xfId="703"/>
    <cellStyle name="常规 2 2 5 7" xfId="494"/>
    <cellStyle name="常规 2 2 5 8" xfId="489"/>
    <cellStyle name="常规 2 2 5 9" xfId="805"/>
    <cellStyle name="常规 2 2 6" xfId="412"/>
    <cellStyle name="常规 2 2 6 10" xfId="411"/>
    <cellStyle name="常规 2 2 6 11" xfId="410"/>
    <cellStyle name="常规 2 2 6 12" xfId="409"/>
    <cellStyle name="常规 2 2 6 13" xfId="408"/>
    <cellStyle name="常规 2 2 6 2" xfId="407"/>
    <cellStyle name="常规 2 2 6 3" xfId="403"/>
    <cellStyle name="常规 2 2 6 4" xfId="398"/>
    <cellStyle name="常规 2 2 6 5" xfId="473"/>
    <cellStyle name="常规 2 2 6 6" xfId="468"/>
    <cellStyle name="常规 2 2 6 7" xfId="530"/>
    <cellStyle name="常规 2 2 6 8" xfId="565"/>
    <cellStyle name="常规 2 2 6 9" xfId="462"/>
    <cellStyle name="常规 2 2 7" xfId="39"/>
    <cellStyle name="常规 2 2 7 10" xfId="486"/>
    <cellStyle name="常规 2 2 7 11" xfId="483"/>
    <cellStyle name="常规 2 2 7 12" xfId="349"/>
    <cellStyle name="常规 2 2 7 13" xfId="347"/>
    <cellStyle name="常规 2 2 7 2" xfId="388"/>
    <cellStyle name="常规 2 2 7 3" xfId="385"/>
    <cellStyle name="常规 2 2 7 4" xfId="382"/>
    <cellStyle name="常规 2 2 7 5" xfId="379"/>
    <cellStyle name="常规 2 2 7 6" xfId="377"/>
    <cellStyle name="常规 2 2 7 7" xfId="375"/>
    <cellStyle name="常规 2 2 7 8" xfId="373"/>
    <cellStyle name="常规 2 2 7 9" xfId="96"/>
    <cellStyle name="常规 2 2 8" xfId="213"/>
    <cellStyle name="常规 2 2 8 10" xfId="370"/>
    <cellStyle name="常规 2 2 8 11" xfId="368"/>
    <cellStyle name="常规 2 2 8 12" xfId="363"/>
    <cellStyle name="常规 2 2 8 13" xfId="361"/>
    <cellStyle name="常规 2 2 8 14" xfId="359"/>
    <cellStyle name="常规 2 2 8 15" xfId="358"/>
    <cellStyle name="常规 2 2 8 16" xfId="357"/>
    <cellStyle name="常规 2 2 8 17" xfId="356"/>
    <cellStyle name="常规 2 2 8 2" xfId="89"/>
    <cellStyle name="常规 2 2 8 2 10" xfId="355"/>
    <cellStyle name="常规 2 2 8 2 11" xfId="354"/>
    <cellStyle name="常规 2 2 8 2 12" xfId="651"/>
    <cellStyle name="常规 2 2 8 2 13" xfId="648"/>
    <cellStyle name="常规 2 2 8 2 2" xfId="2"/>
    <cellStyle name="常规 2 2 8 2 3" xfId="13"/>
    <cellStyle name="常规 2 2 8 2 4" xfId="353"/>
    <cellStyle name="常规 2 2 8 2 5" xfId="352"/>
    <cellStyle name="常规 2 2 8 2 6" xfId="351"/>
    <cellStyle name="常规 2 2 8 2 7" xfId="348"/>
    <cellStyle name="常规 2 2 8 2 8" xfId="346"/>
    <cellStyle name="常规 2 2 8 2 9" xfId="783"/>
    <cellStyle name="常规 2 2 8 3" xfId="778"/>
    <cellStyle name="常规 2 2 8 3 10" xfId="345"/>
    <cellStyle name="常规 2 2 8 3 11" xfId="814"/>
    <cellStyle name="常规 2 2 8 3 12" xfId="344"/>
    <cellStyle name="常规 2 2 8 3 13" xfId="10"/>
    <cellStyle name="常规 2 2 8 3 2" xfId="173"/>
    <cellStyle name="常规 2 2 8 3 3" xfId="647"/>
    <cellStyle name="常规 2 2 8 3 4" xfId="517"/>
    <cellStyle name="常规 2 2 8 3 5" xfId="338"/>
    <cellStyle name="常规 2 2 8 3 6" xfId="337"/>
    <cellStyle name="常规 2 2 8 3 7" xfId="113"/>
    <cellStyle name="常规 2 2 8 3 8" xfId="329"/>
    <cellStyle name="常规 2 2 8 3 9" xfId="311"/>
    <cellStyle name="常规 2 2 8 4" xfId="328"/>
    <cellStyle name="常规 2 2 8 4 10" xfId="273"/>
    <cellStyle name="常规 2 2 8 4 11" xfId="321"/>
    <cellStyle name="常规 2 2 8 4 12" xfId="319"/>
    <cellStyle name="常规 2 2 8 4 13" xfId="313"/>
    <cellStyle name="常规 2 2 8 4 2" xfId="94"/>
    <cellStyle name="常规 2 2 8 4 3" xfId="79"/>
    <cellStyle name="常规 2 2 8 4 4" xfId="275"/>
    <cellStyle name="常规 2 2 8 4 5" xfId="320"/>
    <cellStyle name="常规 2 2 8 4 6" xfId="317"/>
    <cellStyle name="常规 2 2 8 4 7" xfId="314"/>
    <cellStyle name="常规 2 2 8 4 8" xfId="271"/>
    <cellStyle name="常规 2 2 8 4 9" xfId="269"/>
    <cellStyle name="常规 2 2 8 5" xfId="307"/>
    <cellStyle name="常规 2 2 8 5 10" xfId="303"/>
    <cellStyle name="常规 2 2 8 5 11" xfId="301"/>
    <cellStyle name="常规 2 2 8 5 12" xfId="299"/>
    <cellStyle name="常规 2 2 8 5 13" xfId="582"/>
    <cellStyle name="常规 2 2 8 5 2" xfId="298"/>
    <cellStyle name="常规 2 2 8 5 3" xfId="297"/>
    <cellStyle name="常规 2 2 8 5 4" xfId="296"/>
    <cellStyle name="常规 2 2 8 5 5" xfId="295"/>
    <cellStyle name="常规 2 2 8 5 6" xfId="263"/>
    <cellStyle name="常规 2 2 8 5 7" xfId="261"/>
    <cellStyle name="常规 2 2 8 5 8" xfId="291"/>
    <cellStyle name="常规 2 2 8 5 9" xfId="340"/>
    <cellStyle name="常规 2 2 8 6" xfId="287"/>
    <cellStyle name="常规 2 2 8 7" xfId="285"/>
    <cellStyle name="常规 2 2 8 8" xfId="281"/>
    <cellStyle name="常规 2 2 8 9" xfId="280"/>
    <cellStyle name="常规 2 2 9" xfId="524"/>
    <cellStyle name="常规 2 2 9 10" xfId="464"/>
    <cellStyle name="常规 2 2 9 11" xfId="458"/>
    <cellStyle name="常规 2 2 9 12" xfId="452"/>
    <cellStyle name="常规 2 2 9 13" xfId="445"/>
    <cellStyle name="常规 2 2 9 2" xfId="673"/>
    <cellStyle name="常规 2 2 9 3" xfId="665"/>
    <cellStyle name="常规 2 2 9 4" xfId="832"/>
    <cellStyle name="常规 2 2 9 5" xfId="825"/>
    <cellStyle name="常规 2 2 9 6" xfId="848"/>
    <cellStyle name="常规 2 2 9 7" xfId="660"/>
    <cellStyle name="常规 2 2 9 8" xfId="762"/>
    <cellStyle name="常规 2 2 9 9" xfId="735"/>
    <cellStyle name="常规 2 2_(Test Report)Baja_Call control_Incremental2_WK_" xfId="773"/>
    <cellStyle name="常规 2 20" xfId="371"/>
    <cellStyle name="常规 2 21" xfId="658"/>
    <cellStyle name="常规 2 22" xfId="365"/>
    <cellStyle name="常规 2 23" xfId="439"/>
    <cellStyle name="常规 2 3" xfId="207"/>
    <cellStyle name="常规 2 3 10" xfId="456"/>
    <cellStyle name="常规 2 3 11" xfId="450"/>
    <cellStyle name="常规 2 3 12" xfId="443"/>
    <cellStyle name="常规 2 3 13" xfId="278"/>
    <cellStyle name="常规 2 3 2" xfId="316"/>
    <cellStyle name="常规 2 3 3" xfId="315"/>
    <cellStyle name="常规 2 3 4" xfId="272"/>
    <cellStyle name="常规 2 3 5" xfId="270"/>
    <cellStyle name="常规 2 3 6" xfId="129"/>
    <cellStyle name="常规 2 3 7" xfId="767"/>
    <cellStyle name="常规 2 3 8" xfId="602"/>
    <cellStyle name="常规 2 3 9" xfId="748"/>
    <cellStyle name="常规 2 4" xfId="203"/>
    <cellStyle name="常规 2 4 10" xfId="238"/>
    <cellStyle name="常规 2 4 11" xfId="230"/>
    <cellStyle name="常规 2 4 12" xfId="267"/>
    <cellStyle name="常规 2 4 13" xfId="266"/>
    <cellStyle name="常规 2 4 2" xfId="264"/>
    <cellStyle name="常规 2 4 3" xfId="262"/>
    <cellStyle name="常规 2 4 4" xfId="292"/>
    <cellStyle name="常规 2 4 5" xfId="341"/>
    <cellStyle name="常规 2 4 6" xfId="334"/>
    <cellStyle name="常规 2 4 7" xfId="51"/>
    <cellStyle name="常规 2 4 8" xfId="332"/>
    <cellStyle name="常规 2 4 9" xfId="435"/>
    <cellStyle name="常规 2 5" xfId="190"/>
    <cellStyle name="常规 2 5 10" xfId="117"/>
    <cellStyle name="常规 2 5 11" xfId="73"/>
    <cellStyle name="常规 2 5 12" xfId="99"/>
    <cellStyle name="常规 2 5 13" xfId="12"/>
    <cellStyle name="常规 2 5 2" xfId="260"/>
    <cellStyle name="常规 2 5 3" xfId="257"/>
    <cellStyle name="常规 2 5 4" xfId="256"/>
    <cellStyle name="常规 2 5 5" xfId="252"/>
    <cellStyle name="常规 2 5 6" xfId="250"/>
    <cellStyle name="常规 2 5 7" xfId="429"/>
    <cellStyle name="常规 2 5 8" xfId="423"/>
    <cellStyle name="常规 2 5 9" xfId="419"/>
    <cellStyle name="常规 2 6" xfId="639"/>
    <cellStyle name="常规 2 6 10" xfId="247"/>
    <cellStyle name="常规 2 6 11" xfId="241"/>
    <cellStyle name="常规 2 6 12" xfId="236"/>
    <cellStyle name="常规 2 6 13" xfId="828"/>
    <cellStyle name="常规 2 6 2" xfId="138"/>
    <cellStyle name="常规 2 6 3" xfId="209"/>
    <cellStyle name="常规 2 6 4" xfId="206"/>
    <cellStyle name="常规 2 6 5" xfId="228"/>
    <cellStyle name="常规 2 6 6" xfId="225"/>
    <cellStyle name="常规 2 6 7" xfId="246"/>
    <cellStyle name="常规 2 6 8" xfId="240"/>
    <cellStyle name="常规 2 6 9" xfId="235"/>
    <cellStyle name="常规 2 7" xfId="606"/>
    <cellStyle name="常规 2 7 10" xfId="224"/>
    <cellStyle name="常规 2 7 11" xfId="223"/>
    <cellStyle name="常规 2 7 12" xfId="222"/>
    <cellStyle name="常规 2 7 13" xfId="219"/>
    <cellStyle name="常规 2 7 2" xfId="183"/>
    <cellStyle name="常规 2 7 3" xfId="841"/>
    <cellStyle name="常规 2 7 4" xfId="770"/>
    <cellStyle name="常规 2 7 5" xfId="169"/>
    <cellStyle name="常规 2 7 6" xfId="199"/>
    <cellStyle name="常规 2 7 7" xfId="406"/>
    <cellStyle name="常规 2 7 8" xfId="402"/>
    <cellStyle name="常规 2 7 9" xfId="396"/>
    <cellStyle name="常规 2 8" xfId="689"/>
    <cellStyle name="常规 2 8 10" xfId="46"/>
    <cellStyle name="常规 2 8 11" xfId="125"/>
    <cellStyle name="常规 2 8 12" xfId="216"/>
    <cellStyle name="常规 2 8 13" xfId="40"/>
    <cellStyle name="常规 2 8 14" xfId="215"/>
    <cellStyle name="常规 2 8 2" xfId="212"/>
    <cellStyle name="常规 2 8 2 10" xfId="195"/>
    <cellStyle name="常规 2 8 2 11" xfId="68"/>
    <cellStyle name="常规 2 8 2 12" xfId="604"/>
    <cellStyle name="常规 2 8 2 13" xfId="144"/>
    <cellStyle name="常规 2 8 2 2" xfId="211"/>
    <cellStyle name="常规 2 8 2 3" xfId="137"/>
    <cellStyle name="常规 2 8 2 4" xfId="210"/>
    <cellStyle name="常规 2 8 2 5" xfId="93"/>
    <cellStyle name="常规 2 8 2 6" xfId="78"/>
    <cellStyle name="常规 2 8 2 7" xfId="274"/>
    <cellStyle name="常规 2 8 2 8" xfId="322"/>
    <cellStyle name="常规 2 8 2 9" xfId="318"/>
    <cellStyle name="常规 2 8 3" xfId="6"/>
    <cellStyle name="常规 2 8 4" xfId="71"/>
    <cellStyle name="常规 2 8 5" xfId="17"/>
    <cellStyle name="常规 2 8 6" xfId="44"/>
    <cellStyle name="常规 2 8 7" xfId="387"/>
    <cellStyle name="常规 2 8 8" xfId="384"/>
    <cellStyle name="常规 2 8 9" xfId="381"/>
    <cellStyle name="常规 2 9" xfId="800"/>
    <cellStyle name="常规 2 9 10" xfId="140"/>
    <cellStyle name="常规 2 9 11" xfId="208"/>
    <cellStyle name="常规 2 9 12" xfId="205"/>
    <cellStyle name="常规 2 9 13" xfId="193"/>
    <cellStyle name="常规 2 9 2" xfId="189"/>
    <cellStyle name="常规 2 9 3" xfId="188"/>
    <cellStyle name="常规 2 9 4" xfId="184"/>
    <cellStyle name="常规 2 9 5" xfId="807"/>
    <cellStyle name="常规 2 9 6" xfId="769"/>
    <cellStyle name="常规 2 9 7" xfId="87"/>
    <cellStyle name="常规 2 9 8" xfId="779"/>
    <cellStyle name="常规 2 9 9" xfId="327"/>
    <cellStyle name="常规 3" xfId="496"/>
    <cellStyle name="常规 3 10" xfId="394"/>
    <cellStyle name="常规 3 11" xfId="570"/>
    <cellStyle name="常规 3 12" xfId="567"/>
    <cellStyle name="常规 3 13" xfId="533"/>
    <cellStyle name="常规 3 14" xfId="563"/>
    <cellStyle name="常规 3 15" xfId="461"/>
    <cellStyle name="常规 3 16" xfId="455"/>
    <cellStyle name="常规 3 17" xfId="449"/>
    <cellStyle name="常规 3 18" xfId="433"/>
    <cellStyle name="常规 3 19" xfId="277"/>
    <cellStyle name="常规 3 2" xfId="180"/>
    <cellStyle name="常规 3 2 10" xfId="9"/>
    <cellStyle name="常规 3 2 11" xfId="22"/>
    <cellStyle name="常规 3 2 12" xfId="21"/>
    <cellStyle name="常规 3 2 13" xfId="654"/>
    <cellStyle name="常规 3 2 14" xfId="105"/>
    <cellStyle name="常规 3 2 2" xfId="294"/>
    <cellStyle name="常规 3 2 2 10" xfId="325"/>
    <cellStyle name="常规 3 2 2 11" xfId="306"/>
    <cellStyle name="常规 3 2 2 12" xfId="288"/>
    <cellStyle name="常规 3 2 2 13" xfId="284"/>
    <cellStyle name="常规 3 2 2 14" xfId="282"/>
    <cellStyle name="常规 3 2 2 15" xfId="279"/>
    <cellStyle name="常规 3 2 2 16" xfId="177"/>
    <cellStyle name="常规 3 2 2 17" xfId="65"/>
    <cellStyle name="常规 3 2 2 18" xfId="176"/>
    <cellStyle name="常规 3 2 2 2" xfId="175"/>
    <cellStyle name="常规 3 2 2 2 10" xfId="719"/>
    <cellStyle name="常规 3 2 2 2 11" xfId="575"/>
    <cellStyle name="常规 3 2 2 2 12" xfId="391"/>
    <cellStyle name="常规 3 2 2 2 13" xfId="573"/>
    <cellStyle name="常规 3 2 2 2 2" xfId="253"/>
    <cellStyle name="常规 3 2 2 2 3" xfId="251"/>
    <cellStyle name="常规 3 2 2 2 4" xfId="428"/>
    <cellStyle name="常规 3 2 2 2 5" xfId="422"/>
    <cellStyle name="常规 3 2 2 2 6" xfId="418"/>
    <cellStyle name="常规 3 2 2 2 7" xfId="499"/>
    <cellStyle name="常规 3 2 2 2 8" xfId="721"/>
    <cellStyle name="常规 3 2 2 2 9" xfId="145"/>
    <cellStyle name="常规 3 2 2 3" xfId="245"/>
    <cellStyle name="常规 3 2 2 3 10" xfId="823"/>
    <cellStyle name="常规 3 2 2 3 11" xfId="67"/>
    <cellStyle name="常规 3 2 2 3 12" xfId="399"/>
    <cellStyle name="常规 3 2 2 3 13" xfId="172"/>
    <cellStyle name="常规 3 2 2 3 2" xfId="227"/>
    <cellStyle name="常规 3 2 2 3 3" xfId="226"/>
    <cellStyle name="常规 3 2 2 3 4" xfId="249"/>
    <cellStyle name="常规 3 2 2 3 5" xfId="243"/>
    <cellStyle name="常规 3 2 2 3 6" xfId="234"/>
    <cellStyle name="常规 3 2 2 3 7" xfId="103"/>
    <cellStyle name="常规 3 2 2 3 8" xfId="702"/>
    <cellStyle name="常规 3 2 2 3 9" xfId="493"/>
    <cellStyle name="常规 3 2 2 4" xfId="239"/>
    <cellStyle name="常规 3 2 2 4 10" xfId="789"/>
    <cellStyle name="常规 3 2 2 4 11" xfId="164"/>
    <cellStyle name="常规 3 2 2 4 12" xfId="157"/>
    <cellStyle name="常规 3 2 2 4 13" xfId="793"/>
    <cellStyle name="常规 3 2 2 4 2" xfId="168"/>
    <cellStyle name="常规 3 2 2 4 3" xfId="201"/>
    <cellStyle name="常规 3 2 2 4 4" xfId="405"/>
    <cellStyle name="常规 3 2 2 4 5" xfId="401"/>
    <cellStyle name="常规 3 2 2 4 6" xfId="389"/>
    <cellStyle name="常规 3 2 2 4 7" xfId="745"/>
    <cellStyle name="常规 3 2 2 4 8" xfId="739"/>
    <cellStyle name="常规 3 2 2 4 9" xfId="535"/>
    <cellStyle name="常规 3 2 2 5" xfId="237"/>
    <cellStyle name="常规 3 2 2 5 10" xfId="4"/>
    <cellStyle name="常规 3 2 2 5 11" xfId="130"/>
    <cellStyle name="常规 3 2 2 5 12" xfId="578"/>
    <cellStyle name="常规 3 2 2 5 13" xfId="758"/>
    <cellStyle name="常规 3 2 2 5 2" xfId="16"/>
    <cellStyle name="常规 3 2 2 5 3" xfId="45"/>
    <cellStyle name="常规 3 2 2 5 4" xfId="386"/>
    <cellStyle name="常规 3 2 2 5 5" xfId="383"/>
    <cellStyle name="常规 3 2 2 5 6" xfId="380"/>
    <cellStyle name="常规 3 2 2 5 7" xfId="378"/>
    <cellStyle name="常规 3 2 2 5 8" xfId="376"/>
    <cellStyle name="常规 3 2 2 5 9" xfId="374"/>
    <cellStyle name="常规 3 2 2 6" xfId="830"/>
    <cellStyle name="常规 3 2 2 6 10" xfId="244"/>
    <cellStyle name="常规 3 2 2 6 11" xfId="232"/>
    <cellStyle name="常规 3 2 2 6 12" xfId="106"/>
    <cellStyle name="常规 3 2 2 6 13" xfId="699"/>
    <cellStyle name="常规 3 2 2 6 2" xfId="806"/>
    <cellStyle name="常规 3 2 2 6 3" xfId="768"/>
    <cellStyle name="常规 3 2 2 6 4" xfId="88"/>
    <cellStyle name="常规 3 2 2 6 5" xfId="780"/>
    <cellStyle name="常规 3 2 2 6 6" xfId="326"/>
    <cellStyle name="常规 3 2 2 6 7" xfId="308"/>
    <cellStyle name="常规 3 2 2 6 8" xfId="286"/>
    <cellStyle name="常规 3 2 2 6 9" xfId="283"/>
    <cellStyle name="常规 3 2 2 7" xfId="128"/>
    <cellStyle name="常规 3 2 2 8" xfId="37"/>
    <cellStyle name="常规 3 2 2 9" xfId="35"/>
    <cellStyle name="常规 3 2 2_(Test Report)Baja_Call control_Incremental2_WK_" xfId="323"/>
    <cellStyle name="常规 3 2 3" xfId="290"/>
    <cellStyle name="常规 3 2 4" xfId="343"/>
    <cellStyle name="常规 3 2 5" xfId="123"/>
    <cellStyle name="常规 3 2 6" xfId="150"/>
    <cellStyle name="常规 3 2 7" xfId="111"/>
    <cellStyle name="常规 3 2 8" xfId="121"/>
    <cellStyle name="常规 3 2 9" xfId="152"/>
    <cellStyle name="常规 3 3" xfId="52"/>
    <cellStyle name="常规 3 3 10" xfId="259"/>
    <cellStyle name="常规 3 3 11" xfId="258"/>
    <cellStyle name="常规 3 3 12" xfId="255"/>
    <cellStyle name="常规 3 3 13" xfId="254"/>
    <cellStyle name="常规 3 3 2" xfId="107"/>
    <cellStyle name="常规 3 3 3" xfId="124"/>
    <cellStyle name="常规 3 3 4" xfId="160"/>
    <cellStyle name="常规 3 3 5" xfId="786"/>
    <cellStyle name="常规 3 3 6" xfId="165"/>
    <cellStyle name="常规 3 3 7" xfId="159"/>
    <cellStyle name="常规 3 3 8" xfId="787"/>
    <cellStyle name="常规 3 3 9" xfId="167"/>
    <cellStyle name="常规 3 4" xfId="179"/>
    <cellStyle name="常规 3 4 10" xfId="737"/>
    <cellStyle name="常规 3 4 11" xfId="729"/>
    <cellStyle name="常规 3 4 12" xfId="636"/>
    <cellStyle name="常规 3 4 13" xfId="611"/>
    <cellStyle name="常规 3 4 2" xfId="187"/>
    <cellStyle name="常规 3 4 3" xfId="163"/>
    <cellStyle name="常规 3 4 4" xfId="133"/>
    <cellStyle name="常规 3 4 5" xfId="479"/>
    <cellStyle name="常规 3 4 6" xfId="476"/>
    <cellStyle name="常规 3 4 7" xfId="470"/>
    <cellStyle name="常规 3 4 8" xfId="467"/>
    <cellStyle name="常规 3 4 9" xfId="528"/>
    <cellStyle name="常规 3 5" xfId="62"/>
    <cellStyle name="常规 3 5 10" xfId="90"/>
    <cellStyle name="常规 3 5 11" xfId="15"/>
    <cellStyle name="常规 3 5 12" xfId="7"/>
    <cellStyle name="常规 3 5 13" xfId="14"/>
    <cellStyle name="常规 3 5 2" xfId="18"/>
    <cellStyle name="常规 3 5 3" xfId="64"/>
    <cellStyle name="常规 3 5 4" xfId="91"/>
    <cellStyle name="常规 3 5 5" xfId="60"/>
    <cellStyle name="常规 3 5 6" xfId="58"/>
    <cellStyle name="常规 3 5 7" xfId="57"/>
    <cellStyle name="常规 3 5 8" xfId="48"/>
    <cellStyle name="常规 3 5 9" xfId="692"/>
    <cellStyle name="常规 3 6" xfId="624"/>
    <cellStyle name="常规 3 6 10" xfId="92"/>
    <cellStyle name="常规 3 6 11" xfId="61"/>
    <cellStyle name="常规 3 6 12" xfId="59"/>
    <cellStyle name="常规 3 6 13" xfId="56"/>
    <cellStyle name="常规 3 6 2" xfId="50"/>
    <cellStyle name="常规 3 6 3" xfId="508"/>
    <cellStyle name="常规 3 6 4" xfId="11"/>
    <cellStyle name="常规 3 6 5" xfId="194"/>
    <cellStyle name="常规 3 6 6" xfId="5"/>
    <cellStyle name="常规 3 6 7" xfId="1"/>
    <cellStyle name="常规 3 6 8" xfId="142"/>
    <cellStyle name="常规 3 6 9" xfId="684"/>
    <cellStyle name="常规 3 7" xfId="97"/>
    <cellStyle name="常规 3 7 10" xfId="592"/>
    <cellStyle name="常规 3 7 11" xfId="589"/>
    <cellStyle name="常规 3 7 12" xfId="324"/>
    <cellStyle name="常规 3 7 13" xfId="305"/>
    <cellStyle name="常规 3 7 2" xfId="653"/>
    <cellStyle name="常规 3 7 3" xfId="650"/>
    <cellStyle name="常规 3 7 4" xfId="645"/>
    <cellStyle name="常规 3 7 5" xfId="556"/>
    <cellStyle name="常规 3 7 6" xfId="553"/>
    <cellStyle name="常规 3 7 7" xfId="546"/>
    <cellStyle name="常规 3 7 8" xfId="536"/>
    <cellStyle name="常规 3 7 9" xfId="642"/>
    <cellStyle name="常规 3 8" xfId="136"/>
    <cellStyle name="常规 3 9" xfId="751"/>
    <cellStyle name="常规 3_(Test Report)Baja_Call control_Incremental2_WK_" xfId="657"/>
    <cellStyle name="常规 4" xfId="491"/>
    <cellStyle name="常规 4 10" xfId="155"/>
    <cellStyle name="常规 4 11" xfId="127"/>
    <cellStyle name="常规 4 12" xfId="132"/>
    <cellStyle name="常规 4 13" xfId="42"/>
    <cellStyle name="常规 4 2" xfId="549"/>
    <cellStyle name="常规 4 3" xfId="559"/>
    <cellStyle name="常规 4 4" xfId="66"/>
    <cellStyle name="常规 4 5" xfId="393"/>
    <cellStyle name="常规 4 6" xfId="571"/>
    <cellStyle name="常规 4 7" xfId="568"/>
    <cellStyle name="常规 4 8" xfId="531"/>
    <cellStyle name="常规 4 9" xfId="561"/>
    <cellStyle name="常规 5" xfId="804"/>
    <cellStyle name="常规 5 10" xfId="696"/>
    <cellStyle name="常规 5 11" xfId="860"/>
    <cellStyle name="常规 5 12" xfId="827"/>
    <cellStyle name="常规 5 13" xfId="26"/>
    <cellStyle name="常规 5 2" xfId="774"/>
    <cellStyle name="常规 5 3" xfId="819"/>
    <cellStyle name="常规 5 4" xfId="558"/>
    <cellStyle name="常规 5 5" xfId="617"/>
    <cellStyle name="常规 5 6" xfId="545"/>
    <cellStyle name="常规 5 7" xfId="540"/>
    <cellStyle name="常规 5 8" xfId="777"/>
    <cellStyle name="常规 5 9" xfId="821"/>
    <cellStyle name="常规 6" xfId="487"/>
    <cellStyle name="常规 6 10" xfId="95"/>
    <cellStyle name="常规 6 11" xfId="81"/>
    <cellStyle name="常规 6 12" xfId="749"/>
    <cellStyle name="常规 6 13" xfId="53"/>
    <cellStyle name="常规 6 2" xfId="309"/>
    <cellStyle name="常规 6 3" xfId="712"/>
    <cellStyle name="常规 6 4" xfId="8"/>
    <cellStyle name="常规 6 5" xfId="23"/>
    <cellStyle name="常规 6 6" xfId="202"/>
    <cellStyle name="常规 6 7" xfId="197"/>
    <cellStyle name="常规 6 8" xfId="70"/>
    <cellStyle name="常规 6 9" xfId="608"/>
    <cellStyle name="常规 7" xfId="484"/>
    <cellStyle name="常规 7 10" xfId="153"/>
    <cellStyle name="常规 7 11" xfId="171"/>
    <cellStyle name="常规 7 12" xfId="30"/>
    <cellStyle name="常规 7 13" xfId="3"/>
    <cellStyle name="常规 7 2" xfId="677"/>
    <cellStyle name="常规 7 3" xfId="671"/>
    <cellStyle name="常规 7 4" xfId="662"/>
    <cellStyle name="常规 7 5" xfId="690"/>
    <cellStyle name="常规 7 6" xfId="620"/>
    <cellStyle name="常规 7 7" xfId="715"/>
    <cellStyle name="常规 7 8" xfId="116"/>
    <cellStyle name="常规 7 9" xfId="72"/>
    <cellStyle name="常规 8" xfId="481"/>
    <cellStyle name="常规 8 10" xfId="36"/>
    <cellStyle name="常规 8 11" xfId="34"/>
    <cellStyle name="常规 8 12" xfId="33"/>
    <cellStyle name="常规 8 13" xfId="112"/>
    <cellStyle name="常规 8 2" xfId="110"/>
    <cellStyle name="常规 8 3" xfId="120"/>
    <cellStyle name="常规 8 4" xfId="151"/>
    <cellStyle name="常规 8 5" xfId="108"/>
    <cellStyle name="常规 8 6" xfId="118"/>
    <cellStyle name="常规 8 7" xfId="154"/>
    <cellStyle name="常规 8 8" xfId="170"/>
    <cellStyle name="常规 8 9" xfId="29"/>
    <cellStyle name="常规 9" xfId="350"/>
    <cellStyle name="常规 9 10" xfId="146"/>
    <cellStyle name="常规 9 11" xfId="85"/>
    <cellStyle name="常规 9 12" xfId="77"/>
    <cellStyle name="常规 9 13" xfId="28"/>
    <cellStyle name="常规 9 2" xfId="158"/>
    <cellStyle name="常规 9 3" xfId="788"/>
    <cellStyle name="常规 9 4" xfId="166"/>
    <cellStyle name="常规 9 5" xfId="156"/>
    <cellStyle name="常规 9 6" xfId="126"/>
    <cellStyle name="常规 9 7" xfId="131"/>
    <cellStyle name="常规 9 8" xfId="43"/>
    <cellStyle name="常规 9 9" xfId="24"/>
    <cellStyle name="常规_软件系统测试报告 2" xfId="231"/>
    <cellStyle name="样式 1" xfId="20"/>
    <cellStyle name="样式 1 2" xfId="198"/>
  </cellStyles>
  <dxfs count="54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F482"/>
  <sheetViews>
    <sheetView workbookViewId="0">
      <selection activeCell="D14" sqref="D14"/>
    </sheetView>
  </sheetViews>
  <sheetFormatPr defaultColWidth="11.25" defaultRowHeight="14.25" x14ac:dyDescent="0.15"/>
  <cols>
    <col min="1" max="1" width="11.25" style="25"/>
    <col min="2" max="2" width="22.25" style="25" customWidth="1"/>
    <col min="3" max="3" width="18" style="25" customWidth="1"/>
    <col min="4" max="4" width="27.5" style="25" bestFit="1" customWidth="1"/>
    <col min="5" max="5" width="18.875" style="25" customWidth="1"/>
    <col min="6" max="6" width="17.875" style="25" customWidth="1"/>
    <col min="7" max="8" width="18" style="25" customWidth="1"/>
    <col min="9" max="58" width="11.25" style="12"/>
    <col min="59" max="16384" width="11.25" style="25"/>
  </cols>
  <sheetData>
    <row r="2" spans="1:58" s="20" customFormat="1" ht="29.25" x14ac:dyDescent="0.15">
      <c r="B2" s="75" t="s">
        <v>54</v>
      </c>
      <c r="C2" s="76"/>
      <c r="D2" s="76"/>
      <c r="E2" s="76"/>
      <c r="F2" s="76"/>
      <c r="G2" s="76"/>
      <c r="H2" s="7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</row>
    <row r="3" spans="1:58" s="21" customFormat="1" ht="18.75" customHeight="1" x14ac:dyDescent="0.15">
      <c r="F3" s="39"/>
      <c r="G3" s="39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</row>
    <row r="4" spans="1:58" s="20" customFormat="1" ht="18" x14ac:dyDescent="0.15">
      <c r="B4" s="26" t="s">
        <v>0</v>
      </c>
      <c r="C4" s="78">
        <f>COUNTIF(Case!B:B,"ST_*")</f>
        <v>0</v>
      </c>
      <c r="D4" s="78"/>
      <c r="E4" s="40" t="s">
        <v>1</v>
      </c>
      <c r="F4" s="79">
        <v>1</v>
      </c>
      <c r="G4" s="79"/>
      <c r="H4" s="80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</row>
    <row r="5" spans="1:58" s="20" customFormat="1" ht="18" x14ac:dyDescent="0.15">
      <c r="B5" s="28" t="s">
        <v>2</v>
      </c>
      <c r="C5" s="81"/>
      <c r="D5" s="82"/>
      <c r="E5" s="41" t="s">
        <v>3</v>
      </c>
      <c r="F5" s="83" t="s">
        <v>48</v>
      </c>
      <c r="G5" s="84"/>
      <c r="H5" s="8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</row>
    <row r="6" spans="1:58" s="21" customFormat="1" ht="16.5" x14ac:dyDescent="0.15">
      <c r="F6" s="39"/>
      <c r="G6" s="39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</row>
    <row r="7" spans="1:58" s="20" customFormat="1" ht="20.100000000000001" customHeight="1" x14ac:dyDescent="0.15">
      <c r="B7" s="72" t="s">
        <v>4</v>
      </c>
      <c r="C7" s="73"/>
      <c r="D7" s="73"/>
      <c r="E7" s="73"/>
      <c r="F7" s="73"/>
      <c r="G7" s="73"/>
      <c r="H7" s="74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</row>
    <row r="8" spans="1:58" s="20" customFormat="1" ht="18" x14ac:dyDescent="0.15">
      <c r="B8" s="29" t="s">
        <v>5</v>
      </c>
      <c r="C8" s="30" t="s">
        <v>3</v>
      </c>
      <c r="D8" s="30" t="s">
        <v>6</v>
      </c>
      <c r="E8" s="61" t="s">
        <v>7</v>
      </c>
      <c r="F8" s="30" t="s">
        <v>8</v>
      </c>
      <c r="G8" s="30" t="s">
        <v>9</v>
      </c>
      <c r="H8" s="42" t="s">
        <v>10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</row>
    <row r="9" spans="1:58" s="65" customFormat="1" ht="33" x14ac:dyDescent="0.15">
      <c r="B9" s="70" t="s">
        <v>53</v>
      </c>
      <c r="C9" s="66" t="s">
        <v>48</v>
      </c>
      <c r="D9" s="69" t="s">
        <v>51</v>
      </c>
      <c r="E9" s="67" t="s">
        <v>52</v>
      </c>
      <c r="F9" s="67" t="s">
        <v>52</v>
      </c>
      <c r="G9" s="32"/>
      <c r="H9" s="44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</row>
    <row r="10" spans="1:58" s="22" customFormat="1" ht="16.5" x14ac:dyDescent="0.15">
      <c r="B10" s="31"/>
      <c r="C10" s="32"/>
      <c r="D10" s="32"/>
      <c r="E10" s="62"/>
      <c r="F10" s="43"/>
      <c r="G10" s="32"/>
      <c r="H10" s="44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</row>
    <row r="11" spans="1:58" s="22" customFormat="1" ht="16.5" x14ac:dyDescent="0.15">
      <c r="B11" s="31"/>
      <c r="C11" s="32"/>
      <c r="D11" s="32"/>
      <c r="E11" s="45"/>
      <c r="F11" s="43"/>
      <c r="G11" s="32"/>
      <c r="H11" s="44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</row>
    <row r="12" spans="1:58" s="22" customFormat="1" ht="16.5" x14ac:dyDescent="0.15">
      <c r="B12" s="31"/>
      <c r="C12" s="32"/>
      <c r="D12" s="32"/>
      <c r="E12" s="45"/>
      <c r="F12" s="46"/>
      <c r="G12" s="32"/>
      <c r="H12" s="44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</row>
    <row r="13" spans="1:58" s="22" customFormat="1" ht="16.5" x14ac:dyDescent="0.15">
      <c r="B13" s="31"/>
      <c r="C13" s="32"/>
      <c r="D13" s="32"/>
      <c r="E13" s="45"/>
      <c r="F13" s="46"/>
      <c r="G13" s="33"/>
      <c r="H13" s="44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</row>
    <row r="14" spans="1:58" s="22" customFormat="1" ht="17.25" x14ac:dyDescent="0.3">
      <c r="B14" s="31"/>
      <c r="C14" s="32"/>
      <c r="D14" s="32"/>
      <c r="E14" s="45"/>
      <c r="F14" s="47"/>
      <c r="G14" s="48"/>
      <c r="H14" s="44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</row>
    <row r="15" spans="1:58" s="22" customFormat="1" ht="16.5" x14ac:dyDescent="0.15">
      <c r="B15" s="31"/>
      <c r="C15" s="32"/>
      <c r="D15" s="32"/>
      <c r="E15" s="45"/>
      <c r="F15" s="47"/>
      <c r="G15" s="49"/>
      <c r="H15" s="44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</row>
    <row r="16" spans="1:58" s="23" customFormat="1" ht="16.5" x14ac:dyDescent="0.15">
      <c r="A16" s="22"/>
      <c r="B16" s="31"/>
      <c r="C16" s="32"/>
      <c r="D16" s="33"/>
      <c r="E16" s="47"/>
      <c r="G16" s="50"/>
      <c r="H16" s="5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</row>
    <row r="17" spans="1:58" s="23" customFormat="1" ht="16.5" x14ac:dyDescent="0.15">
      <c r="A17" s="22"/>
      <c r="B17" s="31"/>
      <c r="C17" s="32"/>
      <c r="D17" s="33"/>
      <c r="E17" s="47"/>
      <c r="G17" s="50"/>
      <c r="H17" s="5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</row>
    <row r="18" spans="1:58" s="23" customFormat="1" ht="16.5" x14ac:dyDescent="0.15">
      <c r="A18" s="22"/>
      <c r="B18" s="31"/>
      <c r="C18" s="32"/>
      <c r="D18" s="33"/>
      <c r="E18" s="47"/>
      <c r="G18" s="50"/>
      <c r="H18" s="5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</row>
    <row r="19" spans="1:58" s="23" customFormat="1" ht="16.5" x14ac:dyDescent="0.15">
      <c r="A19" s="22"/>
      <c r="B19" s="31"/>
      <c r="C19" s="32"/>
      <c r="D19" s="33"/>
      <c r="E19" s="32"/>
      <c r="F19" s="32"/>
      <c r="G19" s="50"/>
      <c r="H19" s="5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</row>
    <row r="20" spans="1:58" s="23" customFormat="1" ht="16.5" x14ac:dyDescent="0.15">
      <c r="A20" s="22"/>
      <c r="B20" s="31"/>
      <c r="C20" s="32"/>
      <c r="D20" s="33"/>
      <c r="E20" s="32"/>
      <c r="F20" s="33"/>
      <c r="G20" s="50"/>
      <c r="H20" s="51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</row>
    <row r="21" spans="1:58" s="23" customFormat="1" ht="16.5" x14ac:dyDescent="0.15">
      <c r="A21" s="22"/>
      <c r="B21" s="31"/>
      <c r="C21" s="32"/>
      <c r="D21" s="33"/>
      <c r="E21" s="32"/>
      <c r="F21" s="33"/>
      <c r="G21" s="50"/>
      <c r="H21" s="5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</row>
    <row r="22" spans="1:58" s="23" customFormat="1" ht="16.5" x14ac:dyDescent="0.15">
      <c r="A22" s="22"/>
      <c r="B22" s="31"/>
      <c r="C22" s="32"/>
      <c r="D22" s="33"/>
      <c r="F22" s="34"/>
      <c r="G22" s="34"/>
      <c r="H22" s="52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</row>
    <row r="23" spans="1:58" s="23" customFormat="1" ht="16.5" x14ac:dyDescent="0.15">
      <c r="A23" s="22"/>
      <c r="B23" s="31"/>
      <c r="C23" s="34"/>
      <c r="D23" s="34"/>
      <c r="F23" s="34"/>
      <c r="G23" s="50"/>
      <c r="H23" s="5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</row>
    <row r="24" spans="1:58" s="23" customFormat="1" ht="16.5" x14ac:dyDescent="0.15">
      <c r="A24" s="22"/>
      <c r="B24" s="31"/>
      <c r="F24" s="34"/>
      <c r="G24" s="34"/>
      <c r="H24" s="52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</row>
    <row r="25" spans="1:58" s="23" customFormat="1" ht="16.5" x14ac:dyDescent="0.15">
      <c r="A25" s="22"/>
      <c r="B25" s="35"/>
      <c r="F25" s="34"/>
      <c r="G25" s="34"/>
      <c r="H25" s="52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</row>
    <row r="26" spans="1:58" s="23" customFormat="1" ht="16.5" x14ac:dyDescent="0.15">
      <c r="A26" s="22"/>
      <c r="B26" s="36"/>
      <c r="C26" s="37"/>
      <c r="D26" s="37"/>
      <c r="E26" s="37"/>
      <c r="F26" s="53"/>
      <c r="G26" s="53"/>
      <c r="H26" s="54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</row>
    <row r="27" spans="1:58" s="20" customFormat="1" ht="16.5" x14ac:dyDescent="0.15">
      <c r="A27" s="22"/>
      <c r="F27" s="55"/>
      <c r="G27" s="55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</row>
    <row r="28" spans="1:58" s="20" customFormat="1" ht="16.5" x14ac:dyDescent="0.15">
      <c r="A28" s="22"/>
      <c r="F28" s="55"/>
      <c r="G28" s="55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</row>
    <row r="29" spans="1:58" s="20" customFormat="1" ht="16.5" x14ac:dyDescent="0.15">
      <c r="A29" s="22"/>
      <c r="F29" s="55"/>
      <c r="G29" s="55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</row>
    <row r="30" spans="1:58" s="20" customFormat="1" ht="16.5" x14ac:dyDescent="0.15">
      <c r="A30" s="22"/>
      <c r="F30" s="55"/>
      <c r="G30" s="5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</row>
    <row r="31" spans="1:58" s="20" customFormat="1" ht="16.5" x14ac:dyDescent="0.15">
      <c r="A31" s="22"/>
      <c r="F31" s="55"/>
      <c r="G31" s="55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</row>
    <row r="32" spans="1:58" s="20" customFormat="1" ht="16.5" x14ac:dyDescent="0.15">
      <c r="A32" s="22"/>
      <c r="F32" s="55"/>
      <c r="G32" s="55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</row>
    <row r="33" spans="1:58" s="20" customFormat="1" ht="16.5" x14ac:dyDescent="0.15">
      <c r="A33" s="22"/>
      <c r="F33" s="55"/>
      <c r="G33" s="55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</row>
    <row r="34" spans="1:58" s="24" customFormat="1" ht="16.5" x14ac:dyDescent="0.15">
      <c r="A34" s="38"/>
      <c r="F34" s="56"/>
      <c r="G34" s="56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</row>
    <row r="35" spans="1:58" s="24" customFormat="1" ht="16.5" x14ac:dyDescent="0.15">
      <c r="A35" s="38"/>
      <c r="F35" s="56"/>
      <c r="G35" s="56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</row>
    <row r="36" spans="1:58" s="12" customFormat="1" x14ac:dyDescent="0.15"/>
    <row r="37" spans="1:58" s="12" customFormat="1" x14ac:dyDescent="0.15"/>
    <row r="38" spans="1:58" s="12" customFormat="1" x14ac:dyDescent="0.15"/>
    <row r="39" spans="1:58" s="12" customFormat="1" x14ac:dyDescent="0.15"/>
    <row r="40" spans="1:58" s="12" customFormat="1" x14ac:dyDescent="0.15"/>
    <row r="41" spans="1:58" s="12" customFormat="1" x14ac:dyDescent="0.15"/>
    <row r="42" spans="1:58" s="12" customFormat="1" x14ac:dyDescent="0.15"/>
    <row r="43" spans="1:58" s="12" customFormat="1" x14ac:dyDescent="0.15"/>
    <row r="44" spans="1:58" s="12" customFormat="1" x14ac:dyDescent="0.15"/>
    <row r="45" spans="1:58" s="12" customFormat="1" x14ac:dyDescent="0.15"/>
    <row r="46" spans="1:58" s="12" customFormat="1" x14ac:dyDescent="0.15"/>
    <row r="47" spans="1:58" s="12" customFormat="1" x14ac:dyDescent="0.15"/>
    <row r="48" spans="1:58" s="12" customFormat="1" x14ac:dyDescent="0.15"/>
    <row r="49" s="12" customFormat="1" x14ac:dyDescent="0.15"/>
    <row r="50" s="12" customFormat="1" x14ac:dyDescent="0.15"/>
    <row r="51" s="12" customFormat="1" x14ac:dyDescent="0.15"/>
    <row r="52" s="12" customFormat="1" x14ac:dyDescent="0.15"/>
    <row r="53" s="12" customFormat="1" x14ac:dyDescent="0.15"/>
    <row r="54" s="12" customFormat="1" x14ac:dyDescent="0.15"/>
    <row r="55" s="12" customFormat="1" x14ac:dyDescent="0.15"/>
    <row r="56" s="12" customFormat="1" x14ac:dyDescent="0.15"/>
    <row r="57" s="12" customFormat="1" x14ac:dyDescent="0.15"/>
    <row r="58" s="12" customFormat="1" x14ac:dyDescent="0.15"/>
    <row r="59" s="12" customFormat="1" x14ac:dyDescent="0.15"/>
    <row r="60" s="12" customFormat="1" x14ac:dyDescent="0.15"/>
    <row r="61" s="12" customFormat="1" x14ac:dyDescent="0.15"/>
    <row r="62" s="12" customFormat="1" x14ac:dyDescent="0.15"/>
    <row r="63" s="12" customFormat="1" x14ac:dyDescent="0.15"/>
    <row r="64" s="12" customFormat="1" x14ac:dyDescent="0.15"/>
    <row r="65" s="12" customFormat="1" x14ac:dyDescent="0.15"/>
    <row r="66" s="12" customFormat="1" x14ac:dyDescent="0.15"/>
    <row r="67" s="12" customFormat="1" x14ac:dyDescent="0.15"/>
    <row r="68" s="12" customFormat="1" x14ac:dyDescent="0.15"/>
    <row r="69" s="12" customFormat="1" x14ac:dyDescent="0.15"/>
    <row r="70" s="12" customFormat="1" x14ac:dyDescent="0.15"/>
    <row r="71" s="12" customFormat="1" x14ac:dyDescent="0.15"/>
    <row r="72" s="12" customFormat="1" x14ac:dyDescent="0.15"/>
    <row r="73" s="12" customFormat="1" x14ac:dyDescent="0.15"/>
    <row r="74" s="12" customFormat="1" x14ac:dyDescent="0.15"/>
    <row r="75" s="12" customFormat="1" x14ac:dyDescent="0.15"/>
    <row r="76" s="12" customFormat="1" x14ac:dyDescent="0.15"/>
    <row r="77" s="12" customFormat="1" x14ac:dyDescent="0.15"/>
    <row r="78" s="12" customFormat="1" x14ac:dyDescent="0.15"/>
    <row r="79" s="12" customFormat="1" x14ac:dyDescent="0.15"/>
    <row r="80" s="12" customFormat="1" x14ac:dyDescent="0.15"/>
    <row r="81" s="12" customFormat="1" x14ac:dyDescent="0.15"/>
    <row r="82" s="12" customFormat="1" x14ac:dyDescent="0.15"/>
    <row r="83" s="12" customFormat="1" x14ac:dyDescent="0.15"/>
    <row r="84" s="12" customFormat="1" x14ac:dyDescent="0.15"/>
    <row r="85" s="12" customFormat="1" x14ac:dyDescent="0.15"/>
    <row r="86" s="12" customFormat="1" x14ac:dyDescent="0.15"/>
    <row r="87" s="12" customFormat="1" x14ac:dyDescent="0.15"/>
    <row r="88" s="12" customFormat="1" x14ac:dyDescent="0.15"/>
    <row r="89" s="12" customFormat="1" x14ac:dyDescent="0.15"/>
    <row r="90" s="12" customFormat="1" x14ac:dyDescent="0.15"/>
    <row r="91" s="12" customFormat="1" x14ac:dyDescent="0.15"/>
    <row r="92" s="12" customFormat="1" x14ac:dyDescent="0.15"/>
    <row r="93" s="12" customFormat="1" x14ac:dyDescent="0.15"/>
    <row r="94" s="12" customFormat="1" x14ac:dyDescent="0.15"/>
    <row r="95" s="12" customFormat="1" x14ac:dyDescent="0.15"/>
    <row r="96" s="12" customFormat="1" x14ac:dyDescent="0.15"/>
    <row r="97" s="12" customFormat="1" x14ac:dyDescent="0.15"/>
    <row r="98" s="12" customFormat="1" x14ac:dyDescent="0.15"/>
    <row r="99" s="12" customFormat="1" x14ac:dyDescent="0.15"/>
    <row r="100" s="12" customFormat="1" x14ac:dyDescent="0.15"/>
    <row r="101" s="12" customFormat="1" x14ac:dyDescent="0.15"/>
    <row r="102" s="12" customFormat="1" x14ac:dyDescent="0.15"/>
    <row r="103" s="12" customFormat="1" x14ac:dyDescent="0.15"/>
    <row r="104" s="12" customFormat="1" x14ac:dyDescent="0.15"/>
    <row r="105" s="12" customFormat="1" x14ac:dyDescent="0.15"/>
    <row r="106" s="12" customFormat="1" x14ac:dyDescent="0.15"/>
    <row r="107" s="12" customFormat="1" x14ac:dyDescent="0.15"/>
    <row r="108" s="12" customFormat="1" x14ac:dyDescent="0.15"/>
    <row r="109" s="12" customFormat="1" x14ac:dyDescent="0.15"/>
    <row r="110" s="12" customFormat="1" x14ac:dyDescent="0.15"/>
    <row r="111" s="12" customFormat="1" x14ac:dyDescent="0.15"/>
    <row r="112" s="12" customFormat="1" x14ac:dyDescent="0.15"/>
    <row r="113" s="12" customFormat="1" x14ac:dyDescent="0.15"/>
    <row r="114" s="12" customFormat="1" x14ac:dyDescent="0.15"/>
    <row r="115" s="12" customFormat="1" x14ac:dyDescent="0.15"/>
    <row r="116" s="12" customFormat="1" x14ac:dyDescent="0.15"/>
    <row r="117" s="12" customFormat="1" x14ac:dyDescent="0.15"/>
    <row r="118" s="12" customFormat="1" x14ac:dyDescent="0.15"/>
    <row r="119" s="12" customFormat="1" x14ac:dyDescent="0.15"/>
    <row r="120" s="12" customFormat="1" x14ac:dyDescent="0.15"/>
    <row r="121" s="12" customFormat="1" x14ac:dyDescent="0.15"/>
    <row r="122" s="12" customFormat="1" x14ac:dyDescent="0.15"/>
    <row r="123" s="12" customFormat="1" x14ac:dyDescent="0.15"/>
    <row r="124" s="12" customFormat="1" x14ac:dyDescent="0.15"/>
    <row r="125" s="12" customFormat="1" x14ac:dyDescent="0.15"/>
    <row r="126" s="12" customFormat="1" x14ac:dyDescent="0.15"/>
    <row r="127" s="12" customFormat="1" x14ac:dyDescent="0.15"/>
    <row r="128" s="12" customFormat="1" x14ac:dyDescent="0.15"/>
    <row r="129" s="12" customFormat="1" x14ac:dyDescent="0.15"/>
    <row r="130" s="12" customFormat="1" x14ac:dyDescent="0.15"/>
    <row r="131" s="12" customFormat="1" x14ac:dyDescent="0.15"/>
    <row r="132" s="12" customFormat="1" x14ac:dyDescent="0.15"/>
    <row r="133" s="12" customFormat="1" x14ac:dyDescent="0.15"/>
    <row r="134" s="12" customFormat="1" x14ac:dyDescent="0.15"/>
    <row r="135" s="12" customFormat="1" x14ac:dyDescent="0.15"/>
    <row r="136" s="12" customFormat="1" x14ac:dyDescent="0.15"/>
    <row r="137" s="12" customFormat="1" x14ac:dyDescent="0.15"/>
    <row r="138" s="12" customFormat="1" x14ac:dyDescent="0.15"/>
    <row r="139" s="12" customFormat="1" x14ac:dyDescent="0.15"/>
    <row r="140" s="12" customFormat="1" x14ac:dyDescent="0.15"/>
    <row r="141" s="12" customFormat="1" x14ac:dyDescent="0.15"/>
    <row r="142" s="12" customFormat="1" x14ac:dyDescent="0.15"/>
    <row r="143" s="12" customFormat="1" x14ac:dyDescent="0.15"/>
    <row r="144" s="12" customFormat="1" x14ac:dyDescent="0.15"/>
    <row r="145" s="12" customFormat="1" x14ac:dyDescent="0.15"/>
    <row r="146" s="12" customFormat="1" x14ac:dyDescent="0.15"/>
    <row r="147" s="12" customFormat="1" x14ac:dyDescent="0.15"/>
    <row r="148" s="12" customFormat="1" x14ac:dyDescent="0.15"/>
    <row r="149" s="12" customFormat="1" x14ac:dyDescent="0.15"/>
    <row r="150" s="12" customFormat="1" x14ac:dyDescent="0.15"/>
    <row r="151" s="12" customFormat="1" x14ac:dyDescent="0.15"/>
    <row r="152" s="12" customFormat="1" x14ac:dyDescent="0.15"/>
    <row r="153" s="12" customFormat="1" x14ac:dyDescent="0.15"/>
    <row r="154" s="12" customFormat="1" x14ac:dyDescent="0.15"/>
    <row r="155" s="12" customFormat="1" x14ac:dyDescent="0.15"/>
    <row r="156" s="12" customFormat="1" x14ac:dyDescent="0.15"/>
    <row r="157" s="12" customFormat="1" x14ac:dyDescent="0.15"/>
    <row r="158" s="12" customFormat="1" x14ac:dyDescent="0.15"/>
    <row r="159" s="12" customFormat="1" x14ac:dyDescent="0.15"/>
    <row r="160" s="12" customFormat="1" x14ac:dyDescent="0.15"/>
    <row r="161" s="12" customFormat="1" x14ac:dyDescent="0.15"/>
    <row r="162" s="12" customFormat="1" x14ac:dyDescent="0.15"/>
    <row r="163" s="12" customFormat="1" x14ac:dyDescent="0.15"/>
    <row r="164" s="12" customFormat="1" x14ac:dyDescent="0.15"/>
    <row r="165" s="12" customFormat="1" x14ac:dyDescent="0.15"/>
    <row r="166" s="12" customFormat="1" x14ac:dyDescent="0.15"/>
    <row r="167" s="12" customFormat="1" x14ac:dyDescent="0.15"/>
    <row r="168" s="12" customFormat="1" x14ac:dyDescent="0.15"/>
    <row r="169" s="12" customFormat="1" x14ac:dyDescent="0.15"/>
    <row r="170" s="12" customFormat="1" x14ac:dyDescent="0.15"/>
    <row r="171" s="12" customFormat="1" x14ac:dyDescent="0.15"/>
    <row r="172" s="12" customFormat="1" x14ac:dyDescent="0.15"/>
    <row r="173" s="12" customFormat="1" x14ac:dyDescent="0.15"/>
    <row r="174" s="12" customFormat="1" x14ac:dyDescent="0.15"/>
    <row r="175" s="12" customFormat="1" x14ac:dyDescent="0.15"/>
    <row r="176" s="12" customFormat="1" x14ac:dyDescent="0.15"/>
    <row r="177" s="12" customFormat="1" x14ac:dyDescent="0.15"/>
    <row r="178" s="12" customFormat="1" x14ac:dyDescent="0.15"/>
    <row r="179" s="12" customFormat="1" x14ac:dyDescent="0.15"/>
    <row r="180" s="12" customFormat="1" x14ac:dyDescent="0.15"/>
    <row r="181" s="12" customFormat="1" x14ac:dyDescent="0.15"/>
    <row r="182" s="12" customFormat="1" x14ac:dyDescent="0.15"/>
    <row r="183" s="12" customFormat="1" x14ac:dyDescent="0.15"/>
    <row r="184" s="12" customFormat="1" x14ac:dyDescent="0.15"/>
    <row r="185" s="12" customFormat="1" x14ac:dyDescent="0.15"/>
    <row r="186" s="12" customFormat="1" x14ac:dyDescent="0.15"/>
    <row r="187" s="12" customFormat="1" x14ac:dyDescent="0.15"/>
    <row r="188" s="12" customFormat="1" x14ac:dyDescent="0.15"/>
    <row r="189" s="12" customFormat="1" x14ac:dyDescent="0.15"/>
    <row r="190" s="12" customFormat="1" x14ac:dyDescent="0.15"/>
    <row r="191" s="12" customFormat="1" x14ac:dyDescent="0.15"/>
    <row r="192" s="12" customFormat="1" x14ac:dyDescent="0.15"/>
    <row r="193" s="12" customFormat="1" x14ac:dyDescent="0.15"/>
    <row r="194" s="12" customFormat="1" x14ac:dyDescent="0.15"/>
    <row r="195" s="12" customFormat="1" x14ac:dyDescent="0.15"/>
    <row r="196" s="12" customFormat="1" x14ac:dyDescent="0.15"/>
    <row r="197" s="12" customFormat="1" x14ac:dyDescent="0.15"/>
    <row r="198" s="12" customFormat="1" x14ac:dyDescent="0.15"/>
    <row r="199" s="12" customFormat="1" x14ac:dyDescent="0.15"/>
    <row r="200" s="12" customFormat="1" x14ac:dyDescent="0.15"/>
    <row r="201" s="12" customFormat="1" x14ac:dyDescent="0.15"/>
    <row r="202" s="12" customFormat="1" x14ac:dyDescent="0.15"/>
    <row r="203" s="12" customFormat="1" x14ac:dyDescent="0.15"/>
    <row r="204" s="12" customFormat="1" x14ac:dyDescent="0.15"/>
    <row r="205" s="12" customFormat="1" x14ac:dyDescent="0.15"/>
    <row r="206" s="12" customFormat="1" x14ac:dyDescent="0.15"/>
    <row r="207" s="12" customFormat="1" x14ac:dyDescent="0.15"/>
    <row r="208" s="12" customFormat="1" x14ac:dyDescent="0.15"/>
    <row r="209" s="12" customFormat="1" x14ac:dyDescent="0.15"/>
    <row r="210" s="12" customFormat="1" x14ac:dyDescent="0.15"/>
    <row r="211" s="12" customFormat="1" x14ac:dyDescent="0.15"/>
    <row r="212" s="12" customFormat="1" x14ac:dyDescent="0.15"/>
    <row r="213" s="12" customFormat="1" x14ac:dyDescent="0.15"/>
    <row r="214" s="12" customFormat="1" x14ac:dyDescent="0.15"/>
    <row r="215" s="12" customFormat="1" x14ac:dyDescent="0.15"/>
    <row r="216" s="12" customFormat="1" x14ac:dyDescent="0.15"/>
    <row r="217" s="12" customFormat="1" x14ac:dyDescent="0.15"/>
    <row r="218" s="12" customFormat="1" x14ac:dyDescent="0.15"/>
    <row r="219" s="12" customFormat="1" x14ac:dyDescent="0.15"/>
    <row r="220" s="12" customFormat="1" x14ac:dyDescent="0.15"/>
    <row r="221" s="12" customFormat="1" x14ac:dyDescent="0.15"/>
    <row r="222" s="12" customFormat="1" x14ac:dyDescent="0.15"/>
    <row r="223" s="12" customFormat="1" x14ac:dyDescent="0.15"/>
    <row r="224" s="12" customFormat="1" x14ac:dyDescent="0.15"/>
    <row r="225" s="12" customFormat="1" x14ac:dyDescent="0.15"/>
    <row r="226" s="12" customFormat="1" x14ac:dyDescent="0.15"/>
    <row r="227" s="12" customFormat="1" x14ac:dyDescent="0.15"/>
    <row r="228" s="12" customFormat="1" x14ac:dyDescent="0.15"/>
    <row r="229" s="12" customFormat="1" x14ac:dyDescent="0.15"/>
    <row r="230" s="12" customFormat="1" x14ac:dyDescent="0.15"/>
    <row r="231" s="12" customFormat="1" x14ac:dyDescent="0.15"/>
    <row r="232" s="12" customFormat="1" x14ac:dyDescent="0.15"/>
    <row r="233" s="12" customFormat="1" x14ac:dyDescent="0.15"/>
    <row r="234" s="12" customFormat="1" x14ac:dyDescent="0.15"/>
    <row r="235" s="12" customFormat="1" x14ac:dyDescent="0.15"/>
    <row r="236" s="12" customFormat="1" x14ac:dyDescent="0.15"/>
    <row r="237" s="12" customFormat="1" x14ac:dyDescent="0.15"/>
    <row r="238" s="12" customFormat="1" x14ac:dyDescent="0.15"/>
    <row r="239" s="12" customFormat="1" x14ac:dyDescent="0.15"/>
    <row r="240" s="12" customFormat="1" x14ac:dyDescent="0.15"/>
    <row r="241" s="12" customFormat="1" x14ac:dyDescent="0.15"/>
    <row r="242" s="12" customFormat="1" x14ac:dyDescent="0.15"/>
    <row r="243" s="12" customFormat="1" x14ac:dyDescent="0.15"/>
    <row r="244" s="12" customFormat="1" x14ac:dyDescent="0.15"/>
    <row r="245" s="12" customFormat="1" x14ac:dyDescent="0.15"/>
    <row r="246" s="12" customFormat="1" x14ac:dyDescent="0.15"/>
    <row r="247" s="12" customFormat="1" x14ac:dyDescent="0.15"/>
    <row r="248" s="12" customFormat="1" x14ac:dyDescent="0.15"/>
    <row r="249" s="12" customFormat="1" x14ac:dyDescent="0.15"/>
    <row r="250" s="12" customFormat="1" x14ac:dyDescent="0.15"/>
    <row r="251" s="12" customFormat="1" x14ac:dyDescent="0.15"/>
    <row r="252" s="12" customFormat="1" x14ac:dyDescent="0.15"/>
    <row r="253" s="12" customFormat="1" x14ac:dyDescent="0.15"/>
    <row r="254" s="12" customFormat="1" x14ac:dyDescent="0.15"/>
    <row r="255" s="12" customFormat="1" x14ac:dyDescent="0.15"/>
    <row r="256" s="12" customFormat="1" x14ac:dyDescent="0.15"/>
    <row r="257" s="12" customFormat="1" x14ac:dyDescent="0.15"/>
    <row r="258" s="12" customFormat="1" x14ac:dyDescent="0.15"/>
    <row r="259" s="12" customFormat="1" x14ac:dyDescent="0.15"/>
    <row r="260" s="12" customFormat="1" x14ac:dyDescent="0.15"/>
    <row r="261" s="12" customFormat="1" x14ac:dyDescent="0.15"/>
    <row r="262" s="12" customFormat="1" x14ac:dyDescent="0.15"/>
    <row r="263" s="12" customFormat="1" x14ac:dyDescent="0.15"/>
    <row r="264" s="12" customFormat="1" x14ac:dyDescent="0.15"/>
    <row r="265" s="12" customFormat="1" x14ac:dyDescent="0.15"/>
    <row r="266" s="12" customFormat="1" x14ac:dyDescent="0.15"/>
    <row r="267" s="12" customFormat="1" x14ac:dyDescent="0.15"/>
    <row r="268" s="12" customFormat="1" x14ac:dyDescent="0.15"/>
    <row r="269" s="12" customFormat="1" x14ac:dyDescent="0.15"/>
    <row r="270" s="12" customFormat="1" x14ac:dyDescent="0.15"/>
    <row r="271" s="12" customFormat="1" x14ac:dyDescent="0.15"/>
    <row r="272" s="12" customFormat="1" x14ac:dyDescent="0.15"/>
    <row r="273" s="12" customFormat="1" x14ac:dyDescent="0.15"/>
    <row r="274" s="12" customFormat="1" x14ac:dyDescent="0.15"/>
    <row r="275" s="12" customFormat="1" x14ac:dyDescent="0.15"/>
    <row r="276" s="12" customFormat="1" x14ac:dyDescent="0.15"/>
    <row r="277" s="12" customFormat="1" x14ac:dyDescent="0.15"/>
    <row r="278" s="12" customFormat="1" x14ac:dyDescent="0.15"/>
    <row r="279" s="12" customFormat="1" x14ac:dyDescent="0.15"/>
    <row r="280" s="12" customFormat="1" x14ac:dyDescent="0.15"/>
    <row r="281" s="12" customFormat="1" x14ac:dyDescent="0.15"/>
    <row r="282" s="12" customFormat="1" x14ac:dyDescent="0.15"/>
    <row r="283" s="12" customFormat="1" x14ac:dyDescent="0.15"/>
    <row r="284" s="12" customFormat="1" x14ac:dyDescent="0.15"/>
    <row r="285" s="12" customFormat="1" x14ac:dyDescent="0.15"/>
    <row r="286" s="12" customFormat="1" x14ac:dyDescent="0.15"/>
    <row r="287" s="12" customFormat="1" x14ac:dyDescent="0.15"/>
    <row r="288" s="12" customFormat="1" x14ac:dyDescent="0.15"/>
    <row r="289" s="12" customFormat="1" x14ac:dyDescent="0.15"/>
    <row r="290" s="12" customFormat="1" x14ac:dyDescent="0.15"/>
    <row r="291" s="12" customFormat="1" x14ac:dyDescent="0.15"/>
    <row r="292" s="12" customFormat="1" x14ac:dyDescent="0.15"/>
    <row r="293" s="12" customFormat="1" x14ac:dyDescent="0.15"/>
    <row r="294" s="12" customFormat="1" x14ac:dyDescent="0.15"/>
    <row r="295" s="12" customFormat="1" x14ac:dyDescent="0.15"/>
    <row r="296" s="12" customFormat="1" x14ac:dyDescent="0.15"/>
    <row r="297" s="12" customFormat="1" x14ac:dyDescent="0.15"/>
    <row r="298" s="12" customFormat="1" x14ac:dyDescent="0.15"/>
    <row r="299" s="12" customFormat="1" x14ac:dyDescent="0.15"/>
    <row r="300" s="12" customFormat="1" x14ac:dyDescent="0.15"/>
    <row r="301" s="12" customFormat="1" x14ac:dyDescent="0.15"/>
    <row r="302" s="12" customFormat="1" x14ac:dyDescent="0.15"/>
    <row r="303" s="12" customFormat="1" x14ac:dyDescent="0.15"/>
    <row r="304" s="12" customFormat="1" x14ac:dyDescent="0.15"/>
    <row r="305" s="12" customFormat="1" x14ac:dyDescent="0.15"/>
    <row r="306" s="12" customFormat="1" x14ac:dyDescent="0.15"/>
    <row r="307" s="12" customFormat="1" x14ac:dyDescent="0.15"/>
    <row r="308" s="12" customFormat="1" x14ac:dyDescent="0.15"/>
    <row r="309" s="12" customFormat="1" x14ac:dyDescent="0.15"/>
    <row r="310" s="12" customFormat="1" x14ac:dyDescent="0.15"/>
    <row r="311" s="12" customFormat="1" x14ac:dyDescent="0.15"/>
    <row r="312" s="12" customFormat="1" x14ac:dyDescent="0.15"/>
    <row r="313" s="12" customFormat="1" x14ac:dyDescent="0.15"/>
    <row r="314" s="12" customFormat="1" x14ac:dyDescent="0.15"/>
    <row r="315" s="12" customFormat="1" x14ac:dyDescent="0.15"/>
    <row r="316" s="12" customFormat="1" x14ac:dyDescent="0.15"/>
    <row r="317" s="12" customFormat="1" x14ac:dyDescent="0.15"/>
    <row r="318" s="12" customFormat="1" x14ac:dyDescent="0.15"/>
    <row r="319" s="12" customFormat="1" x14ac:dyDescent="0.15"/>
    <row r="320" s="12" customFormat="1" x14ac:dyDescent="0.15"/>
    <row r="321" s="12" customFormat="1" x14ac:dyDescent="0.15"/>
    <row r="322" s="12" customFormat="1" x14ac:dyDescent="0.15"/>
    <row r="323" s="12" customFormat="1" x14ac:dyDescent="0.15"/>
    <row r="324" s="12" customFormat="1" x14ac:dyDescent="0.15"/>
    <row r="325" s="12" customFormat="1" x14ac:dyDescent="0.15"/>
    <row r="326" s="12" customFormat="1" x14ac:dyDescent="0.15"/>
    <row r="327" s="12" customFormat="1" x14ac:dyDescent="0.15"/>
    <row r="328" s="12" customFormat="1" x14ac:dyDescent="0.15"/>
    <row r="329" s="12" customFormat="1" x14ac:dyDescent="0.15"/>
    <row r="330" s="12" customFormat="1" x14ac:dyDescent="0.15"/>
    <row r="331" s="12" customFormat="1" x14ac:dyDescent="0.15"/>
    <row r="332" s="12" customFormat="1" x14ac:dyDescent="0.15"/>
    <row r="333" s="12" customFormat="1" x14ac:dyDescent="0.15"/>
    <row r="334" s="12" customFormat="1" x14ac:dyDescent="0.15"/>
    <row r="335" s="12" customFormat="1" x14ac:dyDescent="0.15"/>
    <row r="336" s="12" customFormat="1" x14ac:dyDescent="0.15"/>
    <row r="337" s="12" customFormat="1" x14ac:dyDescent="0.15"/>
    <row r="338" s="12" customFormat="1" x14ac:dyDescent="0.15"/>
    <row r="339" s="12" customFormat="1" x14ac:dyDescent="0.15"/>
    <row r="340" s="12" customFormat="1" x14ac:dyDescent="0.15"/>
    <row r="341" s="12" customFormat="1" x14ac:dyDescent="0.15"/>
    <row r="342" s="12" customFormat="1" x14ac:dyDescent="0.15"/>
    <row r="343" s="12" customFormat="1" x14ac:dyDescent="0.15"/>
    <row r="344" s="12" customFormat="1" x14ac:dyDescent="0.15"/>
    <row r="345" s="12" customFormat="1" x14ac:dyDescent="0.15"/>
    <row r="346" s="12" customFormat="1" x14ac:dyDescent="0.15"/>
    <row r="347" s="12" customFormat="1" x14ac:dyDescent="0.15"/>
    <row r="348" s="12" customFormat="1" x14ac:dyDescent="0.15"/>
    <row r="349" s="12" customFormat="1" x14ac:dyDescent="0.15"/>
    <row r="350" s="12" customFormat="1" x14ac:dyDescent="0.15"/>
    <row r="351" s="12" customFormat="1" x14ac:dyDescent="0.15"/>
    <row r="352" s="12" customFormat="1" x14ac:dyDescent="0.15"/>
    <row r="353" s="12" customFormat="1" x14ac:dyDescent="0.15"/>
    <row r="354" s="12" customFormat="1" x14ac:dyDescent="0.15"/>
    <row r="355" s="12" customFormat="1" x14ac:dyDescent="0.15"/>
    <row r="356" s="12" customFormat="1" x14ac:dyDescent="0.15"/>
    <row r="357" s="12" customFormat="1" x14ac:dyDescent="0.15"/>
    <row r="358" s="12" customFormat="1" x14ac:dyDescent="0.15"/>
    <row r="359" s="12" customFormat="1" x14ac:dyDescent="0.15"/>
    <row r="360" s="12" customFormat="1" x14ac:dyDescent="0.15"/>
    <row r="361" s="12" customFormat="1" x14ac:dyDescent="0.15"/>
    <row r="362" s="12" customFormat="1" x14ac:dyDescent="0.15"/>
    <row r="363" s="12" customFormat="1" x14ac:dyDescent="0.15"/>
    <row r="364" s="12" customFormat="1" x14ac:dyDescent="0.15"/>
    <row r="365" s="12" customFormat="1" x14ac:dyDescent="0.15"/>
    <row r="366" s="12" customFormat="1" x14ac:dyDescent="0.15"/>
    <row r="367" s="12" customFormat="1" x14ac:dyDescent="0.15"/>
    <row r="368" s="12" customFormat="1" x14ac:dyDescent="0.15"/>
    <row r="369" s="12" customFormat="1" x14ac:dyDescent="0.15"/>
    <row r="370" s="12" customFormat="1" x14ac:dyDescent="0.15"/>
    <row r="371" s="12" customFormat="1" x14ac:dyDescent="0.15"/>
    <row r="372" s="12" customFormat="1" x14ac:dyDescent="0.15"/>
    <row r="373" s="12" customFormat="1" x14ac:dyDescent="0.15"/>
    <row r="374" s="12" customFormat="1" x14ac:dyDescent="0.15"/>
    <row r="375" s="12" customFormat="1" x14ac:dyDescent="0.15"/>
    <row r="376" s="12" customFormat="1" x14ac:dyDescent="0.15"/>
    <row r="377" s="12" customFormat="1" x14ac:dyDescent="0.15"/>
    <row r="378" s="12" customFormat="1" x14ac:dyDescent="0.15"/>
    <row r="379" s="12" customFormat="1" x14ac:dyDescent="0.15"/>
    <row r="380" s="12" customFormat="1" x14ac:dyDescent="0.15"/>
    <row r="381" s="12" customFormat="1" x14ac:dyDescent="0.15"/>
    <row r="382" s="12" customFormat="1" x14ac:dyDescent="0.15"/>
    <row r="383" s="12" customFormat="1" x14ac:dyDescent="0.15"/>
    <row r="384" s="12" customFormat="1" x14ac:dyDescent="0.15"/>
    <row r="385" s="12" customFormat="1" x14ac:dyDescent="0.15"/>
    <row r="386" s="12" customFormat="1" x14ac:dyDescent="0.15"/>
    <row r="387" s="12" customFormat="1" x14ac:dyDescent="0.15"/>
    <row r="388" s="12" customFormat="1" x14ac:dyDescent="0.15"/>
    <row r="389" s="12" customFormat="1" x14ac:dyDescent="0.15"/>
    <row r="390" s="12" customFormat="1" x14ac:dyDescent="0.15"/>
    <row r="391" s="12" customFormat="1" x14ac:dyDescent="0.15"/>
    <row r="392" s="12" customFormat="1" x14ac:dyDescent="0.15"/>
    <row r="393" s="12" customFormat="1" x14ac:dyDescent="0.15"/>
    <row r="394" s="12" customFormat="1" x14ac:dyDescent="0.15"/>
    <row r="395" s="12" customFormat="1" x14ac:dyDescent="0.15"/>
    <row r="396" s="12" customFormat="1" x14ac:dyDescent="0.15"/>
    <row r="397" s="12" customFormat="1" x14ac:dyDescent="0.15"/>
    <row r="398" s="12" customFormat="1" x14ac:dyDescent="0.15"/>
    <row r="399" s="12" customFormat="1" x14ac:dyDescent="0.15"/>
    <row r="400" s="12" customFormat="1" x14ac:dyDescent="0.15"/>
    <row r="401" s="12" customFormat="1" x14ac:dyDescent="0.15"/>
    <row r="402" s="12" customFormat="1" x14ac:dyDescent="0.15"/>
    <row r="403" s="12" customFormat="1" x14ac:dyDescent="0.15"/>
    <row r="404" s="12" customFormat="1" x14ac:dyDescent="0.15"/>
    <row r="405" s="12" customFormat="1" x14ac:dyDescent="0.15"/>
    <row r="406" s="12" customFormat="1" x14ac:dyDescent="0.15"/>
    <row r="407" s="12" customFormat="1" x14ac:dyDescent="0.15"/>
    <row r="408" s="12" customFormat="1" x14ac:dyDescent="0.15"/>
    <row r="409" s="12" customFormat="1" x14ac:dyDescent="0.15"/>
    <row r="410" s="12" customFormat="1" x14ac:dyDescent="0.15"/>
    <row r="411" s="12" customFormat="1" x14ac:dyDescent="0.15"/>
    <row r="412" s="12" customFormat="1" x14ac:dyDescent="0.15"/>
    <row r="413" s="12" customFormat="1" x14ac:dyDescent="0.15"/>
    <row r="414" s="12" customFormat="1" x14ac:dyDescent="0.15"/>
    <row r="415" s="12" customFormat="1" x14ac:dyDescent="0.15"/>
    <row r="416" s="12" customFormat="1" x14ac:dyDescent="0.15"/>
    <row r="417" s="12" customFormat="1" x14ac:dyDescent="0.15"/>
    <row r="418" s="12" customFormat="1" x14ac:dyDescent="0.15"/>
    <row r="419" s="12" customFormat="1" x14ac:dyDescent="0.15"/>
    <row r="420" s="12" customFormat="1" x14ac:dyDescent="0.15"/>
    <row r="421" s="12" customFormat="1" x14ac:dyDescent="0.15"/>
    <row r="422" s="12" customFormat="1" x14ac:dyDescent="0.15"/>
    <row r="423" s="12" customFormat="1" x14ac:dyDescent="0.15"/>
    <row r="424" s="12" customFormat="1" x14ac:dyDescent="0.15"/>
    <row r="425" s="12" customFormat="1" x14ac:dyDescent="0.15"/>
    <row r="426" s="12" customFormat="1" x14ac:dyDescent="0.15"/>
    <row r="427" s="12" customFormat="1" x14ac:dyDescent="0.15"/>
    <row r="428" s="12" customFormat="1" x14ac:dyDescent="0.15"/>
    <row r="429" s="12" customFormat="1" x14ac:dyDescent="0.15"/>
    <row r="430" s="12" customFormat="1" x14ac:dyDescent="0.15"/>
    <row r="431" s="12" customFormat="1" x14ac:dyDescent="0.15"/>
    <row r="432" s="12" customFormat="1" x14ac:dyDescent="0.15"/>
    <row r="433" s="12" customFormat="1" x14ac:dyDescent="0.15"/>
    <row r="434" s="12" customFormat="1" x14ac:dyDescent="0.15"/>
    <row r="435" s="12" customFormat="1" x14ac:dyDescent="0.15"/>
    <row r="436" s="12" customFormat="1" x14ac:dyDescent="0.15"/>
    <row r="437" s="12" customFormat="1" x14ac:dyDescent="0.15"/>
    <row r="438" s="12" customFormat="1" x14ac:dyDescent="0.15"/>
    <row r="439" s="12" customFormat="1" x14ac:dyDescent="0.15"/>
    <row r="440" s="12" customFormat="1" x14ac:dyDescent="0.15"/>
    <row r="441" s="12" customFormat="1" x14ac:dyDescent="0.15"/>
    <row r="442" s="12" customFormat="1" x14ac:dyDescent="0.15"/>
    <row r="443" s="12" customFormat="1" x14ac:dyDescent="0.15"/>
    <row r="444" s="12" customFormat="1" x14ac:dyDescent="0.15"/>
    <row r="445" s="12" customFormat="1" x14ac:dyDescent="0.15"/>
    <row r="446" s="12" customFormat="1" x14ac:dyDescent="0.15"/>
    <row r="447" s="12" customFormat="1" x14ac:dyDescent="0.15"/>
    <row r="448" s="12" customFormat="1" x14ac:dyDescent="0.15"/>
    <row r="449" s="12" customFormat="1" x14ac:dyDescent="0.15"/>
    <row r="450" s="12" customFormat="1" x14ac:dyDescent="0.15"/>
    <row r="451" s="12" customFormat="1" x14ac:dyDescent="0.15"/>
    <row r="452" s="12" customFormat="1" x14ac:dyDescent="0.15"/>
    <row r="453" s="12" customFormat="1" x14ac:dyDescent="0.15"/>
    <row r="454" s="12" customFormat="1" x14ac:dyDescent="0.15"/>
    <row r="455" s="12" customFormat="1" x14ac:dyDescent="0.15"/>
    <row r="456" s="12" customFormat="1" x14ac:dyDescent="0.15"/>
    <row r="457" s="12" customFormat="1" x14ac:dyDescent="0.15"/>
    <row r="458" s="12" customFormat="1" x14ac:dyDescent="0.15"/>
    <row r="459" s="12" customFormat="1" x14ac:dyDescent="0.15"/>
    <row r="460" s="12" customFormat="1" x14ac:dyDescent="0.15"/>
    <row r="461" s="12" customFormat="1" x14ac:dyDescent="0.15"/>
    <row r="462" s="12" customFormat="1" x14ac:dyDescent="0.15"/>
    <row r="463" s="12" customFormat="1" x14ac:dyDescent="0.15"/>
    <row r="464" s="12" customFormat="1" x14ac:dyDescent="0.15"/>
    <row r="465" s="12" customFormat="1" x14ac:dyDescent="0.15"/>
    <row r="466" s="12" customFormat="1" x14ac:dyDescent="0.15"/>
    <row r="467" s="12" customFormat="1" x14ac:dyDescent="0.15"/>
    <row r="468" s="12" customFormat="1" x14ac:dyDescent="0.15"/>
    <row r="469" s="12" customFormat="1" x14ac:dyDescent="0.15"/>
    <row r="470" s="12" customFormat="1" x14ac:dyDescent="0.15"/>
    <row r="471" s="12" customFormat="1" x14ac:dyDescent="0.15"/>
    <row r="472" s="12" customFormat="1" x14ac:dyDescent="0.15"/>
    <row r="473" s="12" customFormat="1" x14ac:dyDescent="0.15"/>
    <row r="474" s="12" customFormat="1" x14ac:dyDescent="0.15"/>
    <row r="475" s="12" customFormat="1" x14ac:dyDescent="0.15"/>
    <row r="476" s="12" customFormat="1" x14ac:dyDescent="0.15"/>
    <row r="477" s="12" customFormat="1" x14ac:dyDescent="0.15"/>
    <row r="478" s="12" customFormat="1" x14ac:dyDescent="0.15"/>
    <row r="479" s="12" customFormat="1" x14ac:dyDescent="0.15"/>
    <row r="480" s="12" customFormat="1" x14ac:dyDescent="0.15"/>
    <row r="481" s="12" customFormat="1" x14ac:dyDescent="0.15"/>
    <row r="482" s="12" customFormat="1" x14ac:dyDescent="0.15"/>
  </sheetData>
  <mergeCells count="6">
    <mergeCell ref="B7:H7"/>
    <mergeCell ref="B2:H2"/>
    <mergeCell ref="C4:D4"/>
    <mergeCell ref="F4:H4"/>
    <mergeCell ref="C5:D5"/>
    <mergeCell ref="F5:H5"/>
  </mergeCells>
  <phoneticPr fontId="22" type="noConversion"/>
  <dataValidations count="1">
    <dataValidation allowBlank="1" showErrorMessage="1" sqref="C4:D4"/>
  </dataValidations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>
      <selection activeCell="G22" sqref="G22"/>
    </sheetView>
  </sheetViews>
  <sheetFormatPr defaultColWidth="11.25" defaultRowHeight="14.25" x14ac:dyDescent="0.15"/>
  <cols>
    <col min="1" max="1" width="4.625" style="12" customWidth="1"/>
    <col min="2" max="5" width="11.25" style="12"/>
    <col min="6" max="6" width="10.875" style="12" customWidth="1"/>
    <col min="7" max="16384" width="11.25" style="12"/>
  </cols>
  <sheetData>
    <row r="2" spans="2:12" ht="35.1" customHeight="1" x14ac:dyDescent="0.15">
      <c r="B2" s="105" t="s">
        <v>55</v>
      </c>
      <c r="C2" s="90"/>
      <c r="D2" s="90"/>
      <c r="E2" s="90"/>
      <c r="F2" s="90"/>
      <c r="G2" s="90"/>
      <c r="H2" s="90"/>
      <c r="I2" s="90"/>
      <c r="J2" s="90"/>
      <c r="K2" s="90"/>
    </row>
    <row r="3" spans="2:12" ht="17.25" x14ac:dyDescent="0.3">
      <c r="B3" s="95" t="s">
        <v>11</v>
      </c>
      <c r="C3" s="95"/>
      <c r="D3" s="91"/>
      <c r="E3" s="96"/>
      <c r="F3" s="96"/>
      <c r="G3" s="106" t="s">
        <v>12</v>
      </c>
      <c r="H3" s="107"/>
      <c r="I3" s="107"/>
      <c r="J3" s="107"/>
      <c r="K3" s="107"/>
    </row>
    <row r="4" spans="2:12" ht="16.5" x14ac:dyDescent="0.15">
      <c r="B4" s="108" t="s">
        <v>13</v>
      </c>
      <c r="C4" s="108"/>
      <c r="D4" s="91"/>
      <c r="E4" s="91"/>
      <c r="F4" s="91"/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</row>
    <row r="5" spans="2:12" ht="17.25" x14ac:dyDescent="0.15">
      <c r="B5" s="95" t="s">
        <v>19</v>
      </c>
      <c r="C5" s="95"/>
      <c r="D5" s="91"/>
      <c r="E5" s="96"/>
      <c r="F5" s="96"/>
      <c r="G5" s="87">
        <v>0</v>
      </c>
      <c r="H5" s="87">
        <v>0</v>
      </c>
      <c r="I5" s="87">
        <v>0</v>
      </c>
      <c r="J5" s="87">
        <v>0</v>
      </c>
      <c r="K5" s="87">
        <f>G5+H5+I5+J5</f>
        <v>0</v>
      </c>
    </row>
    <row r="6" spans="2:12" ht="16.5" x14ac:dyDescent="0.15">
      <c r="B6" s="97" t="s">
        <v>20</v>
      </c>
      <c r="C6" s="98"/>
      <c r="D6" s="99"/>
      <c r="E6" s="100"/>
      <c r="F6" s="101"/>
      <c r="G6" s="88"/>
      <c r="H6" s="88"/>
      <c r="I6" s="88"/>
      <c r="J6" s="88"/>
      <c r="K6" s="88"/>
    </row>
    <row r="7" spans="2:12" ht="18" x14ac:dyDescent="0.15">
      <c r="B7" s="102" t="s">
        <v>21</v>
      </c>
      <c r="C7" s="103"/>
      <c r="D7" s="103"/>
      <c r="E7" s="103"/>
      <c r="F7" s="103"/>
      <c r="G7" s="103"/>
      <c r="H7" s="103"/>
      <c r="I7" s="103"/>
      <c r="J7" s="103"/>
      <c r="K7" s="104"/>
    </row>
    <row r="8" spans="2:12" ht="17.25" thickBot="1" x14ac:dyDescent="0.2">
      <c r="B8" s="14" t="s">
        <v>22</v>
      </c>
      <c r="C8" s="15" t="s">
        <v>23</v>
      </c>
      <c r="D8" s="15" t="s">
        <v>24</v>
      </c>
      <c r="E8" s="15" t="s">
        <v>25</v>
      </c>
      <c r="F8" s="15" t="s">
        <v>26</v>
      </c>
      <c r="G8" s="64" t="s">
        <v>49</v>
      </c>
      <c r="H8" s="64" t="s">
        <v>50</v>
      </c>
      <c r="I8" s="15" t="s">
        <v>27</v>
      </c>
      <c r="J8" s="15" t="s">
        <v>28</v>
      </c>
      <c r="K8" s="15" t="s">
        <v>29</v>
      </c>
    </row>
    <row r="9" spans="2:12" ht="18" thickBot="1" x14ac:dyDescent="0.2">
      <c r="B9" s="63" t="s">
        <v>56</v>
      </c>
      <c r="C9" s="27">
        <f>COUNTIF(Case!B:B,"ST_*")</f>
        <v>0</v>
      </c>
      <c r="D9" s="27">
        <f>COUNTIF(Case!J:J,"Pass")</f>
        <v>0</v>
      </c>
      <c r="E9" s="27">
        <f>COUNTIF(Case!J:J,"Fail")</f>
        <v>0</v>
      </c>
      <c r="F9" s="27">
        <f>COUNTIF(Case!J:J,"Block")</f>
        <v>0</v>
      </c>
      <c r="G9" s="27">
        <f>COUNTIF(Case!J:J,"N/A")</f>
        <v>0</v>
      </c>
      <c r="H9" s="27">
        <f>COUNTIF(Case!J:J,"NT")</f>
        <v>0</v>
      </c>
      <c r="I9" s="19" t="e">
        <f>D9/(D9+E9+F9)</f>
        <v>#DIV/0!</v>
      </c>
      <c r="J9" s="19" t="e">
        <f>E9/(D9+E9+F9)</f>
        <v>#DIV/0!</v>
      </c>
      <c r="K9" s="19" t="e">
        <f>(D9+E9+F9)/C9</f>
        <v>#DIV/0!</v>
      </c>
    </row>
    <row r="10" spans="2:12" ht="18" thickBot="1" x14ac:dyDescent="0.2">
      <c r="B10" s="89" t="s">
        <v>30</v>
      </c>
      <c r="C10" s="90"/>
      <c r="D10" s="90"/>
      <c r="E10" s="90"/>
      <c r="F10" s="90"/>
      <c r="G10" s="90"/>
      <c r="H10" s="90"/>
      <c r="I10" s="90"/>
      <c r="J10" s="90"/>
      <c r="K10" s="90"/>
    </row>
    <row r="11" spans="2:12" ht="153.75" customHeight="1" x14ac:dyDescent="0.3">
      <c r="B11" s="91"/>
      <c r="C11" s="92"/>
      <c r="D11" s="92"/>
      <c r="E11" s="92"/>
      <c r="F11" s="92"/>
      <c r="G11" s="92"/>
      <c r="H11" s="92"/>
      <c r="I11" s="92"/>
      <c r="J11" s="92"/>
      <c r="K11" s="92"/>
      <c r="L11" s="12" t="s">
        <v>31</v>
      </c>
    </row>
    <row r="12" spans="2:12" ht="17.25" x14ac:dyDescent="0.15">
      <c r="B12" s="89" t="s">
        <v>32</v>
      </c>
      <c r="C12" s="90"/>
      <c r="D12" s="90"/>
      <c r="E12" s="90"/>
      <c r="F12" s="90"/>
      <c r="G12" s="90"/>
      <c r="H12" s="90"/>
      <c r="I12" s="90"/>
      <c r="J12" s="90"/>
      <c r="K12" s="90"/>
    </row>
    <row r="13" spans="2:12" ht="17.25" x14ac:dyDescent="0.3">
      <c r="B13" s="13" t="s">
        <v>33</v>
      </c>
      <c r="C13" s="13" t="s">
        <v>34</v>
      </c>
      <c r="D13" s="93" t="s">
        <v>35</v>
      </c>
      <c r="E13" s="94"/>
      <c r="F13" s="94"/>
      <c r="G13" s="94"/>
      <c r="H13" s="94"/>
      <c r="I13" s="94"/>
      <c r="J13" s="94"/>
      <c r="K13" s="94"/>
    </row>
    <row r="14" spans="2:12" ht="17.25" x14ac:dyDescent="0.3">
      <c r="B14" s="16"/>
      <c r="C14" s="17"/>
      <c r="D14" s="86"/>
      <c r="E14" s="86"/>
      <c r="F14" s="86"/>
      <c r="G14" s="86"/>
      <c r="H14" s="86"/>
      <c r="I14" s="86"/>
      <c r="J14" s="86"/>
      <c r="K14" s="86"/>
    </row>
    <row r="15" spans="2:12" ht="17.25" x14ac:dyDescent="0.3">
      <c r="B15" s="16"/>
      <c r="C15" s="17"/>
      <c r="D15" s="86"/>
      <c r="E15" s="86"/>
      <c r="F15" s="86"/>
      <c r="G15" s="86"/>
      <c r="H15" s="86"/>
      <c r="I15" s="86"/>
      <c r="J15" s="86"/>
      <c r="K15" s="86"/>
    </row>
  </sheetData>
  <mergeCells count="22">
    <mergeCell ref="B2:K2"/>
    <mergeCell ref="B3:C3"/>
    <mergeCell ref="D3:F3"/>
    <mergeCell ref="G3:K3"/>
    <mergeCell ref="B4:C4"/>
    <mergeCell ref="D4:F4"/>
    <mergeCell ref="D15:K15"/>
    <mergeCell ref="G5:G6"/>
    <mergeCell ref="H5:H6"/>
    <mergeCell ref="I5:I6"/>
    <mergeCell ref="J5:J6"/>
    <mergeCell ref="K5:K6"/>
    <mergeCell ref="B10:K10"/>
    <mergeCell ref="B11:K11"/>
    <mergeCell ref="B12:K12"/>
    <mergeCell ref="D13:K13"/>
    <mergeCell ref="D14:K14"/>
    <mergeCell ref="B5:C5"/>
    <mergeCell ref="D5:F5"/>
    <mergeCell ref="B6:C6"/>
    <mergeCell ref="D6:F6"/>
    <mergeCell ref="B7:K7"/>
  </mergeCells>
  <phoneticPr fontId="22" type="noConversion"/>
  <conditionalFormatting sqref="D6:F6">
    <cfRule type="expression" dxfId="53" priority="1" stopIfTrue="1">
      <formula>NOT(ISERROR(SEARCH("达到上线标准",D6)))</formula>
    </cfRule>
    <cfRule type="cellIs" dxfId="52" priority="2" stopIfTrue="1" operator="equal">
      <formula>"未达到上线标准"</formula>
    </cfRule>
    <cfRule type="cellIs" dxfId="51" priority="3" stopIfTrue="1" operator="equal">
      <formula>"达到上线标准"</formula>
    </cfRule>
  </conditionalFormatting>
  <dataValidations count="2">
    <dataValidation type="list" allowBlank="1" showInputMessage="1" showErrorMessage="1" sqref="D6:F6">
      <formula1>"达到上线标准,未达到上线标准"</formula1>
    </dataValidation>
    <dataValidation allowBlank="1" showErrorMessage="1" sqref="C9:H9"/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N178"/>
  <sheetViews>
    <sheetView showGridLines="0" tabSelected="1" zoomScale="110" zoomScaleNormal="110" workbookViewId="0">
      <pane xSplit="1" ySplit="3" topLeftCell="E13" activePane="bottomRight" state="frozen"/>
      <selection pane="topRight"/>
      <selection pane="bottomLeft"/>
      <selection pane="bottomRight" activeCell="H22" sqref="H22"/>
    </sheetView>
  </sheetViews>
  <sheetFormatPr defaultColWidth="9" defaultRowHeight="16.5" x14ac:dyDescent="0.15"/>
  <cols>
    <col min="1" max="1" width="1.375" style="1" customWidth="1"/>
    <col min="2" max="2" width="12.75" style="2" customWidth="1"/>
    <col min="3" max="4" width="12.75" style="2" hidden="1" customWidth="1"/>
    <col min="5" max="5" width="43.125" style="3" customWidth="1"/>
    <col min="6" max="6" width="16.75" style="3" customWidth="1"/>
    <col min="7" max="7" width="39.375" style="3" customWidth="1"/>
    <col min="8" max="8" width="39.125" style="3" customWidth="1"/>
    <col min="9" max="9" width="8.25" style="1" customWidth="1"/>
    <col min="10" max="10" width="8.25" style="2" customWidth="1"/>
    <col min="11" max="12" width="8.25" style="1" customWidth="1"/>
    <col min="13" max="13" width="8.25" style="2" customWidth="1"/>
    <col min="14" max="14" width="8.25" style="1" customWidth="1"/>
    <col min="15" max="16384" width="9" style="1"/>
  </cols>
  <sheetData>
    <row r="1" spans="2:14" ht="6" customHeight="1" thickBot="1" x14ac:dyDescent="0.2"/>
    <row r="2" spans="2:14" ht="30" thickBot="1" x14ac:dyDescent="0.2">
      <c r="B2" s="110" t="s">
        <v>58</v>
      </c>
      <c r="C2" s="111"/>
      <c r="D2" s="111"/>
      <c r="E2" s="112"/>
      <c r="F2" s="112"/>
      <c r="G2" s="112"/>
      <c r="H2" s="112"/>
      <c r="I2" s="112"/>
      <c r="J2" s="113" t="s">
        <v>36</v>
      </c>
      <c r="K2" s="113"/>
      <c r="L2" s="113"/>
      <c r="M2" s="113"/>
      <c r="N2" s="114"/>
    </row>
    <row r="3" spans="2:14" ht="36.75" customHeight="1" x14ac:dyDescent="0.15">
      <c r="B3" s="4" t="s">
        <v>37</v>
      </c>
      <c r="C3" s="60" t="s">
        <v>46</v>
      </c>
      <c r="D3" s="60" t="s">
        <v>47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20</v>
      </c>
      <c r="K3" s="5" t="s">
        <v>43</v>
      </c>
      <c r="L3" s="5" t="s">
        <v>44</v>
      </c>
      <c r="M3" s="5" t="s">
        <v>19</v>
      </c>
      <c r="N3" s="9" t="s">
        <v>45</v>
      </c>
    </row>
    <row r="4" spans="2:14" ht="33" x14ac:dyDescent="0.15">
      <c r="B4" s="11"/>
      <c r="C4" s="59"/>
      <c r="D4" s="59"/>
      <c r="E4" s="6" t="s">
        <v>81</v>
      </c>
      <c r="F4" s="6" t="s">
        <v>59</v>
      </c>
      <c r="G4" s="6" t="s">
        <v>60</v>
      </c>
      <c r="H4" s="6" t="s">
        <v>66</v>
      </c>
      <c r="I4" s="8" t="s">
        <v>103</v>
      </c>
      <c r="J4" s="7"/>
      <c r="K4" s="8"/>
      <c r="L4" s="8"/>
      <c r="M4" s="7"/>
      <c r="N4" s="10"/>
    </row>
    <row r="5" spans="2:14" ht="33" x14ac:dyDescent="0.15">
      <c r="B5" s="11"/>
      <c r="C5" s="59"/>
      <c r="D5" s="59"/>
      <c r="E5" s="6" t="s">
        <v>98</v>
      </c>
      <c r="F5" s="6" t="s">
        <v>100</v>
      </c>
      <c r="G5" s="6" t="s">
        <v>95</v>
      </c>
      <c r="H5" s="6" t="s">
        <v>101</v>
      </c>
      <c r="I5" s="8" t="s">
        <v>57</v>
      </c>
      <c r="J5" s="7"/>
      <c r="K5" s="8"/>
      <c r="L5" s="8"/>
      <c r="M5" s="7"/>
      <c r="N5" s="10"/>
    </row>
    <row r="6" spans="2:14" x14ac:dyDescent="0.15">
      <c r="B6" s="11"/>
      <c r="C6" s="59"/>
      <c r="D6" s="59"/>
      <c r="E6" s="6" t="s">
        <v>61</v>
      </c>
      <c r="F6" s="6" t="s">
        <v>59</v>
      </c>
      <c r="G6" s="6" t="s">
        <v>62</v>
      </c>
      <c r="H6" s="6" t="s">
        <v>63</v>
      </c>
      <c r="I6" s="8" t="s">
        <v>103</v>
      </c>
      <c r="J6" s="7"/>
      <c r="K6" s="8"/>
      <c r="L6" s="8"/>
      <c r="M6" s="7"/>
      <c r="N6" s="10"/>
    </row>
    <row r="7" spans="2:14" x14ac:dyDescent="0.15">
      <c r="B7" s="11"/>
      <c r="C7" s="59"/>
      <c r="D7" s="59"/>
      <c r="E7" s="6" t="s">
        <v>64</v>
      </c>
      <c r="F7" s="6" t="s">
        <v>59</v>
      </c>
      <c r="G7" s="6" t="s">
        <v>83</v>
      </c>
      <c r="H7" s="6" t="s">
        <v>85</v>
      </c>
      <c r="I7" s="8" t="s">
        <v>103</v>
      </c>
      <c r="J7" s="7"/>
      <c r="K7" s="8"/>
      <c r="L7" s="8"/>
      <c r="M7" s="7"/>
      <c r="N7" s="10"/>
    </row>
    <row r="8" spans="2:14" ht="33" x14ac:dyDescent="0.15">
      <c r="B8" s="11"/>
      <c r="C8" s="59"/>
      <c r="D8" s="59"/>
      <c r="E8" s="6" t="s">
        <v>69</v>
      </c>
      <c r="F8" s="6" t="s">
        <v>76</v>
      </c>
      <c r="G8" s="6" t="s">
        <v>67</v>
      </c>
      <c r="H8" s="6" t="s">
        <v>68</v>
      </c>
      <c r="I8" s="8" t="s">
        <v>103</v>
      </c>
      <c r="J8" s="7"/>
      <c r="K8" s="8"/>
      <c r="L8" s="8"/>
      <c r="M8" s="7"/>
      <c r="N8" s="10"/>
    </row>
    <row r="9" spans="2:14" ht="33" x14ac:dyDescent="0.15">
      <c r="B9" s="11"/>
      <c r="C9" s="59"/>
      <c r="D9" s="59"/>
      <c r="E9" s="6" t="s">
        <v>70</v>
      </c>
      <c r="F9" s="6" t="s">
        <v>71</v>
      </c>
      <c r="G9" s="6" t="s">
        <v>65</v>
      </c>
      <c r="H9" s="6" t="s">
        <v>72</v>
      </c>
      <c r="I9" s="8" t="s">
        <v>103</v>
      </c>
      <c r="J9" s="7"/>
      <c r="K9" s="8"/>
      <c r="L9" s="8"/>
      <c r="M9" s="7"/>
      <c r="N9" s="10"/>
    </row>
    <row r="10" spans="2:14" ht="33" x14ac:dyDescent="0.15">
      <c r="B10" s="11"/>
      <c r="C10" s="59"/>
      <c r="D10" s="59"/>
      <c r="E10" s="6" t="s">
        <v>79</v>
      </c>
      <c r="F10" s="6" t="s">
        <v>73</v>
      </c>
      <c r="G10" s="6" t="s">
        <v>74</v>
      </c>
      <c r="H10" s="6" t="s">
        <v>75</v>
      </c>
      <c r="I10" s="8" t="s">
        <v>103</v>
      </c>
      <c r="J10" s="7"/>
      <c r="K10" s="8"/>
      <c r="L10" s="8"/>
      <c r="M10" s="7"/>
      <c r="N10" s="10"/>
    </row>
    <row r="11" spans="2:14" x14ac:dyDescent="0.15">
      <c r="B11" s="11"/>
      <c r="C11" s="59"/>
      <c r="D11" s="59"/>
      <c r="E11" s="6" t="s">
        <v>92</v>
      </c>
      <c r="F11" s="6" t="s">
        <v>73</v>
      </c>
      <c r="G11" s="6" t="s">
        <v>60</v>
      </c>
      <c r="H11" s="6" t="s">
        <v>91</v>
      </c>
      <c r="I11" s="8" t="s">
        <v>103</v>
      </c>
      <c r="J11" s="7"/>
      <c r="K11" s="8"/>
      <c r="L11" s="8"/>
      <c r="M11" s="7"/>
      <c r="N11" s="10"/>
    </row>
    <row r="12" spans="2:14" ht="66" customHeight="1" x14ac:dyDescent="0.15">
      <c r="B12" s="11"/>
      <c r="C12" s="59"/>
      <c r="D12" s="59"/>
      <c r="E12" s="6" t="s">
        <v>80</v>
      </c>
      <c r="F12" s="6" t="s">
        <v>88</v>
      </c>
      <c r="G12" s="6" t="s">
        <v>77</v>
      </c>
      <c r="H12" s="6" t="s">
        <v>78</v>
      </c>
      <c r="I12" s="8" t="s">
        <v>103</v>
      </c>
      <c r="J12" s="7"/>
      <c r="K12" s="8"/>
      <c r="L12" s="8"/>
      <c r="M12" s="7"/>
      <c r="N12" s="10"/>
    </row>
    <row r="13" spans="2:14" ht="66" customHeight="1" x14ac:dyDescent="0.15">
      <c r="B13" s="11"/>
      <c r="C13" s="59"/>
      <c r="D13" s="59"/>
      <c r="E13" s="6" t="s">
        <v>82</v>
      </c>
      <c r="F13" s="6" t="s">
        <v>89</v>
      </c>
      <c r="G13" s="6" t="s">
        <v>84</v>
      </c>
      <c r="H13" s="6" t="s">
        <v>86</v>
      </c>
      <c r="I13" s="8" t="s">
        <v>57</v>
      </c>
      <c r="J13" s="7"/>
      <c r="K13" s="8"/>
      <c r="L13" s="8"/>
      <c r="M13" s="7"/>
      <c r="N13" s="10"/>
    </row>
    <row r="14" spans="2:14" ht="99" x14ac:dyDescent="0.15">
      <c r="B14" s="11"/>
      <c r="C14" s="59"/>
      <c r="D14" s="59"/>
      <c r="E14" s="6" t="s">
        <v>87</v>
      </c>
      <c r="F14" s="6" t="s">
        <v>89</v>
      </c>
      <c r="G14" s="6" t="s">
        <v>84</v>
      </c>
      <c r="H14" s="6" t="s">
        <v>86</v>
      </c>
      <c r="I14" s="8" t="s">
        <v>103</v>
      </c>
      <c r="J14" s="7"/>
      <c r="K14" s="8"/>
      <c r="L14" s="8"/>
      <c r="M14" s="7"/>
      <c r="N14" s="10"/>
    </row>
    <row r="15" spans="2:14" x14ac:dyDescent="0.15">
      <c r="B15" s="11"/>
      <c r="C15" s="59"/>
      <c r="D15" s="59"/>
      <c r="E15" s="1" t="s">
        <v>90</v>
      </c>
      <c r="F15" s="6" t="s">
        <v>73</v>
      </c>
      <c r="G15" s="6" t="s">
        <v>93</v>
      </c>
      <c r="H15" s="6" t="s">
        <v>94</v>
      </c>
      <c r="I15" s="8" t="s">
        <v>103</v>
      </c>
      <c r="J15" s="7"/>
      <c r="K15" s="8"/>
      <c r="L15" s="8"/>
      <c r="M15" s="7"/>
      <c r="N15" s="10"/>
    </row>
    <row r="16" spans="2:14" x14ac:dyDescent="0.15">
      <c r="B16" s="11"/>
      <c r="C16" s="59"/>
      <c r="D16" s="59"/>
      <c r="E16" s="6" t="s">
        <v>96</v>
      </c>
      <c r="F16" s="6" t="s">
        <v>99</v>
      </c>
      <c r="G16" s="6" t="s">
        <v>95</v>
      </c>
      <c r="H16" s="6" t="s">
        <v>97</v>
      </c>
      <c r="I16" s="8" t="s">
        <v>103</v>
      </c>
      <c r="J16" s="7"/>
      <c r="K16" s="8"/>
      <c r="L16" s="8"/>
      <c r="M16" s="7"/>
      <c r="N16" s="10"/>
    </row>
    <row r="17" spans="2:14" ht="49.5" x14ac:dyDescent="0.15">
      <c r="B17" s="11"/>
      <c r="C17" s="59"/>
      <c r="D17" s="59"/>
      <c r="E17" s="6" t="s">
        <v>102</v>
      </c>
      <c r="F17" s="6" t="s">
        <v>99</v>
      </c>
      <c r="G17" s="6" t="s">
        <v>104</v>
      </c>
      <c r="H17" s="6" t="s">
        <v>105</v>
      </c>
      <c r="I17" s="8" t="s">
        <v>57</v>
      </c>
      <c r="J17" s="7"/>
      <c r="K17" s="8"/>
      <c r="L17" s="8"/>
      <c r="M17" s="7"/>
      <c r="N17" s="10"/>
    </row>
    <row r="18" spans="2:14" x14ac:dyDescent="0.15">
      <c r="B18" s="11"/>
      <c r="C18" s="59"/>
      <c r="D18" s="59"/>
      <c r="E18" s="6"/>
      <c r="F18" s="6"/>
      <c r="G18" s="6"/>
      <c r="H18" s="6"/>
      <c r="I18" s="8"/>
      <c r="J18" s="7"/>
      <c r="K18" s="8"/>
      <c r="L18" s="8"/>
      <c r="M18" s="7"/>
      <c r="N18" s="10"/>
    </row>
    <row r="19" spans="2:14" x14ac:dyDescent="0.15">
      <c r="B19" s="11"/>
      <c r="C19" s="59"/>
      <c r="D19" s="59"/>
      <c r="E19" s="6"/>
      <c r="F19" s="6"/>
      <c r="G19" s="6"/>
      <c r="H19" s="6"/>
      <c r="I19" s="8"/>
      <c r="J19" s="7"/>
      <c r="K19" s="8"/>
      <c r="L19" s="8"/>
      <c r="M19" s="7"/>
      <c r="N19" s="10"/>
    </row>
    <row r="20" spans="2:14" x14ac:dyDescent="0.15">
      <c r="B20" s="11"/>
      <c r="C20" s="59"/>
      <c r="D20" s="59"/>
      <c r="E20" s="6"/>
      <c r="F20" s="6"/>
      <c r="G20" s="6"/>
      <c r="H20" s="6"/>
      <c r="I20" s="8"/>
      <c r="J20" s="7"/>
      <c r="K20" s="8"/>
      <c r="L20" s="8"/>
      <c r="M20" s="7"/>
      <c r="N20" s="10"/>
    </row>
    <row r="21" spans="2:14" x14ac:dyDescent="0.15">
      <c r="B21" s="11"/>
      <c r="C21" s="59"/>
      <c r="D21" s="59"/>
      <c r="F21" s="6"/>
      <c r="G21" s="6"/>
      <c r="H21" s="6"/>
      <c r="I21" s="8"/>
      <c r="J21" s="7"/>
      <c r="K21" s="8"/>
      <c r="L21" s="8"/>
      <c r="M21" s="7"/>
      <c r="N21" s="10"/>
    </row>
    <row r="22" spans="2:14" x14ac:dyDescent="0.15">
      <c r="B22" s="11"/>
      <c r="C22" s="59"/>
      <c r="D22" s="59"/>
      <c r="E22" s="1"/>
      <c r="F22" s="6"/>
      <c r="G22" s="6"/>
      <c r="H22" s="6"/>
      <c r="I22" s="8"/>
      <c r="J22" s="7"/>
      <c r="K22" s="8"/>
      <c r="L22" s="8"/>
      <c r="M22" s="7"/>
      <c r="N22" s="10"/>
    </row>
    <row r="23" spans="2:14" x14ac:dyDescent="0.15">
      <c r="B23" s="11"/>
      <c r="C23" s="59"/>
      <c r="D23" s="59"/>
      <c r="E23" s="6"/>
      <c r="F23" s="6"/>
      <c r="G23" s="6"/>
      <c r="H23" s="6"/>
      <c r="I23" s="8"/>
      <c r="J23" s="7"/>
      <c r="K23" s="8"/>
      <c r="L23" s="8"/>
      <c r="M23" s="7"/>
      <c r="N23" s="10"/>
    </row>
    <row r="24" spans="2:14" x14ac:dyDescent="0.15">
      <c r="B24" s="11"/>
      <c r="C24" s="59"/>
      <c r="D24" s="59"/>
      <c r="E24" s="6"/>
      <c r="F24" s="6"/>
      <c r="G24" s="6"/>
      <c r="H24" s="6"/>
      <c r="I24" s="8"/>
      <c r="J24" s="7"/>
      <c r="K24" s="8"/>
      <c r="L24" s="8"/>
      <c r="M24" s="7"/>
      <c r="N24" s="10"/>
    </row>
    <row r="25" spans="2:14" x14ac:dyDescent="0.15">
      <c r="B25" s="11"/>
      <c r="C25" s="59"/>
      <c r="D25" s="59"/>
      <c r="E25" s="6"/>
      <c r="F25" s="6"/>
      <c r="G25" s="6"/>
      <c r="H25" s="6"/>
      <c r="I25" s="8"/>
      <c r="J25" s="7"/>
      <c r="K25" s="8"/>
      <c r="L25" s="8"/>
      <c r="M25" s="7"/>
      <c r="N25" s="10"/>
    </row>
    <row r="26" spans="2:14" x14ac:dyDescent="0.15">
      <c r="B26" s="11"/>
      <c r="C26" s="59"/>
      <c r="D26" s="59"/>
      <c r="E26" s="6"/>
      <c r="F26" s="6"/>
      <c r="G26" s="6"/>
      <c r="H26" s="6"/>
      <c r="I26" s="8"/>
      <c r="J26" s="7"/>
      <c r="K26" s="8"/>
      <c r="L26" s="8"/>
      <c r="M26" s="7"/>
      <c r="N26" s="10"/>
    </row>
    <row r="27" spans="2:14" x14ac:dyDescent="0.15">
      <c r="B27" s="11"/>
      <c r="C27" s="59"/>
      <c r="D27" s="59"/>
      <c r="E27" s="6"/>
      <c r="F27" s="6"/>
      <c r="G27" s="6"/>
      <c r="H27" s="6"/>
      <c r="I27" s="8"/>
      <c r="J27" s="7"/>
      <c r="K27" s="8"/>
      <c r="L27" s="8"/>
      <c r="M27" s="7"/>
      <c r="N27" s="10"/>
    </row>
    <row r="28" spans="2:14" x14ac:dyDescent="0.15">
      <c r="B28" s="11"/>
      <c r="C28" s="59"/>
      <c r="D28" s="59"/>
      <c r="E28" s="6"/>
      <c r="F28" s="6"/>
      <c r="G28" s="6"/>
      <c r="H28" s="6"/>
      <c r="I28" s="8"/>
      <c r="J28" s="7"/>
      <c r="K28" s="8"/>
      <c r="L28" s="8"/>
      <c r="M28" s="7"/>
      <c r="N28" s="10"/>
    </row>
    <row r="29" spans="2:14" x14ac:dyDescent="0.15">
      <c r="B29" s="11"/>
      <c r="C29" s="59"/>
      <c r="D29" s="59"/>
      <c r="E29" s="6"/>
      <c r="F29" s="6"/>
      <c r="G29" s="6"/>
      <c r="H29" s="6"/>
      <c r="I29" s="8"/>
      <c r="J29" s="7"/>
      <c r="K29" s="8"/>
      <c r="L29" s="8"/>
      <c r="M29" s="7"/>
      <c r="N29" s="10"/>
    </row>
    <row r="30" spans="2:14" x14ac:dyDescent="0.15">
      <c r="B30" s="11"/>
      <c r="C30" s="59"/>
      <c r="D30" s="59"/>
      <c r="E30" s="6"/>
      <c r="F30" s="6"/>
      <c r="G30" s="6"/>
      <c r="H30" s="6"/>
      <c r="I30" s="8"/>
      <c r="J30" s="7"/>
      <c r="K30" s="8"/>
      <c r="L30" s="8"/>
      <c r="M30" s="7"/>
      <c r="N30" s="10"/>
    </row>
    <row r="31" spans="2:14" x14ac:dyDescent="0.15">
      <c r="B31" s="11"/>
      <c r="C31" s="59"/>
      <c r="D31" s="59"/>
      <c r="E31" s="6"/>
      <c r="F31" s="6"/>
      <c r="G31" s="6"/>
      <c r="H31" s="6"/>
      <c r="I31" s="8"/>
      <c r="J31" s="7"/>
      <c r="K31" s="8"/>
      <c r="L31" s="8"/>
      <c r="M31" s="7"/>
      <c r="N31" s="10"/>
    </row>
    <row r="32" spans="2:14" x14ac:dyDescent="0.15">
      <c r="B32" s="11"/>
      <c r="C32" s="59"/>
      <c r="D32" s="59"/>
      <c r="E32" s="6"/>
      <c r="F32" s="6"/>
      <c r="G32" s="6"/>
      <c r="H32" s="6"/>
      <c r="I32" s="8"/>
      <c r="J32" s="7"/>
      <c r="K32" s="8"/>
      <c r="L32" s="8"/>
      <c r="M32" s="7"/>
      <c r="N32" s="10"/>
    </row>
    <row r="33" spans="2:14" x14ac:dyDescent="0.15">
      <c r="B33" s="11"/>
      <c r="C33" s="59"/>
      <c r="D33" s="59"/>
      <c r="E33" s="6"/>
      <c r="F33" s="6"/>
      <c r="G33" s="6"/>
      <c r="H33" s="6"/>
      <c r="I33" s="8"/>
      <c r="J33" s="7"/>
      <c r="K33" s="8"/>
      <c r="L33" s="8"/>
      <c r="M33" s="7"/>
      <c r="N33" s="10"/>
    </row>
    <row r="34" spans="2:14" x14ac:dyDescent="0.15">
      <c r="B34" s="11"/>
      <c r="C34" s="59"/>
      <c r="D34" s="59"/>
      <c r="E34" s="6"/>
      <c r="F34" s="6"/>
      <c r="G34" s="6"/>
      <c r="H34" s="6"/>
      <c r="I34" s="8"/>
      <c r="J34" s="7"/>
      <c r="K34" s="8"/>
      <c r="L34" s="8"/>
      <c r="M34" s="7"/>
      <c r="N34" s="10"/>
    </row>
    <row r="35" spans="2:14" x14ac:dyDescent="0.15">
      <c r="B35" s="11"/>
      <c r="C35" s="59"/>
      <c r="D35" s="59"/>
      <c r="E35" s="6"/>
      <c r="F35" s="6"/>
      <c r="G35" s="6"/>
      <c r="H35" s="6"/>
      <c r="I35" s="8"/>
      <c r="J35" s="7"/>
      <c r="K35" s="8"/>
      <c r="L35" s="8"/>
      <c r="M35" s="7"/>
      <c r="N35" s="10"/>
    </row>
    <row r="36" spans="2:14" x14ac:dyDescent="0.15">
      <c r="B36" s="11"/>
      <c r="C36" s="59"/>
      <c r="D36" s="59"/>
      <c r="E36" s="6"/>
      <c r="F36" s="6"/>
      <c r="G36" s="6"/>
      <c r="H36" s="6"/>
      <c r="I36" s="8"/>
      <c r="J36" s="7"/>
      <c r="K36" s="8"/>
      <c r="L36" s="8"/>
      <c r="M36" s="7"/>
      <c r="N36" s="10"/>
    </row>
    <row r="37" spans="2:14" x14ac:dyDescent="0.15">
      <c r="B37" s="11"/>
      <c r="C37" s="59"/>
      <c r="D37" s="59"/>
      <c r="E37" s="6"/>
      <c r="F37" s="6"/>
      <c r="G37" s="6"/>
      <c r="H37" s="6"/>
      <c r="I37" s="8"/>
      <c r="J37" s="7"/>
      <c r="K37" s="8"/>
      <c r="L37" s="8"/>
      <c r="M37" s="7"/>
      <c r="N37" s="10"/>
    </row>
    <row r="38" spans="2:14" x14ac:dyDescent="0.15">
      <c r="B38" s="11"/>
      <c r="C38" s="59"/>
      <c r="D38" s="59"/>
      <c r="E38" s="6"/>
      <c r="F38" s="6"/>
      <c r="G38" s="6"/>
      <c r="H38" s="6"/>
      <c r="I38" s="8"/>
      <c r="J38" s="7"/>
      <c r="K38" s="8"/>
      <c r="L38" s="8"/>
      <c r="M38" s="7"/>
      <c r="N38" s="10"/>
    </row>
    <row r="39" spans="2:14" x14ac:dyDescent="0.15">
      <c r="B39" s="11"/>
      <c r="C39" s="59"/>
      <c r="D39" s="59"/>
      <c r="E39" s="6"/>
      <c r="F39" s="6"/>
      <c r="G39" s="6"/>
      <c r="H39" s="6"/>
      <c r="I39" s="8"/>
      <c r="J39" s="7"/>
      <c r="K39" s="8"/>
      <c r="L39" s="8"/>
      <c r="M39" s="7"/>
      <c r="N39" s="10"/>
    </row>
    <row r="40" spans="2:14" x14ac:dyDescent="0.15">
      <c r="B40" s="11"/>
      <c r="C40" s="59"/>
      <c r="D40" s="59"/>
      <c r="E40" s="6"/>
      <c r="F40" s="6"/>
      <c r="G40" s="6"/>
      <c r="H40" s="6"/>
      <c r="I40" s="8"/>
      <c r="J40" s="7"/>
      <c r="K40" s="8"/>
      <c r="L40" s="8"/>
      <c r="M40" s="7"/>
      <c r="N40" s="10"/>
    </row>
    <row r="41" spans="2:14" x14ac:dyDescent="0.15">
      <c r="B41" s="11"/>
      <c r="C41" s="59"/>
      <c r="D41" s="59"/>
      <c r="E41" s="6"/>
      <c r="F41" s="6"/>
      <c r="G41" s="6"/>
      <c r="H41" s="6"/>
      <c r="I41" s="8"/>
      <c r="J41" s="7"/>
      <c r="K41" s="8"/>
      <c r="L41" s="8"/>
      <c r="M41" s="7"/>
      <c r="N41" s="10"/>
    </row>
    <row r="42" spans="2:14" x14ac:dyDescent="0.15">
      <c r="B42" s="11"/>
      <c r="C42" s="59"/>
      <c r="D42" s="59"/>
      <c r="E42" s="6"/>
      <c r="F42" s="6"/>
      <c r="G42" s="6"/>
      <c r="H42" s="6"/>
      <c r="I42" s="8"/>
      <c r="J42" s="7"/>
      <c r="K42" s="8"/>
      <c r="L42" s="8"/>
      <c r="M42" s="7"/>
      <c r="N42" s="10"/>
    </row>
    <row r="43" spans="2:14" x14ac:dyDescent="0.15">
      <c r="B43" s="11"/>
      <c r="C43" s="59"/>
      <c r="D43" s="59"/>
      <c r="E43" s="6"/>
      <c r="F43" s="6"/>
      <c r="G43" s="6"/>
      <c r="H43" s="6"/>
      <c r="I43" s="8"/>
      <c r="J43" s="7"/>
      <c r="K43" s="8"/>
      <c r="L43" s="8"/>
      <c r="M43" s="7"/>
      <c r="N43" s="10"/>
    </row>
    <row r="44" spans="2:14" x14ac:dyDescent="0.15">
      <c r="B44" s="11"/>
      <c r="C44" s="59"/>
      <c r="D44" s="59"/>
      <c r="E44" s="6"/>
      <c r="F44" s="6"/>
      <c r="G44" s="6"/>
      <c r="H44" s="6"/>
      <c r="I44" s="8"/>
      <c r="J44" s="7"/>
      <c r="K44" s="8"/>
      <c r="L44" s="8"/>
      <c r="M44" s="7"/>
      <c r="N44" s="10"/>
    </row>
    <row r="45" spans="2:14" ht="18" x14ac:dyDescent="0.15">
      <c r="B45" s="115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</row>
    <row r="46" spans="2:14" x14ac:dyDescent="0.15"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2:14" x14ac:dyDescent="0.15">
      <c r="B47" s="11"/>
      <c r="C47" s="59"/>
      <c r="D47" s="59"/>
      <c r="E47" s="6"/>
      <c r="F47" s="6"/>
      <c r="G47" s="6"/>
      <c r="H47" s="6"/>
      <c r="I47" s="8"/>
      <c r="J47" s="7"/>
      <c r="K47" s="8"/>
      <c r="L47" s="8"/>
      <c r="M47" s="7"/>
      <c r="N47" s="10"/>
    </row>
    <row r="48" spans="2:14" x14ac:dyDescent="0.15">
      <c r="B48" s="11"/>
      <c r="C48" s="59"/>
      <c r="D48" s="59"/>
      <c r="E48" s="6"/>
      <c r="F48" s="6"/>
      <c r="G48" s="6"/>
      <c r="H48" s="6"/>
      <c r="I48" s="8"/>
      <c r="J48" s="7"/>
      <c r="K48" s="8"/>
      <c r="L48" s="8"/>
      <c r="M48" s="7"/>
      <c r="N48" s="10"/>
    </row>
    <row r="49" spans="2:14" x14ac:dyDescent="0.15">
      <c r="B49" s="11"/>
      <c r="C49" s="59"/>
      <c r="D49" s="59"/>
      <c r="E49" s="6"/>
      <c r="F49" s="6"/>
      <c r="G49" s="6"/>
      <c r="H49" s="6"/>
      <c r="I49" s="8"/>
      <c r="J49" s="7"/>
      <c r="K49" s="8"/>
      <c r="L49" s="8"/>
      <c r="M49" s="7"/>
      <c r="N49" s="10"/>
    </row>
    <row r="50" spans="2:14" x14ac:dyDescent="0.15">
      <c r="B50" s="11"/>
      <c r="C50" s="59"/>
      <c r="D50" s="59"/>
      <c r="E50" s="6"/>
      <c r="F50" s="6"/>
      <c r="G50" s="6"/>
      <c r="H50" s="6"/>
      <c r="I50" s="8"/>
      <c r="J50" s="7"/>
      <c r="K50" s="8"/>
      <c r="L50" s="8"/>
      <c r="M50" s="7"/>
      <c r="N50" s="10"/>
    </row>
    <row r="51" spans="2:14" x14ac:dyDescent="0.15">
      <c r="B51" s="11"/>
      <c r="C51" s="59"/>
      <c r="D51" s="59"/>
      <c r="E51" s="6"/>
      <c r="F51" s="6"/>
      <c r="G51" s="6"/>
      <c r="H51" s="6"/>
      <c r="I51" s="8"/>
      <c r="J51" s="7"/>
      <c r="K51" s="8"/>
      <c r="L51" s="8"/>
      <c r="M51" s="7"/>
      <c r="N51" s="10"/>
    </row>
    <row r="52" spans="2:14" x14ac:dyDescent="0.15">
      <c r="B52" s="11"/>
      <c r="C52" s="59"/>
      <c r="D52" s="59"/>
      <c r="E52" s="6"/>
      <c r="F52" s="6"/>
      <c r="G52" s="6"/>
      <c r="H52" s="6"/>
      <c r="I52" s="8"/>
      <c r="J52" s="7"/>
      <c r="K52" s="8"/>
      <c r="L52" s="8"/>
      <c r="M52" s="7"/>
      <c r="N52" s="10"/>
    </row>
    <row r="53" spans="2:14" x14ac:dyDescent="0.15">
      <c r="B53" s="11"/>
      <c r="C53" s="59"/>
      <c r="D53" s="59"/>
      <c r="E53" s="6"/>
      <c r="F53" s="6"/>
      <c r="G53" s="6"/>
      <c r="H53" s="6"/>
      <c r="I53" s="8"/>
      <c r="J53" s="7"/>
      <c r="K53" s="8"/>
      <c r="L53" s="8"/>
      <c r="M53" s="7"/>
      <c r="N53" s="10"/>
    </row>
    <row r="54" spans="2:14" x14ac:dyDescent="0.15">
      <c r="B54" s="11"/>
      <c r="C54" s="59"/>
      <c r="D54" s="59"/>
      <c r="E54" s="6"/>
      <c r="F54" s="6"/>
      <c r="G54" s="6"/>
      <c r="H54" s="6"/>
      <c r="I54" s="8"/>
      <c r="J54" s="7"/>
      <c r="K54" s="8"/>
      <c r="L54" s="8"/>
      <c r="M54" s="7"/>
      <c r="N54" s="10"/>
    </row>
    <row r="55" spans="2:14" x14ac:dyDescent="0.15">
      <c r="B55" s="11"/>
      <c r="C55" s="59"/>
      <c r="D55" s="59"/>
      <c r="E55" s="6"/>
      <c r="F55" s="6"/>
      <c r="G55" s="6"/>
      <c r="H55" s="6"/>
      <c r="I55" s="8"/>
      <c r="J55" s="7"/>
      <c r="K55" s="8"/>
      <c r="L55" s="8"/>
      <c r="M55" s="7"/>
      <c r="N55" s="10"/>
    </row>
    <row r="56" spans="2:14" x14ac:dyDescent="0.15">
      <c r="B56" s="11"/>
      <c r="C56" s="59"/>
      <c r="D56" s="59"/>
      <c r="E56" s="6"/>
      <c r="F56" s="6"/>
      <c r="G56" s="6"/>
      <c r="H56" s="6"/>
      <c r="I56" s="8"/>
      <c r="J56" s="7"/>
      <c r="K56" s="8"/>
      <c r="L56" s="8"/>
      <c r="M56" s="7"/>
      <c r="N56" s="10"/>
    </row>
    <row r="57" spans="2:14" x14ac:dyDescent="0.15">
      <c r="B57" s="11"/>
      <c r="C57" s="59"/>
      <c r="D57" s="59"/>
      <c r="E57" s="6"/>
      <c r="F57" s="6"/>
      <c r="G57" s="6"/>
      <c r="H57" s="6"/>
      <c r="I57" s="8"/>
      <c r="J57" s="7"/>
      <c r="K57" s="8"/>
      <c r="L57" s="8"/>
      <c r="M57" s="7"/>
      <c r="N57" s="10"/>
    </row>
    <row r="58" spans="2:14" x14ac:dyDescent="0.15">
      <c r="B58" s="11"/>
      <c r="C58" s="59"/>
      <c r="D58" s="59"/>
      <c r="E58" s="6"/>
      <c r="F58" s="6"/>
      <c r="G58" s="6"/>
      <c r="H58" s="6"/>
      <c r="I58" s="8"/>
      <c r="J58" s="7"/>
      <c r="K58" s="8"/>
      <c r="L58" s="8"/>
      <c r="M58" s="7"/>
      <c r="N58" s="10"/>
    </row>
    <row r="59" spans="2:14" x14ac:dyDescent="0.15">
      <c r="B59" s="11"/>
      <c r="C59" s="59"/>
      <c r="D59" s="59"/>
      <c r="E59" s="6"/>
      <c r="F59" s="6"/>
      <c r="G59" s="6"/>
      <c r="H59" s="6"/>
      <c r="I59" s="8"/>
      <c r="J59" s="7"/>
      <c r="K59" s="8"/>
      <c r="L59" s="8"/>
      <c r="M59" s="7"/>
      <c r="N59" s="10"/>
    </row>
    <row r="60" spans="2:14" x14ac:dyDescent="0.15">
      <c r="B60" s="11"/>
      <c r="C60" s="59"/>
      <c r="D60" s="59"/>
      <c r="E60" s="6"/>
      <c r="F60" s="6"/>
      <c r="G60" s="6"/>
      <c r="H60" s="6"/>
      <c r="I60" s="8"/>
      <c r="J60" s="7"/>
      <c r="K60" s="8"/>
      <c r="L60" s="8"/>
      <c r="M60" s="7"/>
      <c r="N60" s="10"/>
    </row>
    <row r="61" spans="2:14" x14ac:dyDescent="0.15">
      <c r="B61" s="11"/>
      <c r="C61" s="59"/>
      <c r="D61" s="59"/>
      <c r="E61" s="6"/>
      <c r="F61" s="6"/>
      <c r="G61" s="6"/>
      <c r="H61" s="6"/>
      <c r="I61" s="8"/>
      <c r="J61" s="7"/>
      <c r="K61" s="8"/>
      <c r="L61" s="8"/>
      <c r="M61" s="7"/>
      <c r="N61" s="10"/>
    </row>
    <row r="62" spans="2:14" x14ac:dyDescent="0.15">
      <c r="B62" s="11"/>
      <c r="C62" s="59"/>
      <c r="D62" s="59"/>
      <c r="E62" s="6"/>
      <c r="F62" s="6"/>
      <c r="G62" s="6"/>
      <c r="H62" s="6"/>
      <c r="I62" s="8"/>
      <c r="J62" s="7"/>
      <c r="K62" s="8"/>
      <c r="L62" s="8"/>
      <c r="M62" s="7"/>
      <c r="N62" s="10"/>
    </row>
    <row r="63" spans="2:14" x14ac:dyDescent="0.15">
      <c r="B63" s="11"/>
      <c r="C63" s="59"/>
      <c r="D63" s="59"/>
      <c r="E63" s="6"/>
      <c r="F63" s="6"/>
      <c r="G63" s="6"/>
      <c r="H63" s="6"/>
      <c r="I63" s="8"/>
      <c r="J63" s="7"/>
      <c r="K63" s="8"/>
      <c r="L63" s="8"/>
      <c r="M63" s="7"/>
      <c r="N63" s="10"/>
    </row>
    <row r="64" spans="2:14" x14ac:dyDescent="0.15">
      <c r="B64" s="11"/>
      <c r="C64" s="59"/>
      <c r="D64" s="59"/>
      <c r="E64" s="6"/>
      <c r="F64" s="6"/>
      <c r="G64" s="6"/>
      <c r="H64" s="6"/>
      <c r="I64" s="8"/>
      <c r="J64" s="7"/>
      <c r="K64" s="8"/>
      <c r="L64" s="8"/>
      <c r="M64" s="7"/>
      <c r="N64" s="10"/>
    </row>
    <row r="65" spans="2:14" x14ac:dyDescent="0.15">
      <c r="B65" s="11"/>
      <c r="C65" s="59"/>
      <c r="D65" s="59"/>
      <c r="E65" s="6"/>
      <c r="F65" s="6"/>
      <c r="G65" s="6"/>
      <c r="H65" s="6"/>
      <c r="I65" s="8"/>
      <c r="J65" s="7"/>
      <c r="K65" s="8"/>
      <c r="L65" s="8"/>
      <c r="M65" s="7"/>
      <c r="N65" s="10"/>
    </row>
    <row r="66" spans="2:14" x14ac:dyDescent="0.15">
      <c r="B66" s="11"/>
      <c r="C66" s="59"/>
      <c r="D66" s="59"/>
      <c r="E66" s="6"/>
      <c r="F66" s="6"/>
      <c r="G66" s="6"/>
      <c r="H66" s="6"/>
      <c r="I66" s="8"/>
      <c r="J66" s="7"/>
      <c r="K66" s="8"/>
      <c r="L66" s="8"/>
      <c r="M66" s="7"/>
      <c r="N66" s="10"/>
    </row>
    <row r="67" spans="2:14" x14ac:dyDescent="0.15">
      <c r="B67" s="11"/>
      <c r="C67" s="59"/>
      <c r="D67" s="59"/>
      <c r="E67" s="6"/>
      <c r="F67" s="6"/>
      <c r="G67" s="6"/>
      <c r="H67" s="6"/>
      <c r="I67" s="8"/>
      <c r="J67" s="7"/>
      <c r="K67" s="8"/>
      <c r="L67" s="8"/>
      <c r="M67" s="7"/>
      <c r="N67" s="10"/>
    </row>
    <row r="68" spans="2:14" x14ac:dyDescent="0.15">
      <c r="B68" s="11"/>
      <c r="C68" s="59"/>
      <c r="D68" s="59"/>
      <c r="E68" s="6"/>
      <c r="F68" s="6"/>
      <c r="G68" s="6"/>
      <c r="H68" s="6"/>
      <c r="I68" s="8"/>
      <c r="J68" s="7"/>
      <c r="K68" s="8"/>
      <c r="L68" s="8"/>
      <c r="M68" s="7"/>
      <c r="N68" s="10"/>
    </row>
    <row r="69" spans="2:14" x14ac:dyDescent="0.15">
      <c r="B69" s="11"/>
      <c r="C69" s="59"/>
      <c r="D69" s="59"/>
      <c r="E69" s="6"/>
      <c r="F69" s="6"/>
      <c r="G69" s="6"/>
      <c r="H69" s="6"/>
      <c r="I69" s="8"/>
      <c r="J69" s="7"/>
      <c r="K69" s="8"/>
      <c r="L69" s="8"/>
      <c r="M69" s="7"/>
      <c r="N69" s="10"/>
    </row>
    <row r="70" spans="2:14" x14ac:dyDescent="0.15">
      <c r="B70" s="11"/>
      <c r="C70" s="59"/>
      <c r="D70" s="59"/>
      <c r="E70" s="6"/>
      <c r="F70" s="6"/>
      <c r="G70" s="6"/>
      <c r="H70" s="6"/>
      <c r="I70" s="8"/>
      <c r="J70" s="7"/>
      <c r="K70" s="8"/>
      <c r="L70" s="8"/>
      <c r="M70" s="7"/>
      <c r="N70" s="10"/>
    </row>
    <row r="71" spans="2:14" x14ac:dyDescent="0.15">
      <c r="B71" s="11"/>
      <c r="C71" s="59"/>
      <c r="D71" s="59"/>
      <c r="E71" s="6"/>
      <c r="F71" s="6"/>
      <c r="G71" s="6"/>
      <c r="H71" s="6"/>
      <c r="I71" s="8"/>
      <c r="J71" s="7"/>
      <c r="K71" s="8"/>
      <c r="L71" s="8"/>
      <c r="M71" s="7"/>
      <c r="N71" s="10"/>
    </row>
    <row r="72" spans="2:14" x14ac:dyDescent="0.15">
      <c r="B72" s="11"/>
      <c r="C72" s="59"/>
      <c r="D72" s="59"/>
      <c r="E72" s="6"/>
      <c r="F72" s="6"/>
      <c r="G72" s="6"/>
      <c r="H72" s="6"/>
      <c r="I72" s="8"/>
      <c r="J72" s="7"/>
      <c r="K72" s="8"/>
      <c r="L72" s="8"/>
      <c r="M72" s="7"/>
      <c r="N72" s="10"/>
    </row>
    <row r="73" spans="2:14" x14ac:dyDescent="0.15">
      <c r="B73" s="11"/>
      <c r="C73" s="59"/>
      <c r="D73" s="59"/>
      <c r="E73" s="6"/>
      <c r="F73" s="6"/>
      <c r="G73" s="6"/>
      <c r="H73" s="6"/>
      <c r="I73" s="8"/>
      <c r="J73" s="7"/>
      <c r="K73" s="8"/>
      <c r="L73" s="8"/>
      <c r="M73" s="7"/>
      <c r="N73" s="10"/>
    </row>
    <row r="74" spans="2:14" x14ac:dyDescent="0.15">
      <c r="B74" s="11"/>
      <c r="C74" s="59"/>
      <c r="D74" s="59"/>
      <c r="E74" s="6"/>
      <c r="F74" s="6"/>
      <c r="G74" s="6"/>
      <c r="H74" s="6"/>
      <c r="I74" s="8"/>
      <c r="J74" s="7"/>
      <c r="K74" s="8"/>
      <c r="L74" s="8"/>
      <c r="M74" s="7"/>
      <c r="N74" s="10"/>
    </row>
    <row r="75" spans="2:14" x14ac:dyDescent="0.15">
      <c r="B75" s="11"/>
      <c r="C75" s="59"/>
      <c r="D75" s="59"/>
      <c r="E75" s="6"/>
      <c r="F75" s="6"/>
      <c r="G75" s="6"/>
      <c r="H75" s="6"/>
      <c r="I75" s="8"/>
      <c r="J75" s="7"/>
      <c r="K75" s="8"/>
      <c r="L75" s="8"/>
      <c r="M75" s="7"/>
      <c r="N75" s="10"/>
    </row>
    <row r="76" spans="2:14" x14ac:dyDescent="0.15">
      <c r="B76" s="11"/>
      <c r="C76" s="59"/>
      <c r="D76" s="59"/>
      <c r="E76" s="6"/>
      <c r="F76" s="6"/>
      <c r="G76" s="6"/>
      <c r="H76" s="6"/>
      <c r="I76" s="8"/>
      <c r="J76" s="7"/>
      <c r="K76" s="8"/>
      <c r="L76" s="8"/>
      <c r="M76" s="7"/>
      <c r="N76" s="10"/>
    </row>
    <row r="77" spans="2:14" x14ac:dyDescent="0.15">
      <c r="B77" s="11"/>
      <c r="C77" s="59"/>
      <c r="D77" s="59"/>
      <c r="E77" s="6"/>
      <c r="F77" s="6"/>
      <c r="G77" s="6"/>
      <c r="H77" s="6"/>
      <c r="I77" s="8"/>
      <c r="J77" s="7"/>
      <c r="K77" s="8"/>
      <c r="L77" s="8"/>
      <c r="M77" s="7"/>
      <c r="N77" s="10"/>
    </row>
    <row r="78" spans="2:14" x14ac:dyDescent="0.15">
      <c r="B78" s="11"/>
      <c r="C78" s="59"/>
      <c r="D78" s="59"/>
      <c r="E78" s="6"/>
      <c r="F78" s="6"/>
      <c r="G78" s="6"/>
      <c r="H78" s="6"/>
      <c r="I78" s="8"/>
      <c r="J78" s="7"/>
      <c r="K78" s="8"/>
      <c r="L78" s="8"/>
      <c r="M78" s="7"/>
      <c r="N78" s="10"/>
    </row>
    <row r="79" spans="2:14" x14ac:dyDescent="0.15">
      <c r="B79" s="11"/>
      <c r="C79" s="59"/>
      <c r="D79" s="59"/>
      <c r="E79" s="6"/>
      <c r="F79" s="6"/>
      <c r="G79" s="6"/>
      <c r="H79" s="6"/>
      <c r="I79" s="8"/>
      <c r="J79" s="7"/>
      <c r="K79" s="8"/>
      <c r="L79" s="8"/>
      <c r="M79" s="7"/>
      <c r="N79" s="10"/>
    </row>
    <row r="80" spans="2:14" x14ac:dyDescent="0.15">
      <c r="B80" s="11"/>
      <c r="C80" s="59"/>
      <c r="D80" s="59"/>
      <c r="E80" s="6"/>
      <c r="F80" s="6"/>
      <c r="G80" s="6"/>
      <c r="H80" s="6"/>
      <c r="I80" s="8"/>
      <c r="J80" s="7"/>
      <c r="K80" s="8"/>
      <c r="L80" s="8"/>
      <c r="M80" s="7"/>
      <c r="N80" s="10"/>
    </row>
    <row r="81" spans="2:14" x14ac:dyDescent="0.15">
      <c r="B81" s="11"/>
      <c r="C81" s="59"/>
      <c r="D81" s="59"/>
      <c r="E81" s="6"/>
      <c r="F81" s="6"/>
      <c r="G81" s="6"/>
      <c r="H81" s="6"/>
      <c r="I81" s="8"/>
      <c r="J81" s="7"/>
      <c r="K81" s="8"/>
      <c r="L81" s="8"/>
      <c r="M81" s="7"/>
      <c r="N81" s="10"/>
    </row>
    <row r="82" spans="2:14" x14ac:dyDescent="0.15">
      <c r="B82" s="11"/>
      <c r="C82" s="59"/>
      <c r="D82" s="59"/>
      <c r="E82" s="6"/>
      <c r="F82" s="6"/>
      <c r="G82" s="6"/>
      <c r="H82" s="6"/>
      <c r="I82" s="8"/>
      <c r="J82" s="7"/>
      <c r="K82" s="8"/>
      <c r="L82" s="8"/>
      <c r="M82" s="7"/>
      <c r="N82" s="10"/>
    </row>
    <row r="83" spans="2:14" x14ac:dyDescent="0.15">
      <c r="B83" s="11"/>
      <c r="C83" s="59"/>
      <c r="D83" s="59"/>
      <c r="E83" s="6"/>
      <c r="F83" s="6"/>
      <c r="G83" s="6"/>
      <c r="H83" s="6"/>
      <c r="I83" s="8"/>
      <c r="J83" s="7"/>
      <c r="K83" s="8"/>
      <c r="L83" s="8"/>
      <c r="M83" s="7"/>
      <c r="N83" s="10"/>
    </row>
    <row r="84" spans="2:14" x14ac:dyDescent="0.15">
      <c r="B84" s="11"/>
      <c r="C84" s="59"/>
      <c r="D84" s="59"/>
      <c r="E84" s="6"/>
      <c r="F84" s="6"/>
      <c r="G84" s="6"/>
      <c r="H84" s="6"/>
      <c r="I84" s="8"/>
      <c r="J84" s="7"/>
      <c r="K84" s="8"/>
      <c r="L84" s="8"/>
      <c r="M84" s="7"/>
      <c r="N84" s="10"/>
    </row>
    <row r="85" spans="2:14" x14ac:dyDescent="0.15">
      <c r="B85" s="11"/>
      <c r="C85" s="59"/>
      <c r="D85" s="59"/>
      <c r="E85" s="6"/>
      <c r="F85" s="6"/>
      <c r="G85" s="6"/>
      <c r="H85" s="6"/>
      <c r="I85" s="8"/>
      <c r="J85" s="7"/>
      <c r="K85" s="8"/>
      <c r="L85" s="8"/>
      <c r="M85" s="7"/>
      <c r="N85" s="10"/>
    </row>
    <row r="86" spans="2:14" x14ac:dyDescent="0.15">
      <c r="B86" s="11"/>
      <c r="C86" s="59"/>
      <c r="D86" s="59"/>
      <c r="E86" s="6"/>
      <c r="F86" s="6"/>
      <c r="G86" s="6"/>
      <c r="H86" s="6"/>
      <c r="I86" s="8"/>
      <c r="J86" s="7"/>
      <c r="K86" s="8"/>
      <c r="L86" s="8"/>
      <c r="M86" s="7"/>
      <c r="N86" s="10"/>
    </row>
    <row r="87" spans="2:14" x14ac:dyDescent="0.15">
      <c r="B87" s="11"/>
      <c r="C87" s="59"/>
      <c r="D87" s="59"/>
      <c r="E87" s="6"/>
      <c r="F87" s="6"/>
      <c r="G87" s="6"/>
      <c r="H87" s="6"/>
      <c r="I87" s="8"/>
      <c r="J87" s="7"/>
      <c r="K87" s="8"/>
      <c r="L87" s="8"/>
      <c r="M87" s="7"/>
      <c r="N87" s="10"/>
    </row>
    <row r="88" spans="2:14" x14ac:dyDescent="0.15">
      <c r="B88" s="11"/>
      <c r="C88" s="59"/>
      <c r="D88" s="59"/>
      <c r="E88" s="6"/>
      <c r="F88" s="6"/>
      <c r="G88" s="6"/>
      <c r="H88" s="6"/>
      <c r="I88" s="8"/>
      <c r="J88" s="7"/>
      <c r="K88" s="8"/>
      <c r="L88" s="8"/>
      <c r="M88" s="7"/>
      <c r="N88" s="8"/>
    </row>
    <row r="89" spans="2:14" x14ac:dyDescent="0.15">
      <c r="B89" s="11"/>
      <c r="C89" s="59"/>
      <c r="D89" s="59"/>
      <c r="E89" s="6"/>
      <c r="F89" s="6"/>
      <c r="G89" s="6"/>
      <c r="H89" s="6"/>
      <c r="I89" s="8"/>
      <c r="J89" s="7"/>
      <c r="K89" s="8"/>
      <c r="L89" s="8"/>
      <c r="M89" s="7"/>
      <c r="N89" s="8"/>
    </row>
    <row r="90" spans="2:14" x14ac:dyDescent="0.15">
      <c r="B90" s="11"/>
      <c r="C90" s="59"/>
      <c r="D90" s="59"/>
      <c r="E90" s="6"/>
      <c r="F90" s="6"/>
      <c r="G90" s="6"/>
      <c r="H90" s="6"/>
      <c r="I90" s="8"/>
      <c r="J90" s="7"/>
      <c r="K90" s="8"/>
      <c r="L90" s="8"/>
      <c r="M90" s="7"/>
      <c r="N90" s="8"/>
    </row>
    <row r="91" spans="2:14" x14ac:dyDescent="0.15">
      <c r="B91" s="11"/>
      <c r="C91" s="59"/>
      <c r="D91" s="59"/>
      <c r="E91" s="6"/>
      <c r="F91" s="6"/>
      <c r="G91" s="6"/>
      <c r="H91" s="6"/>
      <c r="I91" s="8"/>
      <c r="J91" s="7"/>
      <c r="K91" s="8"/>
      <c r="L91" s="8"/>
      <c r="M91" s="7"/>
      <c r="N91" s="8"/>
    </row>
    <row r="92" spans="2:14" x14ac:dyDescent="0.15">
      <c r="B92" s="11"/>
      <c r="C92" s="59"/>
      <c r="D92" s="59"/>
      <c r="E92" s="6"/>
      <c r="F92" s="6"/>
      <c r="G92" s="6"/>
      <c r="H92" s="6"/>
      <c r="I92" s="8"/>
      <c r="J92" s="7"/>
      <c r="K92" s="8"/>
      <c r="L92" s="8"/>
      <c r="M92" s="7"/>
      <c r="N92" s="8"/>
    </row>
    <row r="93" spans="2:14" x14ac:dyDescent="0.15">
      <c r="B93" s="11"/>
      <c r="C93" s="59"/>
      <c r="D93" s="59"/>
      <c r="E93" s="6"/>
      <c r="F93" s="6"/>
      <c r="G93" s="6"/>
      <c r="H93" s="6"/>
      <c r="I93" s="8"/>
      <c r="J93" s="7"/>
      <c r="K93" s="8"/>
      <c r="L93" s="8"/>
      <c r="M93" s="7"/>
      <c r="N93" s="8"/>
    </row>
    <row r="94" spans="2:14" x14ac:dyDescent="0.15">
      <c r="B94" s="11"/>
      <c r="C94" s="59"/>
      <c r="D94" s="59"/>
      <c r="E94" s="6"/>
      <c r="F94" s="6"/>
      <c r="G94" s="6"/>
      <c r="H94" s="6"/>
      <c r="I94" s="8"/>
      <c r="J94" s="7"/>
      <c r="K94" s="8"/>
      <c r="L94" s="8"/>
      <c r="M94" s="7"/>
      <c r="N94" s="8"/>
    </row>
    <row r="95" spans="2:14" x14ac:dyDescent="0.15">
      <c r="B95" s="11"/>
      <c r="C95" s="59"/>
      <c r="D95" s="59"/>
      <c r="E95" s="6"/>
      <c r="F95" s="6"/>
      <c r="G95" s="6"/>
      <c r="H95" s="6"/>
      <c r="I95" s="8"/>
      <c r="J95" s="7"/>
      <c r="K95" s="8"/>
      <c r="L95" s="8"/>
      <c r="M95" s="7"/>
      <c r="N95" s="8"/>
    </row>
    <row r="96" spans="2:14" x14ac:dyDescent="0.15">
      <c r="B96" s="11"/>
      <c r="C96" s="59"/>
      <c r="D96" s="59"/>
      <c r="E96" s="6"/>
      <c r="F96" s="6"/>
      <c r="G96" s="6"/>
      <c r="H96" s="6"/>
      <c r="I96" s="8"/>
      <c r="J96" s="7"/>
      <c r="K96" s="8"/>
      <c r="L96" s="8"/>
      <c r="M96" s="7"/>
      <c r="N96" s="8"/>
    </row>
    <row r="97" spans="2:14" x14ac:dyDescent="0.15">
      <c r="B97" s="11"/>
      <c r="C97" s="59"/>
      <c r="D97" s="59"/>
      <c r="E97" s="6"/>
      <c r="F97" s="6"/>
      <c r="G97" s="6"/>
      <c r="H97" s="6"/>
      <c r="I97" s="8"/>
      <c r="J97" s="7"/>
      <c r="K97" s="8"/>
      <c r="L97" s="8"/>
      <c r="M97" s="7"/>
      <c r="N97" s="8"/>
    </row>
    <row r="98" spans="2:14" x14ac:dyDescent="0.15">
      <c r="B98" s="11"/>
      <c r="C98" s="59"/>
      <c r="D98" s="59"/>
      <c r="E98" s="6"/>
      <c r="F98" s="6"/>
      <c r="G98" s="6"/>
      <c r="H98" s="6"/>
      <c r="I98" s="8"/>
      <c r="J98" s="7"/>
      <c r="K98" s="8"/>
      <c r="L98" s="8"/>
      <c r="M98" s="7"/>
      <c r="N98" s="8"/>
    </row>
    <row r="99" spans="2:14" x14ac:dyDescent="0.15">
      <c r="B99" s="11"/>
      <c r="C99" s="59"/>
      <c r="D99" s="59"/>
      <c r="E99" s="6"/>
      <c r="F99" s="6"/>
      <c r="G99" s="6"/>
      <c r="H99" s="6"/>
      <c r="I99" s="8"/>
      <c r="J99" s="7"/>
      <c r="K99" s="8"/>
      <c r="L99" s="8"/>
      <c r="M99" s="7"/>
      <c r="N99" s="8"/>
    </row>
    <row r="100" spans="2:14" x14ac:dyDescent="0.15">
      <c r="B100" s="11"/>
      <c r="C100" s="59"/>
      <c r="D100" s="59"/>
      <c r="E100" s="6"/>
      <c r="F100" s="6"/>
      <c r="G100" s="6"/>
      <c r="H100" s="6"/>
      <c r="I100" s="8"/>
      <c r="J100" s="7"/>
      <c r="K100" s="8"/>
      <c r="L100" s="8"/>
      <c r="M100" s="7"/>
      <c r="N100" s="8"/>
    </row>
    <row r="101" spans="2:14" x14ac:dyDescent="0.15">
      <c r="B101" s="11"/>
      <c r="C101" s="59"/>
      <c r="D101" s="59"/>
      <c r="E101" s="6"/>
      <c r="F101" s="6"/>
      <c r="G101" s="6"/>
      <c r="H101" s="6"/>
      <c r="I101" s="8"/>
      <c r="J101" s="7"/>
      <c r="K101" s="8"/>
      <c r="L101" s="8"/>
      <c r="M101" s="7"/>
      <c r="N101" s="8"/>
    </row>
    <row r="102" spans="2:14" x14ac:dyDescent="0.15">
      <c r="B102" s="11"/>
      <c r="C102" s="59"/>
      <c r="D102" s="59"/>
      <c r="E102" s="6"/>
      <c r="F102" s="6"/>
      <c r="G102" s="6"/>
      <c r="H102" s="6"/>
      <c r="I102" s="8"/>
      <c r="J102" s="7"/>
      <c r="K102" s="8"/>
      <c r="L102" s="8"/>
      <c r="M102" s="7"/>
      <c r="N102" s="8"/>
    </row>
    <row r="103" spans="2:14" x14ac:dyDescent="0.15">
      <c r="B103" s="11"/>
      <c r="C103" s="59"/>
      <c r="D103" s="59"/>
      <c r="E103" s="6"/>
      <c r="F103" s="6"/>
      <c r="G103" s="6"/>
      <c r="H103" s="6"/>
      <c r="I103" s="8"/>
      <c r="J103" s="7"/>
      <c r="K103" s="8"/>
      <c r="L103" s="8"/>
      <c r="M103" s="7"/>
      <c r="N103" s="8"/>
    </row>
    <row r="104" spans="2:14" x14ac:dyDescent="0.15">
      <c r="B104" s="11"/>
      <c r="C104" s="59"/>
      <c r="D104" s="59"/>
      <c r="E104" s="6"/>
      <c r="F104" s="6"/>
      <c r="G104" s="6"/>
      <c r="H104" s="6"/>
      <c r="I104" s="8"/>
      <c r="J104" s="7"/>
      <c r="K104" s="8"/>
      <c r="L104" s="8"/>
      <c r="M104" s="7"/>
      <c r="N104" s="8"/>
    </row>
    <row r="105" spans="2:14" x14ac:dyDescent="0.15">
      <c r="B105" s="11"/>
      <c r="C105" s="59"/>
      <c r="D105" s="59"/>
      <c r="E105" s="6"/>
      <c r="F105" s="6"/>
      <c r="G105" s="6"/>
      <c r="H105" s="6"/>
      <c r="I105" s="8"/>
      <c r="J105" s="7"/>
      <c r="K105" s="8"/>
      <c r="L105" s="8"/>
      <c r="M105" s="7"/>
      <c r="N105" s="8"/>
    </row>
    <row r="106" spans="2:14" x14ac:dyDescent="0.15">
      <c r="B106" s="11"/>
      <c r="C106" s="59"/>
      <c r="D106" s="59"/>
      <c r="E106" s="6"/>
      <c r="F106" s="6"/>
      <c r="G106" s="6"/>
      <c r="H106" s="6"/>
      <c r="I106" s="8"/>
      <c r="J106" s="7"/>
      <c r="K106" s="8"/>
      <c r="L106" s="8"/>
      <c r="M106" s="7"/>
      <c r="N106" s="8"/>
    </row>
    <row r="107" spans="2:14" x14ac:dyDescent="0.15"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</row>
    <row r="108" spans="2:14" x14ac:dyDescent="0.15">
      <c r="B108" s="11"/>
      <c r="C108" s="59"/>
      <c r="D108" s="59"/>
      <c r="E108" s="6"/>
      <c r="F108" s="6"/>
      <c r="G108" s="6"/>
      <c r="H108" s="6"/>
      <c r="I108" s="8"/>
      <c r="J108" s="7"/>
      <c r="K108" s="8"/>
      <c r="L108" s="8"/>
      <c r="M108" s="7"/>
      <c r="N108" s="10"/>
    </row>
    <row r="109" spans="2:14" x14ac:dyDescent="0.15">
      <c r="B109" s="11"/>
      <c r="C109" s="59"/>
      <c r="D109" s="59"/>
      <c r="E109" s="6"/>
      <c r="F109" s="6"/>
      <c r="G109" s="6"/>
      <c r="H109" s="6"/>
      <c r="I109" s="8"/>
      <c r="J109" s="7"/>
      <c r="K109" s="8"/>
      <c r="L109" s="8"/>
      <c r="M109" s="7"/>
      <c r="N109" s="10"/>
    </row>
    <row r="110" spans="2:14" x14ac:dyDescent="0.15">
      <c r="B110" s="11"/>
      <c r="C110" s="59"/>
      <c r="D110" s="59"/>
      <c r="E110" s="6"/>
      <c r="F110" s="6"/>
      <c r="G110" s="6"/>
      <c r="H110" s="6"/>
      <c r="I110" s="8"/>
      <c r="J110" s="7"/>
      <c r="K110" s="8"/>
      <c r="L110" s="8"/>
      <c r="M110" s="7"/>
      <c r="N110" s="10"/>
    </row>
    <row r="111" spans="2:14" x14ac:dyDescent="0.15">
      <c r="B111" s="11"/>
      <c r="C111" s="59"/>
      <c r="D111" s="59"/>
      <c r="E111" s="6"/>
      <c r="F111" s="6"/>
      <c r="G111" s="6"/>
      <c r="H111" s="6"/>
      <c r="I111" s="8"/>
      <c r="J111" s="7"/>
      <c r="K111" s="8"/>
      <c r="L111" s="8"/>
      <c r="M111" s="7"/>
      <c r="N111" s="10"/>
    </row>
    <row r="112" spans="2:14" x14ac:dyDescent="0.15">
      <c r="B112" s="11"/>
      <c r="C112" s="59"/>
      <c r="D112" s="59"/>
      <c r="E112" s="6"/>
      <c r="F112" s="6"/>
      <c r="G112" s="6"/>
      <c r="H112" s="6"/>
      <c r="I112" s="8"/>
      <c r="J112" s="7"/>
      <c r="K112" s="8"/>
      <c r="L112" s="8"/>
      <c r="M112" s="7"/>
      <c r="N112" s="10"/>
    </row>
    <row r="113" spans="2:14" x14ac:dyDescent="0.15">
      <c r="B113" s="11"/>
      <c r="C113" s="59"/>
      <c r="D113" s="59"/>
      <c r="E113" s="6"/>
      <c r="F113" s="6"/>
      <c r="G113" s="6"/>
      <c r="H113" s="6"/>
      <c r="I113" s="8"/>
      <c r="J113" s="7"/>
      <c r="K113" s="8"/>
      <c r="L113" s="8"/>
      <c r="M113" s="7"/>
      <c r="N113" s="10"/>
    </row>
    <row r="114" spans="2:14" x14ac:dyDescent="0.15">
      <c r="B114" s="11"/>
      <c r="C114" s="59"/>
      <c r="D114" s="59"/>
      <c r="E114" s="6"/>
      <c r="F114" s="6"/>
      <c r="G114" s="6"/>
      <c r="H114" s="6"/>
      <c r="I114" s="8"/>
      <c r="J114" s="7"/>
      <c r="K114" s="8"/>
      <c r="L114" s="8"/>
      <c r="M114" s="7"/>
      <c r="N114" s="10"/>
    </row>
    <row r="115" spans="2:14" x14ac:dyDescent="0.15">
      <c r="B115" s="11"/>
      <c r="C115" s="59"/>
      <c r="D115" s="59"/>
      <c r="E115" s="6"/>
      <c r="F115" s="6"/>
      <c r="G115" s="6"/>
      <c r="H115" s="6"/>
      <c r="I115" s="8"/>
      <c r="J115" s="7"/>
      <c r="K115" s="8"/>
      <c r="L115" s="8"/>
      <c r="M115" s="7"/>
      <c r="N115" s="10"/>
    </row>
    <row r="116" spans="2:14" x14ac:dyDescent="0.15">
      <c r="B116" s="11"/>
      <c r="C116" s="59"/>
      <c r="D116" s="59"/>
      <c r="E116" s="6"/>
      <c r="F116" s="6"/>
      <c r="G116" s="6"/>
      <c r="H116" s="6"/>
      <c r="I116" s="8"/>
      <c r="J116" s="7"/>
      <c r="K116" s="8"/>
      <c r="L116" s="8"/>
      <c r="M116" s="7"/>
      <c r="N116" s="10"/>
    </row>
    <row r="117" spans="2:14" x14ac:dyDescent="0.15">
      <c r="B117" s="11"/>
      <c r="C117" s="59"/>
      <c r="D117" s="59"/>
      <c r="E117" s="6"/>
      <c r="F117" s="6"/>
      <c r="G117" s="6"/>
      <c r="H117" s="6"/>
      <c r="I117" s="8"/>
      <c r="J117" s="7"/>
      <c r="K117" s="8"/>
      <c r="L117" s="8"/>
      <c r="M117" s="7"/>
      <c r="N117" s="10"/>
    </row>
    <row r="118" spans="2:14" x14ac:dyDescent="0.15">
      <c r="B118" s="11"/>
      <c r="C118" s="59"/>
      <c r="D118" s="59"/>
      <c r="E118" s="6"/>
      <c r="F118" s="6"/>
      <c r="G118" s="6"/>
      <c r="H118" s="6"/>
      <c r="I118" s="8"/>
      <c r="J118" s="7"/>
      <c r="K118" s="8"/>
      <c r="L118" s="8"/>
      <c r="M118" s="7"/>
      <c r="N118" s="10"/>
    </row>
    <row r="119" spans="2:14" x14ac:dyDescent="0.15">
      <c r="B119" s="11"/>
      <c r="C119" s="59"/>
      <c r="D119" s="59"/>
      <c r="E119" s="6"/>
      <c r="F119" s="6"/>
      <c r="G119" s="6"/>
      <c r="H119" s="6"/>
      <c r="I119" s="8"/>
      <c r="J119" s="7"/>
      <c r="K119" s="8"/>
      <c r="L119" s="8"/>
      <c r="M119" s="7"/>
      <c r="N119" s="10"/>
    </row>
    <row r="120" spans="2:14" x14ac:dyDescent="0.15">
      <c r="B120" s="11"/>
      <c r="C120" s="59"/>
      <c r="D120" s="59"/>
      <c r="E120" s="6"/>
      <c r="F120" s="6"/>
      <c r="G120" s="6"/>
      <c r="H120" s="6"/>
      <c r="I120" s="8"/>
      <c r="J120" s="7"/>
      <c r="K120" s="8"/>
      <c r="L120" s="8"/>
      <c r="M120" s="7"/>
      <c r="N120" s="10"/>
    </row>
    <row r="121" spans="2:14" x14ac:dyDescent="0.15">
      <c r="B121" s="11"/>
      <c r="C121" s="59"/>
      <c r="D121" s="59"/>
      <c r="E121" s="6"/>
      <c r="F121" s="6"/>
      <c r="G121" s="6"/>
      <c r="H121" s="6"/>
      <c r="I121" s="8"/>
      <c r="J121" s="7"/>
      <c r="K121" s="8"/>
      <c r="L121" s="8"/>
      <c r="M121" s="7"/>
      <c r="N121" s="10"/>
    </row>
    <row r="122" spans="2:14" x14ac:dyDescent="0.15">
      <c r="B122" s="11"/>
      <c r="C122" s="59"/>
      <c r="D122" s="59"/>
      <c r="E122" s="6"/>
      <c r="F122" s="6"/>
      <c r="G122" s="6"/>
      <c r="H122" s="6"/>
      <c r="I122" s="8"/>
      <c r="J122" s="7"/>
      <c r="K122" s="8"/>
      <c r="L122" s="8"/>
      <c r="M122" s="7"/>
      <c r="N122" s="10"/>
    </row>
    <row r="123" spans="2:14" x14ac:dyDescent="0.15">
      <c r="B123" s="11"/>
      <c r="C123" s="59"/>
      <c r="D123" s="59"/>
      <c r="E123" s="6"/>
      <c r="F123" s="6"/>
      <c r="G123" s="6"/>
      <c r="H123" s="6"/>
      <c r="I123" s="8"/>
      <c r="J123" s="7"/>
      <c r="K123" s="8"/>
      <c r="L123" s="8"/>
      <c r="M123" s="7"/>
      <c r="N123" s="10"/>
    </row>
    <row r="124" spans="2:14" x14ac:dyDescent="0.15">
      <c r="B124" s="11"/>
      <c r="C124" s="59"/>
      <c r="D124" s="59"/>
      <c r="E124" s="6"/>
      <c r="F124" s="6"/>
      <c r="G124" s="6"/>
      <c r="H124" s="6"/>
      <c r="I124" s="8"/>
      <c r="J124" s="7"/>
      <c r="K124" s="8"/>
      <c r="L124" s="8"/>
      <c r="M124" s="7"/>
      <c r="N124" s="10"/>
    </row>
    <row r="125" spans="2:14" x14ac:dyDescent="0.15">
      <c r="B125" s="11"/>
      <c r="C125" s="59"/>
      <c r="D125" s="59"/>
      <c r="E125" s="6"/>
      <c r="F125" s="6"/>
      <c r="G125" s="6"/>
      <c r="H125" s="6"/>
      <c r="I125" s="8"/>
      <c r="J125" s="7"/>
      <c r="K125" s="8"/>
      <c r="L125" s="8"/>
      <c r="M125" s="7"/>
      <c r="N125" s="10"/>
    </row>
    <row r="126" spans="2:14" x14ac:dyDescent="0.15">
      <c r="B126" s="11"/>
      <c r="C126" s="59"/>
      <c r="D126" s="59"/>
      <c r="E126" s="6"/>
      <c r="F126" s="6"/>
      <c r="G126" s="6"/>
      <c r="H126" s="6"/>
      <c r="I126" s="8"/>
      <c r="J126" s="7"/>
      <c r="K126" s="8"/>
      <c r="L126" s="8"/>
      <c r="M126" s="7"/>
      <c r="N126" s="10"/>
    </row>
    <row r="127" spans="2:14" x14ac:dyDescent="0.15">
      <c r="B127" s="11"/>
      <c r="C127" s="59"/>
      <c r="D127" s="59"/>
      <c r="E127" s="6"/>
      <c r="F127" s="6"/>
      <c r="G127" s="6"/>
      <c r="H127" s="6"/>
      <c r="I127" s="8"/>
      <c r="J127" s="7"/>
      <c r="K127" s="8"/>
      <c r="L127" s="8"/>
      <c r="M127" s="7"/>
      <c r="N127" s="10"/>
    </row>
    <row r="128" spans="2:14" x14ac:dyDescent="0.15">
      <c r="B128" s="11"/>
      <c r="C128" s="59"/>
      <c r="D128" s="59"/>
      <c r="E128" s="6"/>
      <c r="F128" s="6"/>
      <c r="G128" s="6"/>
      <c r="H128" s="6"/>
      <c r="I128" s="8"/>
      <c r="J128" s="7"/>
      <c r="K128" s="8"/>
      <c r="L128" s="8"/>
      <c r="M128" s="7"/>
      <c r="N128" s="10"/>
    </row>
    <row r="129" spans="2:14" x14ac:dyDescent="0.15">
      <c r="B129" s="11"/>
      <c r="C129" s="59"/>
      <c r="D129" s="59"/>
      <c r="E129" s="6"/>
      <c r="F129" s="6"/>
      <c r="G129" s="6"/>
      <c r="H129" s="6"/>
      <c r="I129" s="8"/>
      <c r="J129" s="7"/>
      <c r="K129" s="8"/>
      <c r="L129" s="8"/>
      <c r="M129" s="7"/>
      <c r="N129" s="10"/>
    </row>
    <row r="130" spans="2:14" x14ac:dyDescent="0.15">
      <c r="B130" s="11"/>
      <c r="C130" s="59"/>
      <c r="D130" s="59"/>
      <c r="E130" s="6"/>
      <c r="F130" s="6"/>
      <c r="G130" s="6"/>
      <c r="H130" s="6"/>
      <c r="I130" s="8"/>
      <c r="J130" s="7"/>
      <c r="K130" s="8"/>
      <c r="L130" s="8"/>
      <c r="M130" s="7"/>
      <c r="N130" s="10"/>
    </row>
    <row r="131" spans="2:14" x14ac:dyDescent="0.15">
      <c r="B131" s="11"/>
      <c r="C131" s="59"/>
      <c r="D131" s="59"/>
      <c r="E131" s="6"/>
      <c r="F131" s="6"/>
      <c r="G131" s="6"/>
      <c r="H131" s="6"/>
      <c r="I131" s="8"/>
      <c r="J131" s="7"/>
      <c r="K131" s="8"/>
      <c r="L131" s="8"/>
      <c r="M131" s="7"/>
      <c r="N131" s="10"/>
    </row>
    <row r="132" spans="2:14" x14ac:dyDescent="0.15">
      <c r="B132" s="11"/>
      <c r="C132" s="59"/>
      <c r="D132" s="59"/>
      <c r="E132" s="6"/>
      <c r="F132" s="6"/>
      <c r="G132" s="6"/>
      <c r="H132" s="6"/>
      <c r="I132" s="8"/>
      <c r="J132" s="7"/>
      <c r="K132" s="8"/>
      <c r="L132" s="8"/>
      <c r="M132" s="7"/>
      <c r="N132" s="10"/>
    </row>
    <row r="133" spans="2:14" x14ac:dyDescent="0.15">
      <c r="B133" s="11"/>
      <c r="C133" s="59"/>
      <c r="D133" s="59"/>
      <c r="E133" s="6"/>
      <c r="F133" s="6"/>
      <c r="G133" s="6"/>
      <c r="H133" s="6"/>
      <c r="I133" s="8"/>
      <c r="J133" s="7"/>
      <c r="K133" s="8"/>
      <c r="L133" s="8"/>
      <c r="M133" s="7"/>
      <c r="N133" s="10"/>
    </row>
    <row r="134" spans="2:14" x14ac:dyDescent="0.15">
      <c r="B134" s="11"/>
      <c r="C134" s="59"/>
      <c r="D134" s="59"/>
      <c r="E134" s="6"/>
      <c r="F134" s="6"/>
      <c r="G134" s="6"/>
      <c r="H134" s="6"/>
      <c r="I134" s="8"/>
      <c r="J134" s="7"/>
      <c r="K134" s="8"/>
      <c r="L134" s="8"/>
      <c r="M134" s="7"/>
      <c r="N134" s="10"/>
    </row>
    <row r="135" spans="2:14" x14ac:dyDescent="0.15">
      <c r="B135" s="11"/>
      <c r="C135" s="59"/>
      <c r="D135" s="59"/>
      <c r="E135" s="6"/>
      <c r="F135" s="6"/>
      <c r="G135" s="6"/>
      <c r="H135" s="6"/>
      <c r="I135" s="8"/>
      <c r="J135" s="7"/>
      <c r="K135" s="8"/>
      <c r="L135" s="8"/>
      <c r="M135" s="7"/>
      <c r="N135" s="10"/>
    </row>
    <row r="136" spans="2:14" x14ac:dyDescent="0.15">
      <c r="B136" s="11"/>
      <c r="C136" s="59"/>
      <c r="D136" s="59"/>
      <c r="E136" s="6"/>
      <c r="F136" s="6"/>
      <c r="G136" s="6"/>
      <c r="H136" s="6"/>
      <c r="I136" s="8"/>
      <c r="J136" s="7"/>
      <c r="K136" s="8"/>
      <c r="L136" s="8"/>
      <c r="M136" s="7"/>
      <c r="N136" s="10"/>
    </row>
    <row r="137" spans="2:14" x14ac:dyDescent="0.15">
      <c r="B137" s="11"/>
      <c r="C137" s="59"/>
      <c r="D137" s="59"/>
      <c r="E137" s="6"/>
      <c r="F137" s="6"/>
      <c r="G137" s="6"/>
      <c r="H137" s="6"/>
      <c r="I137" s="8"/>
      <c r="J137" s="7"/>
      <c r="K137" s="8"/>
      <c r="L137" s="8"/>
      <c r="M137" s="7"/>
      <c r="N137" s="10"/>
    </row>
    <row r="138" spans="2:14" x14ac:dyDescent="0.15">
      <c r="B138" s="11"/>
      <c r="C138" s="59"/>
      <c r="D138" s="59"/>
      <c r="E138" s="6"/>
      <c r="F138" s="6"/>
      <c r="G138" s="6"/>
      <c r="H138" s="6"/>
      <c r="I138" s="8"/>
      <c r="J138" s="7"/>
      <c r="K138" s="8"/>
      <c r="L138" s="8"/>
      <c r="M138" s="7"/>
      <c r="N138" s="10"/>
    </row>
    <row r="139" spans="2:14" x14ac:dyDescent="0.15">
      <c r="B139" s="11"/>
      <c r="C139" s="59"/>
      <c r="D139" s="59"/>
      <c r="E139" s="6"/>
      <c r="F139" s="6"/>
      <c r="G139" s="6"/>
      <c r="H139" s="6"/>
      <c r="I139" s="8"/>
      <c r="J139" s="7"/>
      <c r="K139" s="8"/>
      <c r="L139" s="8"/>
      <c r="M139" s="7"/>
      <c r="N139" s="10"/>
    </row>
    <row r="140" spans="2:14" x14ac:dyDescent="0.15">
      <c r="B140" s="11"/>
      <c r="C140" s="59"/>
      <c r="D140" s="59"/>
      <c r="E140" s="6"/>
      <c r="F140" s="6"/>
      <c r="G140" s="6"/>
      <c r="H140" s="6"/>
      <c r="I140" s="8"/>
      <c r="J140" s="7"/>
      <c r="K140" s="8"/>
      <c r="L140" s="8"/>
      <c r="M140" s="7"/>
      <c r="N140" s="10"/>
    </row>
    <row r="141" spans="2:14" x14ac:dyDescent="0.15">
      <c r="B141" s="11"/>
      <c r="C141" s="59"/>
      <c r="D141" s="59"/>
      <c r="E141" s="6"/>
      <c r="F141" s="6"/>
      <c r="G141" s="6"/>
      <c r="H141" s="6"/>
      <c r="I141" s="8"/>
      <c r="J141" s="7"/>
      <c r="K141" s="8"/>
      <c r="L141" s="8"/>
      <c r="M141" s="7"/>
      <c r="N141" s="10"/>
    </row>
    <row r="142" spans="2:14" x14ac:dyDescent="0.15">
      <c r="B142" s="11"/>
      <c r="C142" s="59"/>
      <c r="D142" s="59"/>
      <c r="E142" s="6"/>
      <c r="F142" s="6"/>
      <c r="G142" s="6"/>
      <c r="H142" s="6"/>
      <c r="I142" s="8"/>
      <c r="J142" s="7"/>
      <c r="K142" s="8"/>
      <c r="L142" s="8"/>
      <c r="M142" s="7"/>
      <c r="N142" s="10"/>
    </row>
    <row r="143" spans="2:14" x14ac:dyDescent="0.15">
      <c r="B143" s="11"/>
      <c r="C143" s="59"/>
      <c r="D143" s="59"/>
      <c r="E143" s="6"/>
      <c r="F143" s="6"/>
      <c r="G143" s="6"/>
      <c r="H143" s="6"/>
      <c r="I143" s="8"/>
      <c r="J143" s="7"/>
      <c r="K143" s="8"/>
      <c r="L143" s="8"/>
      <c r="M143" s="7"/>
      <c r="N143" s="10"/>
    </row>
    <row r="144" spans="2:14" x14ac:dyDescent="0.15">
      <c r="B144" s="11"/>
      <c r="C144" s="59"/>
      <c r="D144" s="59"/>
      <c r="E144" s="6"/>
      <c r="F144" s="6"/>
      <c r="G144" s="6"/>
      <c r="H144" s="6"/>
      <c r="I144" s="8"/>
      <c r="J144" s="7"/>
      <c r="K144" s="8"/>
      <c r="L144" s="8"/>
      <c r="M144" s="7"/>
      <c r="N144" s="10"/>
    </row>
    <row r="145" spans="2:14" x14ac:dyDescent="0.15">
      <c r="B145" s="11"/>
      <c r="C145" s="59"/>
      <c r="D145" s="59"/>
      <c r="E145" s="6"/>
      <c r="F145" s="6"/>
      <c r="G145" s="6"/>
      <c r="H145" s="6"/>
      <c r="I145" s="8"/>
      <c r="J145" s="7"/>
      <c r="K145" s="8"/>
      <c r="L145" s="8"/>
      <c r="M145" s="7"/>
      <c r="N145" s="10"/>
    </row>
    <row r="146" spans="2:14" x14ac:dyDescent="0.15">
      <c r="B146" s="11"/>
      <c r="C146" s="59"/>
      <c r="D146" s="59"/>
      <c r="E146" s="6"/>
      <c r="F146" s="6"/>
      <c r="G146" s="6"/>
      <c r="H146" s="6"/>
      <c r="I146" s="8"/>
      <c r="J146" s="7"/>
      <c r="K146" s="8"/>
      <c r="L146" s="8"/>
      <c r="M146" s="7"/>
      <c r="N146" s="10"/>
    </row>
    <row r="147" spans="2:14" x14ac:dyDescent="0.15">
      <c r="B147" s="11"/>
      <c r="C147" s="59"/>
      <c r="D147" s="59"/>
      <c r="E147" s="6"/>
      <c r="F147" s="6"/>
      <c r="G147" s="6"/>
      <c r="H147" s="6"/>
      <c r="I147" s="8"/>
      <c r="J147" s="7"/>
      <c r="K147" s="8"/>
      <c r="L147" s="8"/>
      <c r="M147" s="7"/>
      <c r="N147" s="10"/>
    </row>
    <row r="148" spans="2:14" x14ac:dyDescent="0.15">
      <c r="B148" s="11"/>
      <c r="C148" s="59"/>
      <c r="D148" s="59"/>
      <c r="E148" s="6"/>
      <c r="F148" s="6"/>
      <c r="G148" s="6"/>
      <c r="H148" s="6"/>
      <c r="I148" s="8"/>
      <c r="J148" s="7"/>
      <c r="K148" s="8"/>
      <c r="L148" s="8"/>
      <c r="M148" s="7"/>
      <c r="N148" s="10"/>
    </row>
    <row r="149" spans="2:14" x14ac:dyDescent="0.15">
      <c r="B149" s="11"/>
      <c r="C149" s="59"/>
      <c r="D149" s="59"/>
      <c r="E149" s="6"/>
      <c r="F149" s="6"/>
      <c r="G149" s="6"/>
      <c r="H149" s="6"/>
      <c r="I149" s="8"/>
      <c r="J149" s="7"/>
      <c r="K149" s="8"/>
      <c r="L149" s="8"/>
      <c r="M149" s="7"/>
      <c r="N149" s="10"/>
    </row>
    <row r="150" spans="2:14" x14ac:dyDescent="0.15">
      <c r="B150" s="11"/>
      <c r="C150" s="59"/>
      <c r="D150" s="59"/>
      <c r="E150" s="6"/>
      <c r="F150" s="6"/>
      <c r="G150" s="6"/>
      <c r="H150" s="6"/>
      <c r="I150" s="8"/>
      <c r="J150" s="7"/>
      <c r="K150" s="8"/>
      <c r="L150" s="8"/>
      <c r="M150" s="7"/>
      <c r="N150" s="10"/>
    </row>
    <row r="151" spans="2:14" x14ac:dyDescent="0.15">
      <c r="B151" s="11"/>
      <c r="C151" s="59"/>
      <c r="D151" s="59"/>
      <c r="E151" s="6"/>
      <c r="F151" s="6"/>
      <c r="G151" s="6"/>
      <c r="H151" s="6"/>
      <c r="I151" s="8"/>
      <c r="J151" s="7"/>
      <c r="K151" s="8"/>
      <c r="L151" s="8"/>
      <c r="M151" s="7"/>
      <c r="N151" s="10"/>
    </row>
    <row r="152" spans="2:14" x14ac:dyDescent="0.15">
      <c r="B152" s="11"/>
      <c r="C152" s="59"/>
      <c r="D152" s="59"/>
      <c r="E152" s="6"/>
      <c r="F152" s="6"/>
      <c r="G152" s="6"/>
      <c r="H152" s="6"/>
      <c r="I152" s="8"/>
      <c r="J152" s="7"/>
      <c r="K152" s="8"/>
      <c r="L152" s="8"/>
      <c r="M152" s="7"/>
      <c r="N152" s="10"/>
    </row>
    <row r="153" spans="2:14" x14ac:dyDescent="0.15">
      <c r="B153" s="11"/>
      <c r="C153" s="59"/>
      <c r="D153" s="59"/>
      <c r="E153" s="6"/>
      <c r="F153" s="6"/>
      <c r="G153" s="6"/>
      <c r="H153" s="6"/>
      <c r="I153" s="8"/>
      <c r="J153" s="7"/>
      <c r="K153" s="8"/>
      <c r="L153" s="8"/>
      <c r="M153" s="7"/>
      <c r="N153" s="10"/>
    </row>
    <row r="154" spans="2:14" x14ac:dyDescent="0.15">
      <c r="B154" s="11"/>
      <c r="C154" s="59"/>
      <c r="D154" s="59"/>
      <c r="E154" s="6"/>
      <c r="F154" s="6"/>
      <c r="G154" s="6"/>
      <c r="H154" s="6"/>
      <c r="I154" s="8"/>
      <c r="J154" s="7"/>
      <c r="K154" s="8"/>
      <c r="L154" s="8"/>
      <c r="M154" s="7"/>
      <c r="N154" s="10"/>
    </row>
    <row r="155" spans="2:14" x14ac:dyDescent="0.15">
      <c r="B155" s="11"/>
      <c r="C155" s="59"/>
      <c r="D155" s="59"/>
      <c r="E155" s="6"/>
      <c r="F155" s="6"/>
      <c r="G155" s="6"/>
      <c r="H155" s="6"/>
      <c r="I155" s="8"/>
      <c r="J155" s="7"/>
      <c r="K155" s="8"/>
      <c r="L155" s="8"/>
      <c r="M155" s="7"/>
      <c r="N155" s="10"/>
    </row>
    <row r="156" spans="2:14" x14ac:dyDescent="0.15">
      <c r="B156" s="11"/>
      <c r="C156" s="59"/>
      <c r="D156" s="59"/>
      <c r="E156" s="6"/>
      <c r="F156" s="6"/>
      <c r="G156" s="6"/>
      <c r="H156" s="6"/>
      <c r="I156" s="8"/>
      <c r="J156" s="7"/>
      <c r="K156" s="8"/>
      <c r="L156" s="8"/>
      <c r="M156" s="7"/>
      <c r="N156" s="10"/>
    </row>
    <row r="157" spans="2:14" x14ac:dyDescent="0.15">
      <c r="B157" s="11"/>
      <c r="C157" s="59"/>
      <c r="D157" s="59"/>
      <c r="E157" s="6"/>
      <c r="F157" s="6"/>
      <c r="G157" s="6"/>
      <c r="H157" s="6"/>
      <c r="I157" s="8"/>
      <c r="J157" s="7"/>
      <c r="K157" s="8"/>
      <c r="L157" s="8"/>
      <c r="M157" s="7"/>
      <c r="N157" s="10"/>
    </row>
    <row r="158" spans="2:14" x14ac:dyDescent="0.15">
      <c r="B158" s="11"/>
      <c r="C158" s="59"/>
      <c r="D158" s="59"/>
      <c r="E158" s="6"/>
      <c r="F158" s="6"/>
      <c r="G158" s="6"/>
      <c r="H158" s="6"/>
      <c r="I158" s="8"/>
      <c r="J158" s="7"/>
      <c r="K158" s="8"/>
      <c r="L158" s="8"/>
      <c r="M158" s="7"/>
      <c r="N158" s="10"/>
    </row>
    <row r="159" spans="2:14" x14ac:dyDescent="0.15">
      <c r="B159" s="11"/>
      <c r="C159" s="59"/>
      <c r="D159" s="59"/>
      <c r="E159" s="6"/>
      <c r="F159" s="6"/>
      <c r="G159" s="6"/>
      <c r="H159" s="6"/>
      <c r="I159" s="8"/>
      <c r="J159" s="7"/>
      <c r="K159" s="8"/>
      <c r="L159" s="8"/>
      <c r="M159" s="7"/>
      <c r="N159" s="10"/>
    </row>
    <row r="160" spans="2:14" x14ac:dyDescent="0.15">
      <c r="B160" s="11"/>
      <c r="C160" s="59"/>
      <c r="D160" s="59"/>
      <c r="E160" s="6"/>
      <c r="F160" s="6"/>
      <c r="G160" s="6"/>
      <c r="H160" s="6"/>
      <c r="I160" s="8"/>
      <c r="J160" s="7"/>
      <c r="K160" s="8"/>
      <c r="L160" s="8"/>
      <c r="M160" s="7"/>
      <c r="N160" s="10"/>
    </row>
    <row r="161" spans="2:14" x14ac:dyDescent="0.15">
      <c r="B161" s="11"/>
      <c r="C161" s="59"/>
      <c r="D161" s="59"/>
      <c r="E161" s="6"/>
      <c r="F161" s="6"/>
      <c r="G161" s="6"/>
      <c r="H161" s="6"/>
      <c r="I161" s="8"/>
      <c r="J161" s="7"/>
      <c r="K161" s="8"/>
      <c r="L161" s="8"/>
      <c r="M161" s="7"/>
      <c r="N161" s="10"/>
    </row>
    <row r="162" spans="2:14" x14ac:dyDescent="0.15">
      <c r="B162" s="11"/>
      <c r="C162" s="59"/>
      <c r="D162" s="59"/>
      <c r="E162" s="6"/>
      <c r="F162" s="6"/>
      <c r="G162" s="6"/>
      <c r="H162" s="6"/>
      <c r="I162" s="8"/>
      <c r="J162" s="7"/>
      <c r="K162" s="8"/>
      <c r="L162" s="8"/>
      <c r="M162" s="7"/>
      <c r="N162" s="10"/>
    </row>
    <row r="163" spans="2:14" x14ac:dyDescent="0.15">
      <c r="B163" s="11"/>
      <c r="C163" s="59"/>
      <c r="D163" s="59"/>
      <c r="E163" s="6"/>
      <c r="F163" s="6"/>
      <c r="G163" s="6"/>
      <c r="H163" s="6"/>
      <c r="I163" s="8"/>
      <c r="J163" s="7"/>
      <c r="K163" s="8"/>
      <c r="L163" s="8"/>
      <c r="M163" s="7"/>
      <c r="N163" s="10"/>
    </row>
    <row r="164" spans="2:14" x14ac:dyDescent="0.15">
      <c r="B164" s="11"/>
      <c r="C164" s="59"/>
      <c r="D164" s="59"/>
      <c r="E164" s="6"/>
      <c r="F164" s="6"/>
      <c r="G164" s="6"/>
      <c r="H164" s="6"/>
      <c r="I164" s="8"/>
      <c r="J164" s="7"/>
      <c r="K164" s="8"/>
      <c r="L164" s="8"/>
      <c r="M164" s="7"/>
      <c r="N164" s="10"/>
    </row>
    <row r="165" spans="2:14" x14ac:dyDescent="0.15">
      <c r="B165" s="11"/>
      <c r="C165" s="59"/>
      <c r="D165" s="59"/>
      <c r="E165" s="6"/>
      <c r="F165" s="6"/>
      <c r="G165" s="6"/>
      <c r="H165" s="6"/>
      <c r="I165" s="8"/>
      <c r="J165" s="7"/>
      <c r="K165" s="8"/>
      <c r="L165" s="8"/>
      <c r="M165" s="7"/>
      <c r="N165" s="10"/>
    </row>
    <row r="166" spans="2:14" x14ac:dyDescent="0.15">
      <c r="B166" s="11"/>
      <c r="C166" s="59"/>
      <c r="D166" s="59"/>
      <c r="E166" s="6"/>
      <c r="F166" s="6"/>
      <c r="G166" s="6"/>
      <c r="H166" s="6"/>
      <c r="I166" s="8"/>
      <c r="J166" s="7"/>
      <c r="K166" s="8"/>
      <c r="L166" s="8"/>
      <c r="M166" s="7"/>
      <c r="N166" s="10"/>
    </row>
    <row r="167" spans="2:14" x14ac:dyDescent="0.15">
      <c r="B167" s="11"/>
      <c r="C167" s="59"/>
      <c r="D167" s="59"/>
      <c r="E167" s="6"/>
      <c r="F167" s="6"/>
      <c r="G167" s="6"/>
      <c r="H167" s="6"/>
      <c r="I167" s="8"/>
      <c r="J167" s="7"/>
      <c r="K167" s="8"/>
      <c r="L167" s="8"/>
      <c r="M167" s="7"/>
      <c r="N167" s="10"/>
    </row>
    <row r="168" spans="2:14" x14ac:dyDescent="0.15">
      <c r="B168" s="11"/>
      <c r="C168" s="59"/>
      <c r="D168" s="59"/>
      <c r="E168" s="6"/>
      <c r="F168" s="6"/>
      <c r="G168" s="6"/>
      <c r="H168" s="6"/>
      <c r="I168" s="8"/>
      <c r="J168" s="7"/>
      <c r="K168" s="8"/>
      <c r="L168" s="8"/>
      <c r="M168" s="7"/>
      <c r="N168" s="10"/>
    </row>
    <row r="169" spans="2:14" x14ac:dyDescent="0.15">
      <c r="B169" s="11"/>
      <c r="C169" s="59"/>
      <c r="D169" s="59"/>
      <c r="E169" s="6"/>
      <c r="F169" s="6"/>
      <c r="G169" s="6"/>
      <c r="H169" s="6"/>
      <c r="I169" s="8"/>
      <c r="J169" s="7"/>
      <c r="K169" s="8"/>
      <c r="L169" s="8"/>
      <c r="M169" s="7"/>
      <c r="N169" s="10"/>
    </row>
    <row r="170" spans="2:14" x14ac:dyDescent="0.15">
      <c r="B170" s="11"/>
      <c r="C170" s="59"/>
      <c r="D170" s="59"/>
      <c r="E170" s="6"/>
      <c r="F170" s="6"/>
      <c r="G170" s="6"/>
      <c r="H170" s="6"/>
      <c r="I170" s="8"/>
      <c r="J170" s="7"/>
      <c r="K170" s="8"/>
      <c r="L170" s="8"/>
      <c r="M170" s="7"/>
      <c r="N170" s="10"/>
    </row>
    <row r="171" spans="2:14" x14ac:dyDescent="0.15">
      <c r="B171" s="11"/>
      <c r="C171" s="59"/>
      <c r="D171" s="59"/>
      <c r="E171" s="6"/>
      <c r="F171" s="6"/>
      <c r="G171" s="6"/>
      <c r="H171" s="6"/>
      <c r="I171" s="8"/>
      <c r="J171" s="7"/>
      <c r="K171" s="8"/>
      <c r="L171" s="8"/>
      <c r="M171" s="7"/>
      <c r="N171" s="10"/>
    </row>
    <row r="172" spans="2:14" x14ac:dyDescent="0.15">
      <c r="B172" s="11"/>
      <c r="C172" s="59"/>
      <c r="D172" s="59"/>
      <c r="E172" s="6"/>
      <c r="F172" s="6"/>
      <c r="G172" s="6"/>
      <c r="H172" s="6"/>
      <c r="I172" s="8"/>
      <c r="J172" s="7"/>
      <c r="K172" s="8"/>
      <c r="L172" s="8"/>
      <c r="M172" s="7"/>
      <c r="N172" s="10"/>
    </row>
    <row r="173" spans="2:14" x14ac:dyDescent="0.15">
      <c r="B173" s="11"/>
      <c r="C173" s="59"/>
      <c r="D173" s="59"/>
      <c r="E173" s="6"/>
      <c r="F173" s="6"/>
      <c r="G173" s="6"/>
      <c r="H173" s="6"/>
      <c r="I173" s="8"/>
      <c r="J173" s="7"/>
      <c r="K173" s="8"/>
      <c r="L173" s="8"/>
      <c r="M173" s="7"/>
      <c r="N173" s="10"/>
    </row>
    <row r="174" spans="2:14" x14ac:dyDescent="0.15">
      <c r="B174" s="11"/>
      <c r="C174" s="59"/>
      <c r="D174" s="59"/>
      <c r="E174" s="6"/>
      <c r="F174" s="6"/>
      <c r="G174" s="6"/>
      <c r="H174" s="6"/>
      <c r="I174" s="8"/>
      <c r="J174" s="7"/>
      <c r="K174" s="8"/>
      <c r="L174" s="8"/>
      <c r="M174" s="7"/>
      <c r="N174" s="10"/>
    </row>
    <row r="175" spans="2:14" x14ac:dyDescent="0.15">
      <c r="B175" s="11"/>
      <c r="C175" s="59"/>
      <c r="D175" s="59"/>
      <c r="E175" s="6"/>
      <c r="F175" s="6"/>
      <c r="G175" s="6"/>
      <c r="H175" s="6"/>
      <c r="I175" s="8"/>
      <c r="J175" s="7"/>
      <c r="K175" s="8"/>
      <c r="L175" s="8"/>
      <c r="M175" s="7"/>
      <c r="N175" s="10"/>
    </row>
    <row r="176" spans="2:14" x14ac:dyDescent="0.15">
      <c r="B176" s="11"/>
      <c r="C176" s="59"/>
      <c r="D176" s="59"/>
      <c r="E176" s="6"/>
      <c r="F176" s="6"/>
      <c r="G176" s="6"/>
      <c r="H176" s="6"/>
      <c r="I176" s="8"/>
      <c r="J176" s="7"/>
      <c r="K176" s="8"/>
      <c r="L176" s="8"/>
      <c r="M176" s="7"/>
      <c r="N176" s="10"/>
    </row>
    <row r="177" spans="2:14" x14ac:dyDescent="0.15">
      <c r="B177" s="11"/>
      <c r="C177" s="59"/>
      <c r="D177" s="59"/>
      <c r="E177" s="6"/>
      <c r="F177" s="6"/>
      <c r="G177" s="6"/>
      <c r="H177" s="6"/>
      <c r="I177" s="8"/>
      <c r="J177" s="7"/>
      <c r="K177" s="8"/>
      <c r="L177" s="8"/>
      <c r="M177" s="7"/>
      <c r="N177" s="10"/>
    </row>
    <row r="178" spans="2:14" x14ac:dyDescent="0.15">
      <c r="B178" s="11"/>
      <c r="C178" s="59"/>
      <c r="D178" s="59"/>
      <c r="E178" s="6"/>
      <c r="F178" s="6"/>
      <c r="G178" s="6"/>
      <c r="H178" s="6"/>
      <c r="I178" s="8"/>
      <c r="J178" s="7"/>
      <c r="K178" s="8"/>
      <c r="L178" s="8"/>
      <c r="M178" s="7"/>
      <c r="N178" s="10"/>
    </row>
  </sheetData>
  <mergeCells count="5">
    <mergeCell ref="B107:N107"/>
    <mergeCell ref="B2:I2"/>
    <mergeCell ref="J2:N2"/>
    <mergeCell ref="B45:N45"/>
    <mergeCell ref="B46:N46"/>
  </mergeCells>
  <phoneticPr fontId="22" type="noConversion"/>
  <conditionalFormatting sqref="J1:J3 J108:J1048576 J47:J106 J14:J44 J5">
    <cfRule type="cellIs" dxfId="50" priority="108" stopIfTrue="1" operator="equal">
      <formula>"N/A"</formula>
    </cfRule>
    <cfRule type="cellIs" dxfId="49" priority="109" stopIfTrue="1" operator="equal">
      <formula>"ND"</formula>
    </cfRule>
    <cfRule type="cellIs" dxfId="48" priority="110" stopIfTrue="1" operator="equal">
      <formula>"Block"</formula>
    </cfRule>
  </conditionalFormatting>
  <conditionalFormatting sqref="J1:J3 J108:J1048576 J47:J106 J14:J44 J5">
    <cfRule type="cellIs" dxfId="47" priority="105" operator="equal">
      <formula>"NT"</formula>
    </cfRule>
    <cfRule type="cellIs" dxfId="46" priority="106" operator="equal">
      <formula>"Fail"</formula>
    </cfRule>
    <cfRule type="cellIs" dxfId="45" priority="107" operator="equal">
      <formula>"Pass"</formula>
    </cfRule>
  </conditionalFormatting>
  <conditionalFormatting sqref="J45">
    <cfRule type="cellIs" dxfId="44" priority="82" operator="equal">
      <formula>"NT"</formula>
    </cfRule>
    <cfRule type="cellIs" dxfId="43" priority="83" operator="equal">
      <formula>"Fail"</formula>
    </cfRule>
    <cfRule type="cellIs" dxfId="42" priority="84" operator="equal">
      <formula>"Pass"</formula>
    </cfRule>
  </conditionalFormatting>
  <conditionalFormatting sqref="J46">
    <cfRule type="cellIs" dxfId="41" priority="79" operator="equal">
      <formula>"NT"</formula>
    </cfRule>
    <cfRule type="cellIs" dxfId="40" priority="80" operator="equal">
      <formula>"Fail"</formula>
    </cfRule>
    <cfRule type="cellIs" dxfId="39" priority="81" operator="equal">
      <formula>"Pass"</formula>
    </cfRule>
  </conditionalFormatting>
  <conditionalFormatting sqref="J107">
    <cfRule type="cellIs" dxfId="38" priority="76" operator="equal">
      <formula>"NT"</formula>
    </cfRule>
    <cfRule type="cellIs" dxfId="37" priority="77" operator="equal">
      <formula>"Fail"</formula>
    </cfRule>
    <cfRule type="cellIs" dxfId="36" priority="78" operator="equal">
      <formula>"Pass"</formula>
    </cfRule>
  </conditionalFormatting>
  <conditionalFormatting sqref="J8:J10 J12">
    <cfRule type="cellIs" dxfId="35" priority="34" stopIfTrue="1" operator="equal">
      <formula>"N/A"</formula>
    </cfRule>
    <cfRule type="cellIs" dxfId="34" priority="35" stopIfTrue="1" operator="equal">
      <formula>"ND"</formula>
    </cfRule>
    <cfRule type="cellIs" dxfId="33" priority="36" stopIfTrue="1" operator="equal">
      <formula>"Block"</formula>
    </cfRule>
  </conditionalFormatting>
  <conditionalFormatting sqref="J8:J10 J12">
    <cfRule type="cellIs" dxfId="32" priority="31" operator="equal">
      <formula>"NT"</formula>
    </cfRule>
    <cfRule type="cellIs" dxfId="31" priority="32" operator="equal">
      <formula>"Fail"</formula>
    </cfRule>
    <cfRule type="cellIs" dxfId="30" priority="33" operator="equal">
      <formula>"Pass"</formula>
    </cfRule>
  </conditionalFormatting>
  <conditionalFormatting sqref="J4">
    <cfRule type="cellIs" dxfId="29" priority="28" stopIfTrue="1" operator="equal">
      <formula>"N/A"</formula>
    </cfRule>
    <cfRule type="cellIs" dxfId="28" priority="29" stopIfTrue="1" operator="equal">
      <formula>"ND"</formula>
    </cfRule>
    <cfRule type="cellIs" dxfId="27" priority="30" stopIfTrue="1" operator="equal">
      <formula>"Block"</formula>
    </cfRule>
  </conditionalFormatting>
  <conditionalFormatting sqref="J4">
    <cfRule type="cellIs" dxfId="26" priority="25" operator="equal">
      <formula>"NT"</formula>
    </cfRule>
    <cfRule type="cellIs" dxfId="25" priority="26" operator="equal">
      <formula>"Fail"</formula>
    </cfRule>
    <cfRule type="cellIs" dxfId="24" priority="27" operator="equal">
      <formula>"Pass"</formula>
    </cfRule>
  </conditionalFormatting>
  <conditionalFormatting sqref="J6">
    <cfRule type="cellIs" dxfId="23" priority="22" stopIfTrue="1" operator="equal">
      <formula>"N/A"</formula>
    </cfRule>
    <cfRule type="cellIs" dxfId="22" priority="23" stopIfTrue="1" operator="equal">
      <formula>"ND"</formula>
    </cfRule>
    <cfRule type="cellIs" dxfId="21" priority="24" stopIfTrue="1" operator="equal">
      <formula>"Block"</formula>
    </cfRule>
  </conditionalFormatting>
  <conditionalFormatting sqref="J6">
    <cfRule type="cellIs" dxfId="20" priority="19" operator="equal">
      <formula>"NT"</formula>
    </cfRule>
    <cfRule type="cellIs" dxfId="19" priority="20" operator="equal">
      <formula>"Fail"</formula>
    </cfRule>
    <cfRule type="cellIs" dxfId="18" priority="21" operator="equal">
      <formula>"Pass"</formula>
    </cfRule>
  </conditionalFormatting>
  <conditionalFormatting sqref="J7">
    <cfRule type="cellIs" dxfId="17" priority="16" stopIfTrue="1" operator="equal">
      <formula>"N/A"</formula>
    </cfRule>
    <cfRule type="cellIs" dxfId="16" priority="17" stopIfTrue="1" operator="equal">
      <formula>"ND"</formula>
    </cfRule>
    <cfRule type="cellIs" dxfId="15" priority="18" stopIfTrue="1" operator="equal">
      <formula>"Block"</formula>
    </cfRule>
  </conditionalFormatting>
  <conditionalFormatting sqref="J7">
    <cfRule type="cellIs" dxfId="14" priority="13" operator="equal">
      <formula>"NT"</formula>
    </cfRule>
    <cfRule type="cellIs" dxfId="13" priority="14" operator="equal">
      <formula>"Fail"</formula>
    </cfRule>
    <cfRule type="cellIs" dxfId="12" priority="15" operator="equal">
      <formula>"Pass"</formula>
    </cfRule>
  </conditionalFormatting>
  <conditionalFormatting sqref="J11">
    <cfRule type="cellIs" dxfId="11" priority="10" stopIfTrue="1" operator="equal">
      <formula>"N/A"</formula>
    </cfRule>
    <cfRule type="cellIs" dxfId="10" priority="11" stopIfTrue="1" operator="equal">
      <formula>"ND"</formula>
    </cfRule>
    <cfRule type="cellIs" dxfId="9" priority="12" stopIfTrue="1" operator="equal">
      <formula>"Block"</formula>
    </cfRule>
  </conditionalFormatting>
  <conditionalFormatting sqref="J11">
    <cfRule type="cellIs" dxfId="8" priority="7" operator="equal">
      <formula>"NT"</formula>
    </cfRule>
    <cfRule type="cellIs" dxfId="7" priority="8" operator="equal">
      <formula>"Fail"</formula>
    </cfRule>
    <cfRule type="cellIs" dxfId="6" priority="9" operator="equal">
      <formula>"Pass"</formula>
    </cfRule>
  </conditionalFormatting>
  <conditionalFormatting sqref="J13">
    <cfRule type="cellIs" dxfId="5" priority="4" stopIfTrue="1" operator="equal">
      <formula>"N/A"</formula>
    </cfRule>
    <cfRule type="cellIs" dxfId="4" priority="5" stopIfTrue="1" operator="equal">
      <formula>"ND"</formula>
    </cfRule>
    <cfRule type="cellIs" dxfId="3" priority="6" stopIfTrue="1" operator="equal">
      <formula>"Block"</formula>
    </cfRule>
  </conditionalFormatting>
  <conditionalFormatting sqref="J13">
    <cfRule type="cellIs" dxfId="2" priority="1" operator="equal">
      <formula>"NT"</formula>
    </cfRule>
    <cfRule type="cellIs" dxfId="1" priority="2" operator="equal">
      <formula>"Fail"</formula>
    </cfRule>
    <cfRule type="cellIs" dxfId="0" priority="3" operator="equal">
      <formula>"Pass"</formula>
    </cfRule>
  </conditionalFormatting>
  <dataValidations count="2">
    <dataValidation type="list" allowBlank="1" showInputMessage="1" showErrorMessage="1" sqref="J1:J5 J8:J1048576">
      <formula1>"Pass,Fail,Block,N/A,NT,ND"</formula1>
    </dataValidation>
    <dataValidation type="list" allowBlank="1" showInputMessage="1" showErrorMessage="1" sqref="I1:I1048576">
      <formula1>"P0,P1,P2,P3,P4,P5"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9" sqref="F19"/>
    </sheetView>
  </sheetViews>
  <sheetFormatPr defaultRowHeight="14.25" x14ac:dyDescent="0.15"/>
  <cols>
    <col min="1" max="1" width="16.25" customWidth="1"/>
    <col min="2" max="2" width="11" customWidth="1"/>
    <col min="4" max="4" width="12.75" customWidth="1"/>
    <col min="6" max="6" width="11.125" customWidth="1"/>
    <col min="7" max="7" width="11.75" customWidth="1"/>
  </cols>
  <sheetData>
    <row r="1" spans="1:8" x14ac:dyDescent="0.15">
      <c r="B1" s="71"/>
      <c r="C1" s="71"/>
      <c r="D1" s="71"/>
      <c r="E1" s="71"/>
      <c r="F1" s="71"/>
      <c r="G1" s="71"/>
      <c r="H1" s="71"/>
    </row>
    <row r="2" spans="1:8" x14ac:dyDescent="0.15">
      <c r="A2" s="71"/>
      <c r="F2" s="71"/>
      <c r="G2" s="71"/>
      <c r="H2" s="71"/>
    </row>
    <row r="3" spans="1:8" x14ac:dyDescent="0.15">
      <c r="A3" s="71"/>
      <c r="F3" s="71"/>
      <c r="G3" s="71"/>
      <c r="H3" s="71"/>
    </row>
    <row r="4" spans="1:8" x14ac:dyDescent="0.15">
      <c r="A4" s="71"/>
    </row>
    <row r="5" spans="1:8" x14ac:dyDescent="0.15">
      <c r="A5" s="71"/>
    </row>
    <row r="6" spans="1:8" x14ac:dyDescent="0.15">
      <c r="A6" s="71"/>
      <c r="C6" s="71"/>
    </row>
    <row r="7" spans="1:8" x14ac:dyDescent="0.15">
      <c r="A7" s="71"/>
    </row>
    <row r="8" spans="1:8" x14ac:dyDescent="0.15">
      <c r="A8" s="71"/>
    </row>
    <row r="9" spans="1:8" x14ac:dyDescent="0.15">
      <c r="A9" s="71"/>
    </row>
    <row r="10" spans="1:8" x14ac:dyDescent="0.15">
      <c r="A10" s="71"/>
    </row>
    <row r="11" spans="1:8" x14ac:dyDescent="0.15">
      <c r="A11" s="71"/>
      <c r="B11" s="71"/>
      <c r="C11" s="71"/>
      <c r="D11" s="71"/>
    </row>
    <row r="12" spans="1:8" x14ac:dyDescent="0.15">
      <c r="B12" s="71"/>
      <c r="C12" s="71"/>
      <c r="D12" s="71"/>
    </row>
    <row r="13" spans="1:8" x14ac:dyDescent="0.15">
      <c r="B13" s="71"/>
      <c r="C13" s="71"/>
      <c r="D13" s="71"/>
    </row>
    <row r="14" spans="1:8" x14ac:dyDescent="0.15">
      <c r="A14" s="71"/>
      <c r="B14" s="71"/>
      <c r="C14" s="71"/>
      <c r="D14" s="71"/>
    </row>
    <row r="16" spans="1:8" x14ac:dyDescent="0.15">
      <c r="A16" s="71"/>
      <c r="B16" s="71"/>
    </row>
    <row r="17" spans="1:2" x14ac:dyDescent="0.15">
      <c r="A17" s="71"/>
      <c r="B17" s="71"/>
    </row>
    <row r="18" spans="1:2" x14ac:dyDescent="0.15">
      <c r="A18" s="71"/>
      <c r="B18" s="71"/>
    </row>
    <row r="19" spans="1:2" x14ac:dyDescent="0.15">
      <c r="A19" s="71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 History</vt:lpstr>
      <vt:lpstr>Test Report</vt:lpstr>
      <vt:lpstr>Case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case模板</dc:title>
  <dc:subject>case模板</dc:subject>
  <dc:creator>iPhone (2)</dc:creator>
  <cp:lastModifiedBy>sarahdu</cp:lastModifiedBy>
  <cp:revision>1</cp:revision>
  <dcterms:created xsi:type="dcterms:W3CDTF">1996-12-20T01:32:00Z</dcterms:created>
  <dcterms:modified xsi:type="dcterms:W3CDTF">2018-09-28T06:15:04Z</dcterms:modified>
  <cp:category>case模板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